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41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<sst xmlns="http://schemas.openxmlformats.org/spreadsheetml/2006/main" count="124" uniqueCount="57">
  <si>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29/03/2026 23:21:37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</si>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</sst>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64-4A63-8FF3-8FFC4CDA79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3.6</c:v>
                </c:pt>
                <c:pt idx="2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64-4A63-8FF3-8FFC4CDA79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4.0019999999999998</c:v>
                </c:pt>
                <c:pt idx="1">
                  <c:v>3.9580000000000002</c:v>
                </c:pt>
                <c:pt idx="2">
                  <c:v>3.9119999999999999</c:v>
                </c:pt>
                <c:pt idx="3">
                  <c:v>3.8519999999999999</c:v>
                </c:pt>
                <c:pt idx="4">
                  <c:v>3.8980000000000001</c:v>
                </c:pt>
                <c:pt idx="5">
                  <c:v>4.0220000000000002</c:v>
                </c:pt>
                <c:pt idx="6">
                  <c:v>4.077</c:v>
                </c:pt>
                <c:pt idx="7">
                  <c:v>4.032</c:v>
                </c:pt>
                <c:pt idx="8">
                  <c:v>1.05</c:v>
                </c:pt>
                <c:pt idx="9">
                  <c:v>4.0949999999999998</c:v>
                </c:pt>
                <c:pt idx="16">
                  <c:v>1.9E-2</c:v>
                </c:pt>
                <c:pt idx="17">
                  <c:v>2.754</c:v>
                </c:pt>
                <c:pt idx="18">
                  <c:v>4.7329999999999997</c:v>
                </c:pt>
                <c:pt idx="19">
                  <c:v>5.0330000000000004</c:v>
                </c:pt>
                <c:pt idx="20">
                  <c:v>5.3129999999999997</c:v>
                </c:pt>
                <c:pt idx="21">
                  <c:v>5.3520000000000003</c:v>
                </c:pt>
                <c:pt idx="22">
                  <c:v>5.0869999999999997</c:v>
                </c:pt>
                <c:pt idx="23">
                  <c:v>5.2949999999999999</c:v>
                </c:pt>
                <c:pt idx="24">
                  <c:v>5.266</c:v>
                </c:pt>
                <c:pt idx="25">
                  <c:v>5.1959999999999997</c:v>
                </c:pt>
                <c:pt idx="26">
                  <c:v>5.375</c:v>
                </c:pt>
                <c:pt idx="27">
                  <c:v>5.5359999999999996</c:v>
                </c:pt>
                <c:pt idx="28">
                  <c:v>5.74</c:v>
                </c:pt>
                <c:pt idx="29">
                  <c:v>5.9020000000000001</c:v>
                </c:pt>
                <c:pt idx="30">
                  <c:v>5.8239999999999998</c:v>
                </c:pt>
                <c:pt idx="31">
                  <c:v>5.6840000000000002</c:v>
                </c:pt>
                <c:pt idx="32">
                  <c:v>5.6950000000000003</c:v>
                </c:pt>
                <c:pt idx="33">
                  <c:v>5.4829999999999997</c:v>
                </c:pt>
                <c:pt idx="34">
                  <c:v>5.484</c:v>
                </c:pt>
                <c:pt idx="35">
                  <c:v>5.3959999999999999</c:v>
                </c:pt>
                <c:pt idx="36">
                  <c:v>5.4619999999999997</c:v>
                </c:pt>
                <c:pt idx="37">
                  <c:v>5.4829999999999997</c:v>
                </c:pt>
                <c:pt idx="38">
                  <c:v>5.4349999999999996</c:v>
                </c:pt>
                <c:pt idx="39">
                  <c:v>5.4290000000000003</c:v>
                </c:pt>
                <c:pt idx="41">
                  <c:v>1.08</c:v>
                </c:pt>
                <c:pt idx="42">
                  <c:v>4.8339999999999996</c:v>
                </c:pt>
                <c:pt idx="44">
                  <c:v>5.4779999999999998</c:v>
                </c:pt>
                <c:pt idx="58">
                  <c:v>5.4610000000000003</c:v>
                </c:pt>
                <c:pt idx="59">
                  <c:v>5.4160000000000004</c:v>
                </c:pt>
                <c:pt idx="63">
                  <c:v>4.7359999999999998</c:v>
                </c:pt>
                <c:pt idx="67">
                  <c:v>4.8470000000000004</c:v>
                </c:pt>
                <c:pt idx="75">
                  <c:v>5.6059999999999999</c:v>
                </c:pt>
                <c:pt idx="81">
                  <c:v>4.3999999999999997E-2</c:v>
                </c:pt>
                <c:pt idx="82">
                  <c:v>2.4E-2</c:v>
                </c:pt>
                <c:pt idx="84">
                  <c:v>5.5270000000000001</c:v>
                </c:pt>
                <c:pt idx="95">
                  <c:v>4.9370000000000003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64-4A63-8FF3-8FFC4CDA79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27.864999999999998</c:v>
                </c:pt>
                <c:pt idx="1">
                  <c:v>20.405000000000001</c:v>
                </c:pt>
                <c:pt idx="2">
                  <c:v>27.629000000000001</c:v>
                </c:pt>
                <c:pt idx="3">
                  <c:v>23.263000000000002</c:v>
                </c:pt>
                <c:pt idx="4">
                  <c:v>21.843</c:v>
                </c:pt>
                <c:pt idx="5">
                  <c:v>13.327</c:v>
                </c:pt>
                <c:pt idx="6">
                  <c:v>23.236000000000001</c:v>
                </c:pt>
                <c:pt idx="7">
                  <c:v>12.958</c:v>
                </c:pt>
                <c:pt idx="8">
                  <c:v>8.2639999999999993</c:v>
                </c:pt>
                <c:pt idx="9">
                  <c:v>1.0269999999999999</c:v>
                </c:pt>
                <c:pt idx="10">
                  <c:v>39.9</c:v>
                </c:pt>
                <c:pt idx="11">
                  <c:v>11.555999999999999</c:v>
                </c:pt>
                <c:pt idx="12">
                  <c:v>1.21</c:v>
                </c:pt>
                <c:pt idx="13">
                  <c:v>24.099</c:v>
                </c:pt>
                <c:pt idx="14">
                  <c:v>1.2729999999999999</c:v>
                </c:pt>
                <c:pt idx="15">
                  <c:v>8.0549999999999997</c:v>
                </c:pt>
                <c:pt idx="16">
                  <c:v>8.0050000000000008</c:v>
                </c:pt>
                <c:pt idx="17">
                  <c:v>7.5890000000000004</c:v>
                </c:pt>
                <c:pt idx="18">
                  <c:v>4.6449999999999996</c:v>
                </c:pt>
                <c:pt idx="19">
                  <c:v>3.7759999999999998</c:v>
                </c:pt>
                <c:pt idx="20">
                  <c:v>3.9889999999999999</c:v>
                </c:pt>
                <c:pt idx="21">
                  <c:v>3.9390000000000001</c:v>
                </c:pt>
                <c:pt idx="22">
                  <c:v>4.032</c:v>
                </c:pt>
                <c:pt idx="23">
                  <c:v>4.1989999999999998</c:v>
                </c:pt>
                <c:pt idx="24">
                  <c:v>4.3630000000000004</c:v>
                </c:pt>
                <c:pt idx="25">
                  <c:v>4.5090000000000003</c:v>
                </c:pt>
                <c:pt idx="26">
                  <c:v>4.9989999999999997</c:v>
                </c:pt>
                <c:pt idx="27">
                  <c:v>5.2569999999999997</c:v>
                </c:pt>
                <c:pt idx="28">
                  <c:v>4.9610000000000003</c:v>
                </c:pt>
                <c:pt idx="29">
                  <c:v>5.7060000000000004</c:v>
                </c:pt>
                <c:pt idx="30">
                  <c:v>5.7720000000000002</c:v>
                </c:pt>
                <c:pt idx="31">
                  <c:v>8.8780000000000001</c:v>
                </c:pt>
                <c:pt idx="32">
                  <c:v>6.0369999999999999</c:v>
                </c:pt>
                <c:pt idx="33">
                  <c:v>6.1779999999999999</c:v>
                </c:pt>
                <c:pt idx="34">
                  <c:v>6.2789999999999999</c:v>
                </c:pt>
                <c:pt idx="35">
                  <c:v>6.3869999999999996</c:v>
                </c:pt>
                <c:pt idx="36">
                  <c:v>6.4320000000000004</c:v>
                </c:pt>
                <c:pt idx="37">
                  <c:v>6.431</c:v>
                </c:pt>
                <c:pt idx="38">
                  <c:v>6.4340000000000002</c:v>
                </c:pt>
                <c:pt idx="39">
                  <c:v>6.423</c:v>
                </c:pt>
                <c:pt idx="41">
                  <c:v>6.5519999999999996</c:v>
                </c:pt>
                <c:pt idx="42">
                  <c:v>6.52</c:v>
                </c:pt>
                <c:pt idx="44">
                  <c:v>6.46</c:v>
                </c:pt>
                <c:pt idx="46">
                  <c:v>19.771999999999998</c:v>
                </c:pt>
                <c:pt idx="47">
                  <c:v>4.4320000000000004</c:v>
                </c:pt>
                <c:pt idx="48">
                  <c:v>38.6</c:v>
                </c:pt>
                <c:pt idx="49">
                  <c:v>39.4</c:v>
                </c:pt>
                <c:pt idx="50">
                  <c:v>38.299999999999997</c:v>
                </c:pt>
                <c:pt idx="51">
                  <c:v>36.4</c:v>
                </c:pt>
                <c:pt idx="53">
                  <c:v>10.63</c:v>
                </c:pt>
                <c:pt idx="58">
                  <c:v>5.9340000000000002</c:v>
                </c:pt>
                <c:pt idx="59">
                  <c:v>5.8339999999999996</c:v>
                </c:pt>
                <c:pt idx="63">
                  <c:v>5.2249999999999996</c:v>
                </c:pt>
                <c:pt idx="67">
                  <c:v>5.2</c:v>
                </c:pt>
                <c:pt idx="75">
                  <c:v>5.8879999999999999</c:v>
                </c:pt>
                <c:pt idx="81">
                  <c:v>1.6E-2</c:v>
                </c:pt>
                <c:pt idx="82">
                  <c:v>8.0000000000000002E-3</c:v>
                </c:pt>
                <c:pt idx="84">
                  <c:v>5.4630000000000001</c:v>
                </c:pt>
                <c:pt idx="88">
                  <c:v>3.5999999999999997E-2</c:v>
                </c:pt>
                <c:pt idx="95">
                  <c:v>3.9750000000000001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64-4A63-8FF3-8FFC4CDA79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64-4A63-8FF3-8FFC4CDA79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64-4A63-8FF3-8FFC4CDA79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64-4A63-8FF3-8FFC4CDA79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764-4A63-8FF3-8FFC4CDA79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64-4A63-8FF3-8FFC4CDA79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8</c:v>
                </c:pt>
                <c:pt idx="9">
                  <c:v>22.516999999999999</c:v>
                </c:pt>
                <c:pt idx="20">
                  <c:v>2.9369999999999998</c:v>
                </c:pt>
                <c:pt idx="21">
                  <c:v>3.4809999999999999</c:v>
                </c:pt>
                <c:pt idx="22">
                  <c:v>6.0069999999999997</c:v>
                </c:pt>
                <c:pt idx="23">
                  <c:v>117.8</c:v>
                </c:pt>
                <c:pt idx="24">
                  <c:v>99.97</c:v>
                </c:pt>
                <c:pt idx="25">
                  <c:v>121.232</c:v>
                </c:pt>
                <c:pt idx="26">
                  <c:v>91.051000000000002</c:v>
                </c:pt>
                <c:pt idx="27">
                  <c:v>83.06</c:v>
                </c:pt>
                <c:pt idx="28">
                  <c:v>127</c:v>
                </c:pt>
                <c:pt idx="29">
                  <c:v>123</c:v>
                </c:pt>
                <c:pt idx="30">
                  <c:v>124</c:v>
                </c:pt>
                <c:pt idx="31">
                  <c:v>98.768000000000001</c:v>
                </c:pt>
                <c:pt idx="32">
                  <c:v>84.543999999999997</c:v>
                </c:pt>
                <c:pt idx="33">
                  <c:v>83.069000000000003</c:v>
                </c:pt>
                <c:pt idx="34">
                  <c:v>72.581999999999994</c:v>
                </c:pt>
                <c:pt idx="35">
                  <c:v>47.332000000000001</c:v>
                </c:pt>
                <c:pt idx="36">
                  <c:v>79.670999999999992</c:v>
                </c:pt>
                <c:pt idx="61">
                  <c:v>9.31</c:v>
                </c:pt>
                <c:pt idx="62">
                  <c:v>11.667</c:v>
                </c:pt>
                <c:pt idx="63">
                  <c:v>9</c:v>
                </c:pt>
                <c:pt idx="64">
                  <c:v>36.558999999999997</c:v>
                </c:pt>
                <c:pt idx="65">
                  <c:v>8</c:v>
                </c:pt>
                <c:pt idx="66">
                  <c:v>7</c:v>
                </c:pt>
                <c:pt idx="67">
                  <c:v>169.6</c:v>
                </c:pt>
                <c:pt idx="71">
                  <c:v>5</c:v>
                </c:pt>
                <c:pt idx="76">
                  <c:v>5</c:v>
                </c:pt>
                <c:pt idx="77">
                  <c:v>1.9279999999999999</c:v>
                </c:pt>
                <c:pt idx="78">
                  <c:v>5</c:v>
                </c:pt>
                <c:pt idx="79">
                  <c:v>2.577</c:v>
                </c:pt>
                <c:pt idx="81">
                  <c:v>1</c:v>
                </c:pt>
                <c:pt idx="82">
                  <c:v>1</c:v>
                </c:pt>
                <c:pt idx="84">
                  <c:v>7</c:v>
                </c:pt>
                <c:pt idx="89">
                  <c:v>10.076000000000001</c:v>
                </c:pt>
                <c:pt idx="94">
                  <c:v>38.89</c:v>
                </c:pt>
                <c:pt idx="95">
                  <c:v>71.265999999999991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64-4A63-8FF3-8FFC4CDA79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7.5</c:v>
                </c:pt>
                <c:pt idx="2">
                  <c:v>9.9</c:v>
                </c:pt>
                <c:pt idx="3">
                  <c:v>4.0999999999999996</c:v>
                </c:pt>
                <c:pt idx="4">
                  <c:v>0</c:v>
                </c:pt>
                <c:pt idx="5">
                  <c:v>9.1</c:v>
                </c:pt>
                <c:pt idx="6">
                  <c:v>0</c:v>
                </c:pt>
                <c:pt idx="7">
                  <c:v>0</c:v>
                </c:pt>
                <c:pt idx="8">
                  <c:v>6.8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24.6</c:v>
                </c:pt>
                <c:pt idx="13">
                  <c:v>0</c:v>
                </c:pt>
                <c:pt idx="14">
                  <c:v>20.9</c:v>
                </c:pt>
                <c:pt idx="15">
                  <c:v>23.1</c:v>
                </c:pt>
                <c:pt idx="16">
                  <c:v>22</c:v>
                </c:pt>
                <c:pt idx="17">
                  <c:v>18.2</c:v>
                </c:pt>
                <c:pt idx="18">
                  <c:v>0</c:v>
                </c:pt>
                <c:pt idx="19">
                  <c:v>5.0999999999999996</c:v>
                </c:pt>
                <c:pt idx="20">
                  <c:v>0</c:v>
                </c:pt>
                <c:pt idx="21">
                  <c:v>0.1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6.7</c:v>
                </c:pt>
                <c:pt idx="27">
                  <c:v>32.5</c:v>
                </c:pt>
                <c:pt idx="28">
                  <c:v>98.8</c:v>
                </c:pt>
                <c:pt idx="29">
                  <c:v>117.6</c:v>
                </c:pt>
                <c:pt idx="30">
                  <c:v>68.5</c:v>
                </c:pt>
                <c:pt idx="31">
                  <c:v>101.8</c:v>
                </c:pt>
                <c:pt idx="32">
                  <c:v>1.4</c:v>
                </c:pt>
                <c:pt idx="33">
                  <c:v>47.4</c:v>
                </c:pt>
                <c:pt idx="34">
                  <c:v>44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2.2999999999999998</c:v>
                </c:pt>
                <c:pt idx="66">
                  <c:v>132.19999999999999</c:v>
                </c:pt>
                <c:pt idx="67">
                  <c:v>45.9</c:v>
                </c:pt>
                <c:pt idx="68">
                  <c:v>85.3</c:v>
                </c:pt>
                <c:pt idx="69">
                  <c:v>85.3</c:v>
                </c:pt>
                <c:pt idx="70">
                  <c:v>85.3</c:v>
                </c:pt>
                <c:pt idx="71">
                  <c:v>85.3</c:v>
                </c:pt>
                <c:pt idx="72">
                  <c:v>93.3</c:v>
                </c:pt>
                <c:pt idx="73">
                  <c:v>93.3</c:v>
                </c:pt>
                <c:pt idx="74">
                  <c:v>165.8</c:v>
                </c:pt>
                <c:pt idx="75">
                  <c:v>160.69999999999999</c:v>
                </c:pt>
                <c:pt idx="76">
                  <c:v>38</c:v>
                </c:pt>
                <c:pt idx="77">
                  <c:v>73.3</c:v>
                </c:pt>
                <c:pt idx="78">
                  <c:v>104.5</c:v>
                </c:pt>
                <c:pt idx="79">
                  <c:v>94</c:v>
                </c:pt>
                <c:pt idx="80">
                  <c:v>27.8</c:v>
                </c:pt>
                <c:pt idx="81">
                  <c:v>84</c:v>
                </c:pt>
                <c:pt idx="82">
                  <c:v>19.600000000000001</c:v>
                </c:pt>
                <c:pt idx="83">
                  <c:v>14.5</c:v>
                </c:pt>
                <c:pt idx="84">
                  <c:v>197.8</c:v>
                </c:pt>
                <c:pt idx="85">
                  <c:v>162.80000000000001</c:v>
                </c:pt>
                <c:pt idx="86">
                  <c:v>58.3</c:v>
                </c:pt>
                <c:pt idx="87">
                  <c:v>142.1</c:v>
                </c:pt>
                <c:pt idx="88">
                  <c:v>31.4</c:v>
                </c:pt>
                <c:pt idx="89">
                  <c:v>0</c:v>
                </c:pt>
                <c:pt idx="90">
                  <c:v>16.3</c:v>
                </c:pt>
                <c:pt idx="91">
                  <c:v>17.7</c:v>
                </c:pt>
                <c:pt idx="92">
                  <c:v>26.8</c:v>
                </c:pt>
                <c:pt idx="93">
                  <c:v>19.399999999999999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64-4A63-8FF3-8FFC4CDA79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3.2370000000000001</c:v>
                </c:pt>
                <c:pt idx="1">
                  <c:v>3.8069999999999999</c:v>
                </c:pt>
                <c:pt idx="2">
                  <c:v>4.8869999999999996</c:v>
                </c:pt>
                <c:pt idx="3">
                  <c:v>12.131</c:v>
                </c:pt>
                <c:pt idx="4">
                  <c:v>9.7289999999999992</c:v>
                </c:pt>
                <c:pt idx="5">
                  <c:v>4.0830000000000002</c:v>
                </c:pt>
                <c:pt idx="6">
                  <c:v>16.353999999999999</c:v>
                </c:pt>
                <c:pt idx="7">
                  <c:v>11.795999999999999</c:v>
                </c:pt>
                <c:pt idx="8">
                  <c:v>11.28</c:v>
                </c:pt>
                <c:pt idx="9">
                  <c:v>1E-3</c:v>
                </c:pt>
                <c:pt idx="10">
                  <c:v>31.081</c:v>
                </c:pt>
                <c:pt idx="11">
                  <c:v>15.538</c:v>
                </c:pt>
                <c:pt idx="12">
                  <c:v>0.254</c:v>
                </c:pt>
                <c:pt idx="13">
                  <c:v>3.262</c:v>
                </c:pt>
                <c:pt idx="15">
                  <c:v>1.5649999999999999</c:v>
                </c:pt>
                <c:pt idx="16">
                  <c:v>1.716</c:v>
                </c:pt>
                <c:pt idx="17">
                  <c:v>1.8169999999999999</c:v>
                </c:pt>
                <c:pt idx="18">
                  <c:v>20.242000000000001</c:v>
                </c:pt>
                <c:pt idx="19">
                  <c:v>3.1E-2</c:v>
                </c:pt>
                <c:pt idx="20">
                  <c:v>0.98099999999999998</c:v>
                </c:pt>
                <c:pt idx="21">
                  <c:v>0.36</c:v>
                </c:pt>
                <c:pt idx="22">
                  <c:v>0.61099999999999999</c:v>
                </c:pt>
                <c:pt idx="23">
                  <c:v>1.0409999999999999</c:v>
                </c:pt>
                <c:pt idx="24">
                  <c:v>3.0680000000000001</c:v>
                </c:pt>
                <c:pt idx="25">
                  <c:v>2.5310000000000001</c:v>
                </c:pt>
                <c:pt idx="26">
                  <c:v>1.444</c:v>
                </c:pt>
                <c:pt idx="27">
                  <c:v>2.2949999999999999</c:v>
                </c:pt>
                <c:pt idx="28">
                  <c:v>32.950000000000003</c:v>
                </c:pt>
                <c:pt idx="29">
                  <c:v>17.239999999999998</c:v>
                </c:pt>
                <c:pt idx="30">
                  <c:v>16.902000000000001</c:v>
                </c:pt>
                <c:pt idx="31">
                  <c:v>12.016</c:v>
                </c:pt>
                <c:pt idx="32">
                  <c:v>13.368</c:v>
                </c:pt>
                <c:pt idx="33">
                  <c:v>13.477</c:v>
                </c:pt>
                <c:pt idx="34">
                  <c:v>16.623000000000001</c:v>
                </c:pt>
                <c:pt idx="35">
                  <c:v>16.891999999999999</c:v>
                </c:pt>
                <c:pt idx="36">
                  <c:v>28.047000000000001</c:v>
                </c:pt>
                <c:pt idx="37">
                  <c:v>40.018000000000001</c:v>
                </c:pt>
                <c:pt idx="38">
                  <c:v>30.173999999999999</c:v>
                </c:pt>
                <c:pt idx="39">
                  <c:v>41.841999999999999</c:v>
                </c:pt>
                <c:pt idx="40">
                  <c:v>24.303000000000001</c:v>
                </c:pt>
                <c:pt idx="41">
                  <c:v>51.473999999999997</c:v>
                </c:pt>
                <c:pt idx="42">
                  <c:v>48.371000000000002</c:v>
                </c:pt>
                <c:pt idx="43">
                  <c:v>31.574999999999999</c:v>
                </c:pt>
                <c:pt idx="44">
                  <c:v>44.112000000000002</c:v>
                </c:pt>
                <c:pt idx="45">
                  <c:v>39.631</c:v>
                </c:pt>
                <c:pt idx="46">
                  <c:v>58.555</c:v>
                </c:pt>
                <c:pt idx="47">
                  <c:v>59.337000000000003</c:v>
                </c:pt>
                <c:pt idx="48">
                  <c:v>53.218000000000004</c:v>
                </c:pt>
                <c:pt idx="49">
                  <c:v>52.863999999999997</c:v>
                </c:pt>
                <c:pt idx="50">
                  <c:v>53.816000000000003</c:v>
                </c:pt>
                <c:pt idx="51">
                  <c:v>55.432000000000002</c:v>
                </c:pt>
                <c:pt idx="52">
                  <c:v>51.487000000000002</c:v>
                </c:pt>
                <c:pt idx="53">
                  <c:v>64.069999999999993</c:v>
                </c:pt>
                <c:pt idx="54">
                  <c:v>80.081000000000003</c:v>
                </c:pt>
                <c:pt idx="55">
                  <c:v>58.104999999999997</c:v>
                </c:pt>
                <c:pt idx="56">
                  <c:v>56.314</c:v>
                </c:pt>
                <c:pt idx="57">
                  <c:v>58.219000000000001</c:v>
                </c:pt>
                <c:pt idx="58">
                  <c:v>57.66</c:v>
                </c:pt>
                <c:pt idx="59">
                  <c:v>43.604999999999997</c:v>
                </c:pt>
                <c:pt idx="60">
                  <c:v>31.547000000000001</c:v>
                </c:pt>
                <c:pt idx="61">
                  <c:v>38.71</c:v>
                </c:pt>
                <c:pt idx="62">
                  <c:v>32.167000000000002</c:v>
                </c:pt>
                <c:pt idx="63">
                  <c:v>35.993000000000002</c:v>
                </c:pt>
                <c:pt idx="64">
                  <c:v>31.75</c:v>
                </c:pt>
                <c:pt idx="65">
                  <c:v>22.82</c:v>
                </c:pt>
                <c:pt idx="66">
                  <c:v>15.75</c:v>
                </c:pt>
                <c:pt idx="67">
                  <c:v>12.02</c:v>
                </c:pt>
                <c:pt idx="68">
                  <c:v>6.09</c:v>
                </c:pt>
                <c:pt idx="69">
                  <c:v>8.0500000000000007</c:v>
                </c:pt>
                <c:pt idx="70">
                  <c:v>8.9499999999999993</c:v>
                </c:pt>
                <c:pt idx="71">
                  <c:v>8.01</c:v>
                </c:pt>
                <c:pt idx="72">
                  <c:v>0.22</c:v>
                </c:pt>
                <c:pt idx="73">
                  <c:v>5.8529999999999998</c:v>
                </c:pt>
                <c:pt idx="74">
                  <c:v>6.5880000000000001</c:v>
                </c:pt>
                <c:pt idx="75">
                  <c:v>8.4700000000000006</c:v>
                </c:pt>
                <c:pt idx="76">
                  <c:v>8.34</c:v>
                </c:pt>
                <c:pt idx="77">
                  <c:v>10.11</c:v>
                </c:pt>
                <c:pt idx="78">
                  <c:v>10.86</c:v>
                </c:pt>
                <c:pt idx="79">
                  <c:v>9.7799999999999994</c:v>
                </c:pt>
                <c:pt idx="80">
                  <c:v>10.220000000000001</c:v>
                </c:pt>
                <c:pt idx="81">
                  <c:v>10.29</c:v>
                </c:pt>
                <c:pt idx="82">
                  <c:v>10.63</c:v>
                </c:pt>
                <c:pt idx="83">
                  <c:v>12.45</c:v>
                </c:pt>
                <c:pt idx="84">
                  <c:v>12.97</c:v>
                </c:pt>
                <c:pt idx="85">
                  <c:v>12.81</c:v>
                </c:pt>
                <c:pt idx="86">
                  <c:v>2</c:v>
                </c:pt>
                <c:pt idx="87">
                  <c:v>2</c:v>
                </c:pt>
                <c:pt idx="88">
                  <c:v>15.22</c:v>
                </c:pt>
                <c:pt idx="89">
                  <c:v>14.34</c:v>
                </c:pt>
                <c:pt idx="90">
                  <c:v>15.08</c:v>
                </c:pt>
                <c:pt idx="91">
                  <c:v>13.81</c:v>
                </c:pt>
                <c:pt idx="92">
                  <c:v>14.83</c:v>
                </c:pt>
                <c:pt idx="93">
                  <c:v>15.35</c:v>
                </c:pt>
                <c:pt idx="94">
                  <c:v>13.843999999999999</c:v>
                </c:pt>
                <c:pt idx="95">
                  <c:v>13.414999999999999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64-4A63-8FF3-8FFC4CDA79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764-4A63-8FF3-8FFC4CDA79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7">
                  <c:v>20</c:v>
                </c:pt>
                <c:pt idx="30">
                  <c:v>80</c:v>
                </c:pt>
                <c:pt idx="31">
                  <c:v>80</c:v>
                </c:pt>
                <c:pt idx="34">
                  <c:v>8.2170000000000005</c:v>
                </c:pt>
                <c:pt idx="66">
                  <c:v>2.915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64-4A63-8FF3-8FFC4CDA7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100.65</c:v>
                </c:pt>
                <c:pt idx="1">
                  <c:v>101.82</c:v>
                </c:pt>
                <c:pt idx="2">
                  <c:v>97.96</c:v>
                </c:pt>
                <c:pt idx="3">
                  <c:v>100.19</c:v>
                </c:pt>
                <c:pt idx="4">
                  <c:v>90.75</c:v>
                </c:pt>
                <c:pt idx="5">
                  <c:v>94.08</c:v>
                </c:pt>
                <c:pt idx="6">
                  <c:v>96.44</c:v>
                </c:pt>
                <c:pt idx="7">
                  <c:v>95.42</c:v>
                </c:pt>
                <c:pt idx="8">
                  <c:v>92.71</c:v>
                </c:pt>
                <c:pt idx="9">
                  <c:v>89.16</c:v>
                </c:pt>
                <c:pt idx="10">
                  <c:v>91.9</c:v>
                </c:pt>
                <c:pt idx="11">
                  <c:v>70.59</c:v>
                </c:pt>
                <c:pt idx="12">
                  <c:v>69.95</c:v>
                </c:pt>
                <c:pt idx="13">
                  <c:v>95</c:v>
                </c:pt>
                <c:pt idx="14">
                  <c:v>60.73</c:v>
                </c:pt>
                <c:pt idx="15">
                  <c:v>86.77</c:v>
                </c:pt>
                <c:pt idx="16">
                  <c:v>91.83</c:v>
                </c:pt>
                <c:pt idx="17">
                  <c:v>93.44</c:v>
                </c:pt>
                <c:pt idx="18">
                  <c:v>90.43</c:v>
                </c:pt>
                <c:pt idx="19">
                  <c:v>87.76</c:v>
                </c:pt>
                <c:pt idx="20">
                  <c:v>90.45</c:v>
                </c:pt>
                <c:pt idx="21">
                  <c:v>96.43</c:v>
                </c:pt>
                <c:pt idx="22">
                  <c:v>103.17</c:v>
                </c:pt>
                <c:pt idx="23">
                  <c:v>134.4</c:v>
                </c:pt>
                <c:pt idx="24">
                  <c:v>146.91999999999999</c:v>
                </c:pt>
                <c:pt idx="25">
                  <c:v>157.47</c:v>
                </c:pt>
                <c:pt idx="26">
                  <c:v>159.9</c:v>
                </c:pt>
                <c:pt idx="27">
                  <c:v>169.06</c:v>
                </c:pt>
                <c:pt idx="28">
                  <c:v>200.25</c:v>
                </c:pt>
                <c:pt idx="29">
                  <c:v>200</c:v>
                </c:pt>
                <c:pt idx="30">
                  <c:v>188.07</c:v>
                </c:pt>
                <c:pt idx="31">
                  <c:v>176.99</c:v>
                </c:pt>
                <c:pt idx="32">
                  <c:v>182.18</c:v>
                </c:pt>
                <c:pt idx="33">
                  <c:v>179.03</c:v>
                </c:pt>
                <c:pt idx="34">
                  <c:v>166.09</c:v>
                </c:pt>
                <c:pt idx="35">
                  <c:v>131.72999999999999</c:v>
                </c:pt>
                <c:pt idx="36">
                  <c:v>152.47</c:v>
                </c:pt>
                <c:pt idx="37">
                  <c:v>101.42</c:v>
                </c:pt>
                <c:pt idx="38">
                  <c:v>89.72</c:v>
                </c:pt>
                <c:pt idx="39">
                  <c:v>91.75</c:v>
                </c:pt>
                <c:pt idx="40">
                  <c:v>135.44</c:v>
                </c:pt>
                <c:pt idx="41">
                  <c:v>85.01</c:v>
                </c:pt>
                <c:pt idx="42">
                  <c:v>49.77</c:v>
                </c:pt>
                <c:pt idx="43">
                  <c:v>0</c:v>
                </c:pt>
                <c:pt idx="44">
                  <c:v>45</c:v>
                </c:pt>
                <c:pt idx="45">
                  <c:v>1.23</c:v>
                </c:pt>
                <c:pt idx="46">
                  <c:v>5.1100000000000003</c:v>
                </c:pt>
                <c:pt idx="47">
                  <c:v>4.58</c:v>
                </c:pt>
                <c:pt idx="48">
                  <c:v>8.5500000000000007</c:v>
                </c:pt>
                <c:pt idx="49">
                  <c:v>7.1</c:v>
                </c:pt>
                <c:pt idx="50">
                  <c:v>6.4</c:v>
                </c:pt>
                <c:pt idx="51">
                  <c:v>6.78</c:v>
                </c:pt>
                <c:pt idx="52">
                  <c:v>0.1</c:v>
                </c:pt>
                <c:pt idx="53">
                  <c:v>4.9000000000000004</c:v>
                </c:pt>
                <c:pt idx="54">
                  <c:v>34.229999999999997</c:v>
                </c:pt>
                <c:pt idx="55">
                  <c:v>76.599999999999994</c:v>
                </c:pt>
                <c:pt idx="56">
                  <c:v>47.47</c:v>
                </c:pt>
                <c:pt idx="57">
                  <c:v>123.03</c:v>
                </c:pt>
                <c:pt idx="58">
                  <c:v>128.63</c:v>
                </c:pt>
                <c:pt idx="59">
                  <c:v>135.01</c:v>
                </c:pt>
                <c:pt idx="60">
                  <c:v>87.88</c:v>
                </c:pt>
                <c:pt idx="61">
                  <c:v>109.38</c:v>
                </c:pt>
                <c:pt idx="62">
                  <c:v>123.1</c:v>
                </c:pt>
                <c:pt idx="63">
                  <c:v>142.49</c:v>
                </c:pt>
                <c:pt idx="64">
                  <c:v>104.73</c:v>
                </c:pt>
                <c:pt idx="65">
                  <c:v>142.46</c:v>
                </c:pt>
                <c:pt idx="66">
                  <c:v>144.11000000000001</c:v>
                </c:pt>
                <c:pt idx="67">
                  <c:v>155.65</c:v>
                </c:pt>
                <c:pt idx="68">
                  <c:v>100.22</c:v>
                </c:pt>
                <c:pt idx="69">
                  <c:v>132.15</c:v>
                </c:pt>
                <c:pt idx="70">
                  <c:v>152.75</c:v>
                </c:pt>
                <c:pt idx="71">
                  <c:v>175.09</c:v>
                </c:pt>
                <c:pt idx="72">
                  <c:v>75.52</c:v>
                </c:pt>
                <c:pt idx="73">
                  <c:v>161.79</c:v>
                </c:pt>
                <c:pt idx="74">
                  <c:v>199.78</c:v>
                </c:pt>
                <c:pt idx="75">
                  <c:v>213.21</c:v>
                </c:pt>
                <c:pt idx="76">
                  <c:v>192.37</c:v>
                </c:pt>
                <c:pt idx="77">
                  <c:v>209.11</c:v>
                </c:pt>
                <c:pt idx="78">
                  <c:v>222.69</c:v>
                </c:pt>
                <c:pt idx="79">
                  <c:v>214.16</c:v>
                </c:pt>
                <c:pt idx="80">
                  <c:v>218.29</c:v>
                </c:pt>
                <c:pt idx="81">
                  <c:v>209.42</c:v>
                </c:pt>
                <c:pt idx="82">
                  <c:v>183.72</c:v>
                </c:pt>
                <c:pt idx="83">
                  <c:v>148.57</c:v>
                </c:pt>
                <c:pt idx="84">
                  <c:v>188.99</c:v>
                </c:pt>
                <c:pt idx="85">
                  <c:v>160.11000000000001</c:v>
                </c:pt>
                <c:pt idx="86">
                  <c:v>148.46</c:v>
                </c:pt>
                <c:pt idx="87">
                  <c:v>141.78</c:v>
                </c:pt>
                <c:pt idx="88">
                  <c:v>144.91999999999999</c:v>
                </c:pt>
                <c:pt idx="89">
                  <c:v>127.35</c:v>
                </c:pt>
                <c:pt idx="90">
                  <c:v>123.58</c:v>
                </c:pt>
                <c:pt idx="91">
                  <c:v>123.24</c:v>
                </c:pt>
                <c:pt idx="92">
                  <c:v>125.25</c:v>
                </c:pt>
                <c:pt idx="93">
                  <c:v>110.14</c:v>
                </c:pt>
                <c:pt idx="94">
                  <c:v>108.95</c:v>
                </c:pt>
                <c:pt idx="95">
                  <c:v>104.49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64-4A63-8FF3-8FFC4CDA7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EFD-4834-9328-1A46793C1E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1">
                  <c:v>0.89700000000000002</c:v>
                </c:pt>
                <c:pt idx="60">
                  <c:v>6.17</c:v>
                </c:pt>
                <c:pt idx="61">
                  <c:v>7.2</c:v>
                </c:pt>
                <c:pt idx="62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D-4834-9328-1A46793C1E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4">
                  <c:v>6.8000000000000005E-2</c:v>
                </c:pt>
                <c:pt idx="24">
                  <c:v>3.8</c:v>
                </c:pt>
                <c:pt idx="29">
                  <c:v>0.02</c:v>
                </c:pt>
                <c:pt idx="31">
                  <c:v>1.2E-2</c:v>
                </c:pt>
                <c:pt idx="37">
                  <c:v>3.52</c:v>
                </c:pt>
                <c:pt idx="39">
                  <c:v>0.13200000000000001</c:v>
                </c:pt>
                <c:pt idx="40">
                  <c:v>13.989000000000001</c:v>
                </c:pt>
                <c:pt idx="41">
                  <c:v>6.9</c:v>
                </c:pt>
                <c:pt idx="42">
                  <c:v>3.6160000000000001</c:v>
                </c:pt>
                <c:pt idx="43">
                  <c:v>0.24399999999999999</c:v>
                </c:pt>
                <c:pt idx="44">
                  <c:v>5.508</c:v>
                </c:pt>
                <c:pt idx="46">
                  <c:v>0.23200000000000001</c:v>
                </c:pt>
                <c:pt idx="47">
                  <c:v>0.108</c:v>
                </c:pt>
                <c:pt idx="48">
                  <c:v>0.152</c:v>
                </c:pt>
                <c:pt idx="49">
                  <c:v>0.124</c:v>
                </c:pt>
                <c:pt idx="50">
                  <c:v>0.188</c:v>
                </c:pt>
                <c:pt idx="51">
                  <c:v>0.22</c:v>
                </c:pt>
                <c:pt idx="52">
                  <c:v>0.184</c:v>
                </c:pt>
                <c:pt idx="53">
                  <c:v>0.21199999999999999</c:v>
                </c:pt>
                <c:pt idx="54">
                  <c:v>10.56</c:v>
                </c:pt>
                <c:pt idx="55">
                  <c:v>5.2960000000000003</c:v>
                </c:pt>
                <c:pt idx="56">
                  <c:v>0.156</c:v>
                </c:pt>
                <c:pt idx="57">
                  <c:v>34.244</c:v>
                </c:pt>
                <c:pt idx="58">
                  <c:v>33</c:v>
                </c:pt>
                <c:pt idx="59">
                  <c:v>27.966000000000001</c:v>
                </c:pt>
                <c:pt idx="61">
                  <c:v>5</c:v>
                </c:pt>
                <c:pt idx="62">
                  <c:v>3.6640000000000001</c:v>
                </c:pt>
                <c:pt idx="66">
                  <c:v>5</c:v>
                </c:pt>
                <c:pt idx="68">
                  <c:v>5</c:v>
                </c:pt>
                <c:pt idx="69">
                  <c:v>7.56</c:v>
                </c:pt>
                <c:pt idx="70">
                  <c:v>5.7320000000000002</c:v>
                </c:pt>
                <c:pt idx="72">
                  <c:v>15</c:v>
                </c:pt>
                <c:pt idx="73">
                  <c:v>6.92</c:v>
                </c:pt>
                <c:pt idx="77">
                  <c:v>5</c:v>
                </c:pt>
                <c:pt idx="79">
                  <c:v>5</c:v>
                </c:pt>
                <c:pt idx="80">
                  <c:v>0.97599999999999998</c:v>
                </c:pt>
                <c:pt idx="83">
                  <c:v>5</c:v>
                </c:pt>
                <c:pt idx="85">
                  <c:v>5</c:v>
                </c:pt>
                <c:pt idx="86">
                  <c:v>8.84</c:v>
                </c:pt>
                <c:pt idx="87">
                  <c:v>8.5</c:v>
                </c:pt>
                <c:pt idx="88">
                  <c:v>8.7040000000000006</c:v>
                </c:pt>
                <c:pt idx="90">
                  <c:v>8.68</c:v>
                </c:pt>
                <c:pt idx="91">
                  <c:v>8.68</c:v>
                </c:pt>
                <c:pt idx="92">
                  <c:v>14.2</c:v>
                </c:pt>
                <c:pt idx="93">
                  <c:v>14.2</c:v>
                </c:pt>
                <c:pt idx="9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FD-4834-9328-1A46793C1E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4.3999999999999997E-2</c:v>
                </c:pt>
                <c:pt idx="1">
                  <c:v>1.3380000000000001</c:v>
                </c:pt>
                <c:pt idx="2">
                  <c:v>1.3380000000000001</c:v>
                </c:pt>
                <c:pt idx="3">
                  <c:v>1.244</c:v>
                </c:pt>
                <c:pt idx="5">
                  <c:v>1.242</c:v>
                </c:pt>
                <c:pt idx="6">
                  <c:v>1.337</c:v>
                </c:pt>
                <c:pt idx="7">
                  <c:v>1.526</c:v>
                </c:pt>
                <c:pt idx="8">
                  <c:v>0.71399999999999997</c:v>
                </c:pt>
                <c:pt idx="10">
                  <c:v>0.81</c:v>
                </c:pt>
                <c:pt idx="11">
                  <c:v>0.71399999999999997</c:v>
                </c:pt>
                <c:pt idx="12">
                  <c:v>0.61399999999999999</c:v>
                </c:pt>
                <c:pt idx="13">
                  <c:v>0.61399999999999999</c:v>
                </c:pt>
                <c:pt idx="14">
                  <c:v>3.5999999999999997E-2</c:v>
                </c:pt>
                <c:pt idx="23">
                  <c:v>0.94899999999999995</c:v>
                </c:pt>
                <c:pt idx="24">
                  <c:v>4.3869999999999996</c:v>
                </c:pt>
                <c:pt idx="26">
                  <c:v>1.7350000000000001</c:v>
                </c:pt>
                <c:pt idx="27">
                  <c:v>1.9670000000000001</c:v>
                </c:pt>
                <c:pt idx="28">
                  <c:v>1.425</c:v>
                </c:pt>
                <c:pt idx="29">
                  <c:v>1.4450000000000001</c:v>
                </c:pt>
                <c:pt idx="30">
                  <c:v>1.4530000000000001</c:v>
                </c:pt>
                <c:pt idx="31">
                  <c:v>4.9000000000000002E-2</c:v>
                </c:pt>
                <c:pt idx="32">
                  <c:v>0.40699999999999997</c:v>
                </c:pt>
                <c:pt idx="33">
                  <c:v>1.6970000000000001</c:v>
                </c:pt>
                <c:pt idx="34">
                  <c:v>10.781000000000001</c:v>
                </c:pt>
                <c:pt idx="35">
                  <c:v>1.23</c:v>
                </c:pt>
                <c:pt idx="37">
                  <c:v>10.333</c:v>
                </c:pt>
                <c:pt idx="38">
                  <c:v>3.4359999999999999</c:v>
                </c:pt>
                <c:pt idx="39">
                  <c:v>1.5529999999999999</c:v>
                </c:pt>
                <c:pt idx="40">
                  <c:v>1.8939999999999999</c:v>
                </c:pt>
                <c:pt idx="41">
                  <c:v>12.569000000000001</c:v>
                </c:pt>
                <c:pt idx="42">
                  <c:v>8.0630000000000006</c:v>
                </c:pt>
                <c:pt idx="43">
                  <c:v>8.1669999999999998</c:v>
                </c:pt>
                <c:pt idx="44">
                  <c:v>10.372</c:v>
                </c:pt>
                <c:pt idx="45">
                  <c:v>8.7840000000000007</c:v>
                </c:pt>
                <c:pt idx="46">
                  <c:v>0.16500000000000001</c:v>
                </c:pt>
                <c:pt idx="47">
                  <c:v>1.1879999999999999</c:v>
                </c:pt>
                <c:pt idx="50">
                  <c:v>4.0000000000000001E-3</c:v>
                </c:pt>
                <c:pt idx="52">
                  <c:v>0.88300000000000001</c:v>
                </c:pt>
                <c:pt idx="53">
                  <c:v>4.3999999999999997E-2</c:v>
                </c:pt>
                <c:pt idx="54">
                  <c:v>25.106000000000002</c:v>
                </c:pt>
                <c:pt idx="55">
                  <c:v>19.344999999999999</c:v>
                </c:pt>
                <c:pt idx="56">
                  <c:v>24.446000000000002</c:v>
                </c:pt>
                <c:pt idx="57">
                  <c:v>0.96</c:v>
                </c:pt>
                <c:pt idx="58">
                  <c:v>7.0369999999999999</c:v>
                </c:pt>
                <c:pt idx="59">
                  <c:v>0.94</c:v>
                </c:pt>
                <c:pt idx="60">
                  <c:v>3.593</c:v>
                </c:pt>
                <c:pt idx="61">
                  <c:v>4.83</c:v>
                </c:pt>
                <c:pt idx="62">
                  <c:v>7.1820000000000004</c:v>
                </c:pt>
                <c:pt idx="63">
                  <c:v>0.47199999999999998</c:v>
                </c:pt>
                <c:pt idx="64">
                  <c:v>1.7989999999999999</c:v>
                </c:pt>
                <c:pt idx="65">
                  <c:v>5.8730000000000002</c:v>
                </c:pt>
                <c:pt idx="66">
                  <c:v>20.428000000000001</c:v>
                </c:pt>
                <c:pt idx="67">
                  <c:v>1.3149999999999999</c:v>
                </c:pt>
                <c:pt idx="68">
                  <c:v>4.1660000000000004</c:v>
                </c:pt>
                <c:pt idx="69">
                  <c:v>41.06</c:v>
                </c:pt>
                <c:pt idx="70">
                  <c:v>42.654000000000003</c:v>
                </c:pt>
                <c:pt idx="71">
                  <c:v>51.762</c:v>
                </c:pt>
                <c:pt idx="72">
                  <c:v>4.4000000000000004</c:v>
                </c:pt>
                <c:pt idx="73">
                  <c:v>51.244</c:v>
                </c:pt>
                <c:pt idx="74">
                  <c:v>2.6059999999999999</c:v>
                </c:pt>
                <c:pt idx="75">
                  <c:v>1.0569999999999999</c:v>
                </c:pt>
                <c:pt idx="76">
                  <c:v>46.896000000000001</c:v>
                </c:pt>
                <c:pt idx="77">
                  <c:v>73.153000000000006</c:v>
                </c:pt>
                <c:pt idx="78">
                  <c:v>35.283000000000001</c:v>
                </c:pt>
                <c:pt idx="79">
                  <c:v>69.41</c:v>
                </c:pt>
                <c:pt idx="80">
                  <c:v>18.018000000000001</c:v>
                </c:pt>
                <c:pt idx="81">
                  <c:v>75.075000000000003</c:v>
                </c:pt>
                <c:pt idx="82">
                  <c:v>27.094000000000001</c:v>
                </c:pt>
                <c:pt idx="83">
                  <c:v>3.524</c:v>
                </c:pt>
                <c:pt idx="85">
                  <c:v>6.9740000000000002</c:v>
                </c:pt>
                <c:pt idx="86">
                  <c:v>24.7</c:v>
                </c:pt>
                <c:pt idx="87">
                  <c:v>4.9000000000000004</c:v>
                </c:pt>
                <c:pt idx="88">
                  <c:v>26.1</c:v>
                </c:pt>
                <c:pt idx="90">
                  <c:v>11.013999999999999</c:v>
                </c:pt>
                <c:pt idx="91">
                  <c:v>10.95</c:v>
                </c:pt>
                <c:pt idx="92">
                  <c:v>13.497999999999999</c:v>
                </c:pt>
                <c:pt idx="93">
                  <c:v>8.8989999999999991</c:v>
                </c:pt>
                <c:pt idx="94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D-4834-9328-1A46793C1E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EFD-4834-9328-1A46793C1E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EFD-4834-9328-1A46793C1E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EFD-4834-9328-1A46793C1E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EFD-4834-9328-1A46793C1E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EFD-4834-9328-1A46793C1E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12.614000000000001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FD-4834-9328-1A46793C1EE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64.2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116.1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271.60000000000002</c:v>
                </c:pt>
                <c:pt idx="29">
                  <c:v>271.60000000000002</c:v>
                </c:pt>
                <c:pt idx="30">
                  <c:v>271.60000000000002</c:v>
                </c:pt>
                <c:pt idx="31">
                  <c:v>271.60000000000002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</c:v>
                </c:pt>
                <c:pt idx="58">
                  <c:v>8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27.8</c:v>
                </c:pt>
                <c:pt idx="64">
                  <c:v>34.6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  <c:pt idx="68">
                  <c:v>62.3</c:v>
                </c:pt>
                <c:pt idx="69">
                  <c:v>29.1</c:v>
                </c:pt>
                <c:pt idx="70">
                  <c:v>27.9</c:v>
                </c:pt>
                <c:pt idx="71">
                  <c:v>1.6</c:v>
                </c:pt>
                <c:pt idx="72">
                  <c:v>66</c:v>
                </c:pt>
                <c:pt idx="73">
                  <c:v>37.700000000000003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16.399999999999999</c:v>
                </c:pt>
                <c:pt idx="85">
                  <c:v>16.399999999999999</c:v>
                </c:pt>
                <c:pt idx="86">
                  <c:v>16.399999999999999</c:v>
                </c:pt>
                <c:pt idx="87">
                  <c:v>16.399999999999999</c:v>
                </c:pt>
                <c:pt idx="88">
                  <c:v>0</c:v>
                </c:pt>
                <c:pt idx="89">
                  <c:v>15.3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35.799999999999997</c:v>
                </c:pt>
                <c:pt idx="95">
                  <c:v>84.6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FD-4834-9328-1A46793C1E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31.26</c:v>
                </c:pt>
                <c:pt idx="1">
                  <c:v>34.332000000000001</c:v>
                </c:pt>
                <c:pt idx="2">
                  <c:v>44.94</c:v>
                </c:pt>
                <c:pt idx="3">
                  <c:v>42.101999999999997</c:v>
                </c:pt>
                <c:pt idx="4">
                  <c:v>43.47</c:v>
                </c:pt>
                <c:pt idx="5">
                  <c:v>29.29</c:v>
                </c:pt>
                <c:pt idx="6">
                  <c:v>42.33</c:v>
                </c:pt>
                <c:pt idx="7">
                  <c:v>27.26</c:v>
                </c:pt>
                <c:pt idx="8">
                  <c:v>26.68</c:v>
                </c:pt>
                <c:pt idx="9">
                  <c:v>30.64</c:v>
                </c:pt>
                <c:pt idx="10">
                  <c:v>6</c:v>
                </c:pt>
                <c:pt idx="11">
                  <c:v>26.38</c:v>
                </c:pt>
                <c:pt idx="12">
                  <c:v>25.45</c:v>
                </c:pt>
                <c:pt idx="13">
                  <c:v>26.747</c:v>
                </c:pt>
                <c:pt idx="14">
                  <c:v>22.11</c:v>
                </c:pt>
                <c:pt idx="15">
                  <c:v>32.72</c:v>
                </c:pt>
                <c:pt idx="16">
                  <c:v>31.74</c:v>
                </c:pt>
                <c:pt idx="17">
                  <c:v>30.36</c:v>
                </c:pt>
                <c:pt idx="18">
                  <c:v>29.62</c:v>
                </c:pt>
                <c:pt idx="19">
                  <c:v>13.933999999999999</c:v>
                </c:pt>
                <c:pt idx="20">
                  <c:v>13.22</c:v>
                </c:pt>
                <c:pt idx="21">
                  <c:v>13.228999999999999</c:v>
                </c:pt>
                <c:pt idx="22">
                  <c:v>15.737</c:v>
                </c:pt>
                <c:pt idx="23">
                  <c:v>11.32</c:v>
                </c:pt>
                <c:pt idx="24">
                  <c:v>11.48</c:v>
                </c:pt>
                <c:pt idx="25">
                  <c:v>12.04</c:v>
                </c:pt>
                <c:pt idx="26">
                  <c:v>9.6189999999999998</c:v>
                </c:pt>
                <c:pt idx="27">
                  <c:v>8.8800000000000008</c:v>
                </c:pt>
                <c:pt idx="29">
                  <c:v>1E-3</c:v>
                </c:pt>
                <c:pt idx="30">
                  <c:v>27.879000000000001</c:v>
                </c:pt>
                <c:pt idx="31">
                  <c:v>35.487000000000002</c:v>
                </c:pt>
                <c:pt idx="32">
                  <c:v>42.173999999999999</c:v>
                </c:pt>
                <c:pt idx="33">
                  <c:v>48.609000000000002</c:v>
                </c:pt>
                <c:pt idx="34">
                  <c:v>56.078000000000003</c:v>
                </c:pt>
                <c:pt idx="35">
                  <c:v>72.786000000000001</c:v>
                </c:pt>
                <c:pt idx="36">
                  <c:v>35.225000000000001</c:v>
                </c:pt>
                <c:pt idx="37">
                  <c:v>38.079000000000001</c:v>
                </c:pt>
                <c:pt idx="38">
                  <c:v>38.606999999999999</c:v>
                </c:pt>
                <c:pt idx="39">
                  <c:v>52.009</c:v>
                </c:pt>
                <c:pt idx="40">
                  <c:v>8.42</c:v>
                </c:pt>
                <c:pt idx="41">
                  <c:v>38.74</c:v>
                </c:pt>
                <c:pt idx="42">
                  <c:v>48.045999999999999</c:v>
                </c:pt>
                <c:pt idx="43">
                  <c:v>23.164000000000001</c:v>
                </c:pt>
                <c:pt idx="44">
                  <c:v>40.17</c:v>
                </c:pt>
                <c:pt idx="45">
                  <c:v>30.847000000000001</c:v>
                </c:pt>
                <c:pt idx="46">
                  <c:v>77.930000000000007</c:v>
                </c:pt>
                <c:pt idx="47">
                  <c:v>62.472999999999999</c:v>
                </c:pt>
                <c:pt idx="48">
                  <c:v>91.665999999999997</c:v>
                </c:pt>
                <c:pt idx="49">
                  <c:v>92.14</c:v>
                </c:pt>
                <c:pt idx="50">
                  <c:v>91.924000000000007</c:v>
                </c:pt>
                <c:pt idx="51">
                  <c:v>91.611999999999995</c:v>
                </c:pt>
                <c:pt idx="52">
                  <c:v>50.42</c:v>
                </c:pt>
                <c:pt idx="53">
                  <c:v>74.444000000000003</c:v>
                </c:pt>
                <c:pt idx="54">
                  <c:v>44.414999999999999</c:v>
                </c:pt>
                <c:pt idx="55">
                  <c:v>33.463999999999999</c:v>
                </c:pt>
                <c:pt idx="56">
                  <c:v>31.712</c:v>
                </c:pt>
                <c:pt idx="57">
                  <c:v>21</c:v>
                </c:pt>
                <c:pt idx="58">
                  <c:v>21</c:v>
                </c:pt>
                <c:pt idx="59">
                  <c:v>25.949000000000002</c:v>
                </c:pt>
                <c:pt idx="60">
                  <c:v>21.783999999999999</c:v>
                </c:pt>
                <c:pt idx="61">
                  <c:v>30.99</c:v>
                </c:pt>
                <c:pt idx="62">
                  <c:v>25.788</c:v>
                </c:pt>
                <c:pt idx="63">
                  <c:v>8.6460000000000008</c:v>
                </c:pt>
                <c:pt idx="64">
                  <c:v>19.312999999999999</c:v>
                </c:pt>
                <c:pt idx="65">
                  <c:v>13.208</c:v>
                </c:pt>
                <c:pt idx="66">
                  <c:v>25.452000000000002</c:v>
                </c:pt>
                <c:pt idx="67">
                  <c:v>10.804</c:v>
                </c:pt>
                <c:pt idx="68">
                  <c:v>19.870999999999999</c:v>
                </c:pt>
                <c:pt idx="69">
                  <c:v>15.599</c:v>
                </c:pt>
                <c:pt idx="70">
                  <c:v>10.348000000000001</c:v>
                </c:pt>
                <c:pt idx="71">
                  <c:v>0.62</c:v>
                </c:pt>
                <c:pt idx="72">
                  <c:v>8.1359999999999992</c:v>
                </c:pt>
                <c:pt idx="73">
                  <c:v>3.2589999999999999</c:v>
                </c:pt>
                <c:pt idx="74">
                  <c:v>0.36599999999999999</c:v>
                </c:pt>
                <c:pt idx="75">
                  <c:v>0.41899999999999998</c:v>
                </c:pt>
                <c:pt idx="76">
                  <c:v>4.444</c:v>
                </c:pt>
                <c:pt idx="77">
                  <c:v>7.1820000000000004</c:v>
                </c:pt>
                <c:pt idx="78">
                  <c:v>4.2350000000000003</c:v>
                </c:pt>
                <c:pt idx="79">
                  <c:v>6.9720000000000004</c:v>
                </c:pt>
                <c:pt idx="80">
                  <c:v>18.981999999999999</c:v>
                </c:pt>
                <c:pt idx="81">
                  <c:v>4.2859999999999996</c:v>
                </c:pt>
                <c:pt idx="82">
                  <c:v>4.1790000000000003</c:v>
                </c:pt>
                <c:pt idx="83">
                  <c:v>18.387</c:v>
                </c:pt>
                <c:pt idx="84">
                  <c:v>9.1219999999999999</c:v>
                </c:pt>
                <c:pt idx="85">
                  <c:v>10.207000000000001</c:v>
                </c:pt>
                <c:pt idx="86">
                  <c:v>10.343999999999999</c:v>
                </c:pt>
                <c:pt idx="87">
                  <c:v>10.898</c:v>
                </c:pt>
                <c:pt idx="88">
                  <c:v>11.896000000000001</c:v>
                </c:pt>
                <c:pt idx="89">
                  <c:v>9.0690000000000008</c:v>
                </c:pt>
                <c:pt idx="90">
                  <c:v>11.651</c:v>
                </c:pt>
                <c:pt idx="91">
                  <c:v>11.907</c:v>
                </c:pt>
                <c:pt idx="92">
                  <c:v>13.907</c:v>
                </c:pt>
                <c:pt idx="93">
                  <c:v>11.611000000000001</c:v>
                </c:pt>
                <c:pt idx="94">
                  <c:v>11.6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FD-4834-9328-1A46793C1E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EFD-4834-9328-1A46793C1E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4">
                  <c:v>93</c:v>
                </c:pt>
                <c:pt idx="25">
                  <c:v>121.428</c:v>
                </c:pt>
                <c:pt idx="26">
                  <c:v>98.215000000000003</c:v>
                </c:pt>
                <c:pt idx="27">
                  <c:v>137.76300000000001</c:v>
                </c:pt>
                <c:pt idx="32">
                  <c:v>68.426000000000002</c:v>
                </c:pt>
                <c:pt idx="33">
                  <c:v>105.304</c:v>
                </c:pt>
                <c:pt idx="34">
                  <c:v>86.373999999999995</c:v>
                </c:pt>
                <c:pt idx="36">
                  <c:v>84.387</c:v>
                </c:pt>
                <c:pt idx="63">
                  <c:v>18.013999999999999</c:v>
                </c:pt>
                <c:pt idx="66">
                  <c:v>93</c:v>
                </c:pt>
                <c:pt idx="67">
                  <c:v>211.44299999999998</c:v>
                </c:pt>
                <c:pt idx="70">
                  <c:v>7.6479999999999997</c:v>
                </c:pt>
                <c:pt idx="71">
                  <c:v>44.311999999999998</c:v>
                </c:pt>
                <c:pt idx="74">
                  <c:v>169.39500000000001</c:v>
                </c:pt>
                <c:pt idx="75">
                  <c:v>179.20400000000001</c:v>
                </c:pt>
                <c:pt idx="78">
                  <c:v>80.873999999999995</c:v>
                </c:pt>
                <c:pt idx="79">
                  <c:v>25</c:v>
                </c:pt>
                <c:pt idx="81">
                  <c:v>16</c:v>
                </c:pt>
                <c:pt idx="84">
                  <c:v>203.16500000000002</c:v>
                </c:pt>
                <c:pt idx="85">
                  <c:v>137</c:v>
                </c:pt>
                <c:pt idx="87">
                  <c:v>103.401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FD-4834-9328-1A46793C1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100.65</c:v>
                </c:pt>
                <c:pt idx="1">
                  <c:v>101.82</c:v>
                </c:pt>
                <c:pt idx="2">
                  <c:v>97.96</c:v>
                </c:pt>
                <c:pt idx="3">
                  <c:v>100.19</c:v>
                </c:pt>
                <c:pt idx="4">
                  <c:v>90.75</c:v>
                </c:pt>
                <c:pt idx="5">
                  <c:v>94.08</c:v>
                </c:pt>
                <c:pt idx="6">
                  <c:v>96.44</c:v>
                </c:pt>
                <c:pt idx="7">
                  <c:v>95.42</c:v>
                </c:pt>
                <c:pt idx="8">
                  <c:v>92.71</c:v>
                </c:pt>
                <c:pt idx="9">
                  <c:v>89.16</c:v>
                </c:pt>
                <c:pt idx="10">
                  <c:v>91.9</c:v>
                </c:pt>
                <c:pt idx="11">
                  <c:v>70.59</c:v>
                </c:pt>
                <c:pt idx="12">
                  <c:v>69.95</c:v>
                </c:pt>
                <c:pt idx="13">
                  <c:v>95</c:v>
                </c:pt>
                <c:pt idx="14">
                  <c:v>60.73</c:v>
                </c:pt>
                <c:pt idx="15">
                  <c:v>86.77</c:v>
                </c:pt>
                <c:pt idx="16">
                  <c:v>91.83</c:v>
                </c:pt>
                <c:pt idx="17">
                  <c:v>93.44</c:v>
                </c:pt>
                <c:pt idx="18">
                  <c:v>90.43</c:v>
                </c:pt>
                <c:pt idx="19">
                  <c:v>87.76</c:v>
                </c:pt>
                <c:pt idx="20">
                  <c:v>90.45</c:v>
                </c:pt>
                <c:pt idx="21">
                  <c:v>96.43</c:v>
                </c:pt>
                <c:pt idx="22">
                  <c:v>103.17</c:v>
                </c:pt>
                <c:pt idx="23">
                  <c:v>134.4</c:v>
                </c:pt>
                <c:pt idx="24">
                  <c:v>146.91999999999999</c:v>
                </c:pt>
                <c:pt idx="25">
                  <c:v>157.47</c:v>
                </c:pt>
                <c:pt idx="26">
                  <c:v>159.9</c:v>
                </c:pt>
                <c:pt idx="27">
                  <c:v>169.06</c:v>
                </c:pt>
                <c:pt idx="28">
                  <c:v>200.25</c:v>
                </c:pt>
                <c:pt idx="29">
                  <c:v>200</c:v>
                </c:pt>
                <c:pt idx="30">
                  <c:v>188.07</c:v>
                </c:pt>
                <c:pt idx="31">
                  <c:v>176.99</c:v>
                </c:pt>
                <c:pt idx="32">
                  <c:v>182.18</c:v>
                </c:pt>
                <c:pt idx="33">
                  <c:v>179.03</c:v>
                </c:pt>
                <c:pt idx="34">
                  <c:v>166.09</c:v>
                </c:pt>
                <c:pt idx="35">
                  <c:v>131.72999999999999</c:v>
                </c:pt>
                <c:pt idx="36">
                  <c:v>152.47</c:v>
                </c:pt>
                <c:pt idx="37">
                  <c:v>101.42</c:v>
                </c:pt>
                <c:pt idx="38">
                  <c:v>89.72</c:v>
                </c:pt>
                <c:pt idx="39">
                  <c:v>91.75</c:v>
                </c:pt>
                <c:pt idx="40">
                  <c:v>135.44</c:v>
                </c:pt>
                <c:pt idx="41">
                  <c:v>85.01</c:v>
                </c:pt>
                <c:pt idx="42">
                  <c:v>49.77</c:v>
                </c:pt>
                <c:pt idx="43">
                  <c:v>0</c:v>
                </c:pt>
                <c:pt idx="44">
                  <c:v>45</c:v>
                </c:pt>
                <c:pt idx="45">
                  <c:v>1.23</c:v>
                </c:pt>
                <c:pt idx="46">
                  <c:v>5.1100000000000003</c:v>
                </c:pt>
                <c:pt idx="47">
                  <c:v>4.58</c:v>
                </c:pt>
                <c:pt idx="48">
                  <c:v>8.5500000000000007</c:v>
                </c:pt>
                <c:pt idx="49">
                  <c:v>7.1</c:v>
                </c:pt>
                <c:pt idx="50">
                  <c:v>6.4</c:v>
                </c:pt>
                <c:pt idx="51">
                  <c:v>6.78</c:v>
                </c:pt>
                <c:pt idx="52">
                  <c:v>0.1</c:v>
                </c:pt>
                <c:pt idx="53">
                  <c:v>4.9000000000000004</c:v>
                </c:pt>
                <c:pt idx="54">
                  <c:v>34.229999999999997</c:v>
                </c:pt>
                <c:pt idx="55">
                  <c:v>76.599999999999994</c:v>
                </c:pt>
                <c:pt idx="56">
                  <c:v>47.47</c:v>
                </c:pt>
                <c:pt idx="57">
                  <c:v>123.03</c:v>
                </c:pt>
                <c:pt idx="58">
                  <c:v>128.63</c:v>
                </c:pt>
                <c:pt idx="59">
                  <c:v>135.01</c:v>
                </c:pt>
                <c:pt idx="60">
                  <c:v>87.88</c:v>
                </c:pt>
                <c:pt idx="61">
                  <c:v>109.38</c:v>
                </c:pt>
                <c:pt idx="62">
                  <c:v>123.1</c:v>
                </c:pt>
                <c:pt idx="63">
                  <c:v>142.49</c:v>
                </c:pt>
                <c:pt idx="64">
                  <c:v>104.73</c:v>
                </c:pt>
                <c:pt idx="65">
                  <c:v>142.46</c:v>
                </c:pt>
                <c:pt idx="66">
                  <c:v>144.11000000000001</c:v>
                </c:pt>
                <c:pt idx="67">
                  <c:v>155.65</c:v>
                </c:pt>
                <c:pt idx="68">
                  <c:v>100.22</c:v>
                </c:pt>
                <c:pt idx="69">
                  <c:v>132.15</c:v>
                </c:pt>
                <c:pt idx="70">
                  <c:v>152.75</c:v>
                </c:pt>
                <c:pt idx="71">
                  <c:v>175.09</c:v>
                </c:pt>
                <c:pt idx="72">
                  <c:v>75.52</c:v>
                </c:pt>
                <c:pt idx="73">
                  <c:v>161.79</c:v>
                </c:pt>
                <c:pt idx="74">
                  <c:v>199.78</c:v>
                </c:pt>
                <c:pt idx="75">
                  <c:v>213.21</c:v>
                </c:pt>
                <c:pt idx="76">
                  <c:v>192.37</c:v>
                </c:pt>
                <c:pt idx="77">
                  <c:v>209.11</c:v>
                </c:pt>
                <c:pt idx="78">
                  <c:v>222.69</c:v>
                </c:pt>
                <c:pt idx="79">
                  <c:v>214.16</c:v>
                </c:pt>
                <c:pt idx="80">
                  <c:v>218.29</c:v>
                </c:pt>
                <c:pt idx="81">
                  <c:v>209.42</c:v>
                </c:pt>
                <c:pt idx="82">
                  <c:v>183.72</c:v>
                </c:pt>
                <c:pt idx="83">
                  <c:v>148.57</c:v>
                </c:pt>
                <c:pt idx="84">
                  <c:v>188.99</c:v>
                </c:pt>
                <c:pt idx="85">
                  <c:v>160.11000000000001</c:v>
                </c:pt>
                <c:pt idx="86">
                  <c:v>148.46</c:v>
                </c:pt>
                <c:pt idx="87">
                  <c:v>141.78</c:v>
                </c:pt>
                <c:pt idx="88">
                  <c:v>144.91999999999999</c:v>
                </c:pt>
                <c:pt idx="89">
                  <c:v>127.35</c:v>
                </c:pt>
                <c:pt idx="90">
                  <c:v>123.58</c:v>
                </c:pt>
                <c:pt idx="91">
                  <c:v>123.24</c:v>
                </c:pt>
                <c:pt idx="92">
                  <c:v>125.25</c:v>
                </c:pt>
                <c:pt idx="93">
                  <c:v>110.14</c:v>
                </c:pt>
                <c:pt idx="94">
                  <c:v>108.95</c:v>
                </c:pt>
                <c:pt idx="95">
                  <c:v>104.49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FD-4834-9328-1A46793C1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35.103999999999999</v>
      </c>
      <c r="C5" s="25">
        <v>35.67</v>
      </c>
      <c r="D5" s="25">
        <v>46.328000000000003</v>
      </c>
      <c r="E5" s="25">
        <v>43.345999999999997</v>
      </c>
      <c r="F5" s="25">
        <v>43.47</v>
      </c>
      <c r="G5" s="25">
        <v>30.532</v>
      </c>
      <c r="H5" s="25">
        <v>43.667000000000002</v>
      </c>
      <c r="I5" s="25">
        <v>28.786000000000001</v>
      </c>
      <c r="J5" s="25">
        <v>27.393999999999998</v>
      </c>
      <c r="K5" s="25">
        <v>30.64</v>
      </c>
      <c r="L5" s="25">
        <v>70.980999999999995</v>
      </c>
      <c r="M5" s="25">
        <v>27.094000000000001</v>
      </c>
      <c r="N5" s="25">
        <v>26.064</v>
      </c>
      <c r="O5" s="25">
        <v>27.361000000000001</v>
      </c>
      <c r="P5" s="25">
        <v>22.172999999999998</v>
      </c>
      <c r="Q5" s="25">
        <v>32.72</v>
      </c>
      <c r="R5" s="25">
        <v>31.74</v>
      </c>
      <c r="S5" s="25">
        <v>30.36</v>
      </c>
      <c r="T5" s="25">
        <v>29.62</v>
      </c>
      <c r="U5" s="25">
        <v>13.94</v>
      </c>
      <c r="V5" s="25">
        <v>13.22</v>
      </c>
      <c r="W5" s="25">
        <v>13.231999999999999</v>
      </c>
      <c r="X5" s="25">
        <v>15.737</v>
      </c>
      <c r="Y5" s="25">
        <v>128.33500000000001</v>
      </c>
      <c r="Z5" s="25">
        <v>112.667</v>
      </c>
      <c r="AA5" s="25">
        <v>133.46799999999999</v>
      </c>
      <c r="AB5" s="25">
        <v>109.569</v>
      </c>
      <c r="AC5" s="25">
        <v>148.648</v>
      </c>
      <c r="AD5" s="25">
        <v>273.05099999999999</v>
      </c>
      <c r="AE5" s="25">
        <v>273.048</v>
      </c>
      <c r="AF5" s="25">
        <v>300.99799999999999</v>
      </c>
      <c r="AG5" s="25">
        <v>307.14600000000002</v>
      </c>
      <c r="AH5" s="25">
        <v>111.044</v>
      </c>
      <c r="AI5" s="25">
        <v>155.607</v>
      </c>
      <c r="AJ5" s="25">
        <v>153.185</v>
      </c>
      <c r="AK5" s="25">
        <v>76.007000000000005</v>
      </c>
      <c r="AL5" s="25">
        <v>119.61199999999999</v>
      </c>
      <c r="AM5" s="25">
        <v>51.932000000000002</v>
      </c>
      <c r="AN5" s="25">
        <v>42.042999999999999</v>
      </c>
      <c r="AO5" s="25">
        <v>53.694000000000003</v>
      </c>
      <c r="AP5" s="25">
        <v>24.303000000000001</v>
      </c>
      <c r="AQ5" s="25">
        <v>59.106000000000002</v>
      </c>
      <c r="AR5" s="25">
        <v>59.725000000000001</v>
      </c>
      <c r="AS5" s="25">
        <v>31.574999999999999</v>
      </c>
      <c r="AT5" s="25">
        <v>56.05</v>
      </c>
      <c r="AU5" s="25">
        <v>39.631</v>
      </c>
      <c r="AV5" s="25">
        <v>78.326999999999998</v>
      </c>
      <c r="AW5" s="25">
        <v>63.768999999999998</v>
      </c>
      <c r="AX5" s="25">
        <v>91.817999999999998</v>
      </c>
      <c r="AY5" s="25">
        <v>92.263999999999996</v>
      </c>
      <c r="AZ5" s="25">
        <v>92.116</v>
      </c>
      <c r="BA5" s="25">
        <v>91.831999999999994</v>
      </c>
      <c r="BB5" s="25">
        <v>51.487000000000002</v>
      </c>
      <c r="BC5" s="25">
        <v>74.7</v>
      </c>
      <c r="BD5" s="25">
        <v>80.081000000000003</v>
      </c>
      <c r="BE5" s="25">
        <v>58.104999999999997</v>
      </c>
      <c r="BF5" s="25">
        <v>56.314</v>
      </c>
      <c r="BG5" s="25">
        <v>58.219000000000001</v>
      </c>
      <c r="BH5" s="25">
        <v>69.055000000000007</v>
      </c>
      <c r="BI5" s="25">
        <v>54.854999999999997</v>
      </c>
      <c r="BJ5" s="25">
        <v>31.547000000000001</v>
      </c>
      <c r="BK5" s="25">
        <v>48.02</v>
      </c>
      <c r="BL5" s="25">
        <v>43.834000000000003</v>
      </c>
      <c r="BM5" s="25">
        <v>54.954000000000001</v>
      </c>
      <c r="BN5" s="25">
        <v>68.308999999999997</v>
      </c>
      <c r="BO5" s="25">
        <v>33.119999999999997</v>
      </c>
      <c r="BP5" s="25">
        <v>157.86500000000001</v>
      </c>
      <c r="BQ5" s="25">
        <v>237.56700000000001</v>
      </c>
      <c r="BR5" s="25">
        <v>91.39</v>
      </c>
      <c r="BS5" s="25">
        <v>93.35</v>
      </c>
      <c r="BT5" s="25">
        <v>94.25</v>
      </c>
      <c r="BU5" s="25">
        <v>98.31</v>
      </c>
      <c r="BV5" s="25">
        <v>93.52</v>
      </c>
      <c r="BW5" s="25">
        <v>99.153000000000006</v>
      </c>
      <c r="BX5" s="25">
        <v>172.38800000000001</v>
      </c>
      <c r="BY5" s="25">
        <v>180.66399999999999</v>
      </c>
      <c r="BZ5" s="25">
        <v>51.34</v>
      </c>
      <c r="CA5" s="25">
        <v>85.337999999999994</v>
      </c>
      <c r="CB5" s="25">
        <v>120.36</v>
      </c>
      <c r="CC5" s="25">
        <v>106.357</v>
      </c>
      <c r="CD5" s="25">
        <v>38.020000000000003</v>
      </c>
      <c r="CE5" s="25">
        <v>95.35</v>
      </c>
      <c r="CF5" s="25">
        <v>31.262</v>
      </c>
      <c r="CG5" s="25">
        <v>26.95</v>
      </c>
      <c r="CH5" s="25">
        <v>228.76</v>
      </c>
      <c r="CI5" s="25">
        <v>175.61</v>
      </c>
      <c r="CJ5" s="25">
        <v>60.3</v>
      </c>
      <c r="CK5" s="25">
        <v>144.1</v>
      </c>
      <c r="CL5" s="25">
        <v>46.655999999999999</v>
      </c>
      <c r="CM5" s="25">
        <v>24.416</v>
      </c>
      <c r="CN5" s="25">
        <v>31.38</v>
      </c>
      <c r="CO5" s="25">
        <v>31.51</v>
      </c>
      <c r="CP5" s="25">
        <v>41.63</v>
      </c>
      <c r="CQ5" s="25">
        <v>34.75</v>
      </c>
      <c r="CR5" s="25">
        <v>52.734000000000002</v>
      </c>
      <c r="CS5" s="25">
        <v>93.593000000000004</v>
      </c>
      <c r="CT5" s="26"/>
      <c r="CU5" s="26"/>
      <c r="CV5" s="26"/>
      <c r="CW5" s="27"/>
      <c r="CX5" s="28">
        <f t="array" ref="CX5">SUMPRODUCT(B5:CW5*0.25)</f>
        <v>1917.8055000000004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100.65</v>
      </c>
      <c r="C8" s="37">
        <v>101.82</v>
      </c>
      <c r="D8" s="37">
        <v>97.96</v>
      </c>
      <c r="E8" s="37">
        <v>100.19</v>
      </c>
      <c r="F8" s="37">
        <v>90.75</v>
      </c>
      <c r="G8" s="37">
        <v>94.08</v>
      </c>
      <c r="H8" s="37">
        <v>96.44</v>
      </c>
      <c r="I8" s="37">
        <v>95.42</v>
      </c>
      <c r="J8" s="37">
        <v>92.71</v>
      </c>
      <c r="K8" s="37">
        <v>89.16</v>
      </c>
      <c r="L8" s="37">
        <v>91.9</v>
      </c>
      <c r="M8" s="37">
        <v>70.59</v>
      </c>
      <c r="N8" s="37">
        <v>69.95</v>
      </c>
      <c r="O8" s="37">
        <v>95</v>
      </c>
      <c r="P8" s="37">
        <v>60.73</v>
      </c>
      <c r="Q8" s="37">
        <v>86.77</v>
      </c>
      <c r="R8" s="37">
        <v>91.83</v>
      </c>
      <c r="S8" s="37">
        <v>93.44</v>
      </c>
      <c r="T8" s="37">
        <v>90.43</v>
      </c>
      <c r="U8" s="37">
        <v>87.76</v>
      </c>
      <c r="V8" s="37">
        <v>90.45</v>
      </c>
      <c r="W8" s="37">
        <v>96.43</v>
      </c>
      <c r="X8" s="37">
        <v>103.17</v>
      </c>
      <c r="Y8" s="37">
        <v>134.4</v>
      </c>
      <c r="Z8" s="37">
        <v>146.91999999999999</v>
      </c>
      <c r="AA8" s="37">
        <v>157.47</v>
      </c>
      <c r="AB8" s="37">
        <v>159.9</v>
      </c>
      <c r="AC8" s="37">
        <v>169.06</v>
      </c>
      <c r="AD8" s="37">
        <v>200.25</v>
      </c>
      <c r="AE8" s="37">
        <v>200</v>
      </c>
      <c r="AF8" s="37">
        <v>188.07</v>
      </c>
      <c r="AG8" s="37">
        <v>176.99</v>
      </c>
      <c r="AH8" s="37">
        <v>182.18</v>
      </c>
      <c r="AI8" s="37">
        <v>179.03</v>
      </c>
      <c r="AJ8" s="37">
        <v>166.09</v>
      </c>
      <c r="AK8" s="37">
        <v>131.72999999999999</v>
      </c>
      <c r="AL8" s="37">
        <v>152.47</v>
      </c>
      <c r="AM8" s="37">
        <v>101.42</v>
      </c>
      <c r="AN8" s="37">
        <v>89.72</v>
      </c>
      <c r="AO8" s="37">
        <v>91.75</v>
      </c>
      <c r="AP8" s="37">
        <v>135.44</v>
      </c>
      <c r="AQ8" s="37">
        <v>85.01</v>
      </c>
      <c r="AR8" s="37">
        <v>49.77</v>
      </c>
      <c r="AS8" s="37">
        <v>0</v>
      </c>
      <c r="AT8" s="37">
        <v>45</v>
      </c>
      <c r="AU8" s="37">
        <v>1.23</v>
      </c>
      <c r="AV8" s="37">
        <v>5.1100000000000003</v>
      </c>
      <c r="AW8" s="37">
        <v>4.58</v>
      </c>
      <c r="AX8" s="37">
        <v>8.5500000000000007</v>
      </c>
      <c r="AY8" s="37">
        <v>7.1</v>
      </c>
      <c r="AZ8" s="37">
        <v>6.4</v>
      </c>
      <c r="BA8" s="37">
        <v>6.78</v>
      </c>
      <c r="BB8" s="37">
        <v>0.1</v>
      </c>
      <c r="BC8" s="37">
        <v>4.9000000000000004</v>
      </c>
      <c r="BD8" s="37">
        <v>34.229999999999997</v>
      </c>
      <c r="BE8" s="37">
        <v>76.599999999999994</v>
      </c>
      <c r="BF8" s="37">
        <v>47.47</v>
      </c>
      <c r="BG8" s="37">
        <v>123.03</v>
      </c>
      <c r="BH8" s="37">
        <v>128.63</v>
      </c>
      <c r="BI8" s="37">
        <v>135.01</v>
      </c>
      <c r="BJ8" s="37">
        <v>87.88</v>
      </c>
      <c r="BK8" s="37">
        <v>109.38</v>
      </c>
      <c r="BL8" s="37">
        <v>123.1</v>
      </c>
      <c r="BM8" s="37">
        <v>142.49</v>
      </c>
      <c r="BN8" s="37">
        <v>104.73</v>
      </c>
      <c r="BO8" s="37">
        <v>142.46</v>
      </c>
      <c r="BP8" s="37">
        <v>144.11000000000001</v>
      </c>
      <c r="BQ8" s="37">
        <v>155.65</v>
      </c>
      <c r="BR8" s="37">
        <v>100.22</v>
      </c>
      <c r="BS8" s="37">
        <v>132.15</v>
      </c>
      <c r="BT8" s="37">
        <v>152.75</v>
      </c>
      <c r="BU8" s="37">
        <v>175.09</v>
      </c>
      <c r="BV8" s="37">
        <v>75.52</v>
      </c>
      <c r="BW8" s="37">
        <v>161.79</v>
      </c>
      <c r="BX8" s="37">
        <v>199.78</v>
      </c>
      <c r="BY8" s="37">
        <v>213.21</v>
      </c>
      <c r="BZ8" s="37">
        <v>192.37</v>
      </c>
      <c r="CA8" s="37">
        <v>209.11</v>
      </c>
      <c r="CB8" s="37">
        <v>222.69</v>
      </c>
      <c r="CC8" s="37">
        <v>214.16</v>
      </c>
      <c r="CD8" s="37">
        <v>218.29</v>
      </c>
      <c r="CE8" s="37">
        <v>209.42</v>
      </c>
      <c r="CF8" s="37">
        <v>183.72</v>
      </c>
      <c r="CG8" s="37">
        <v>148.57</v>
      </c>
      <c r="CH8" s="37">
        <v>188.99</v>
      </c>
      <c r="CI8" s="37">
        <v>160.11000000000001</v>
      </c>
      <c r="CJ8" s="37">
        <v>148.46</v>
      </c>
      <c r="CK8" s="37">
        <v>141.78</v>
      </c>
      <c r="CL8" s="37">
        <v>144.91999999999999</v>
      </c>
      <c r="CM8" s="37">
        <v>127.35</v>
      </c>
      <c r="CN8" s="37">
        <v>123.58</v>
      </c>
      <c r="CO8" s="37">
        <v>123.24</v>
      </c>
      <c r="CP8" s="37">
        <v>125.25</v>
      </c>
      <c r="CQ8" s="37">
        <v>110.14</v>
      </c>
      <c r="CR8" s="37">
        <v>108.95</v>
      </c>
      <c r="CS8" s="37">
        <v>104.49</v>
      </c>
      <c r="CT8" s="38"/>
      <c r="CU8" s="38"/>
      <c r="CV8" s="38"/>
      <c r="CW8" s="39"/>
      <c r="CX8" s="40">
        <f>IF(SUM(B8:CW8)&lt;&gt;0,AVERAGEIF(B8:CW8,"&lt;&gt;"""),"")</f>
        <v>115.06166666666667</v>
      </c>
    </row>
    <row r="9" spans="1:102" ht="24.95" customHeight="1" thickBot="1" x14ac:dyDescent="0.25">
      <c r="A9" s="41" t="s">
        <v>6</v>
      </c>
      <c r="B9" s="42">
        <v>100.155</v>
      </c>
      <c r="C9" s="43">
        <v>100.155</v>
      </c>
      <c r="D9" s="43">
        <v>100.155</v>
      </c>
      <c r="E9" s="43">
        <v>100.155</v>
      </c>
      <c r="F9" s="43">
        <v>94.172499999999999</v>
      </c>
      <c r="G9" s="43">
        <v>94.172499999999999</v>
      </c>
      <c r="H9" s="43">
        <v>94.172499999999999</v>
      </c>
      <c r="I9" s="43">
        <v>94.172499999999999</v>
      </c>
      <c r="J9" s="43">
        <v>86.09</v>
      </c>
      <c r="K9" s="43">
        <v>86.09</v>
      </c>
      <c r="L9" s="43">
        <v>86.09</v>
      </c>
      <c r="M9" s="43">
        <v>86.09</v>
      </c>
      <c r="N9" s="43">
        <v>78.112499999999997</v>
      </c>
      <c r="O9" s="43">
        <v>78.112499999999997</v>
      </c>
      <c r="P9" s="43">
        <v>78.112499999999997</v>
      </c>
      <c r="Q9" s="43">
        <v>78.112499999999997</v>
      </c>
      <c r="R9" s="43">
        <v>90.864999999999995</v>
      </c>
      <c r="S9" s="43">
        <v>90.864999999999995</v>
      </c>
      <c r="T9" s="43">
        <v>90.864999999999995</v>
      </c>
      <c r="U9" s="43">
        <v>90.864999999999995</v>
      </c>
      <c r="V9" s="43">
        <v>106.1125</v>
      </c>
      <c r="W9" s="43">
        <v>106.1125</v>
      </c>
      <c r="X9" s="43">
        <v>106.1125</v>
      </c>
      <c r="Y9" s="43">
        <v>106.1125</v>
      </c>
      <c r="Z9" s="43">
        <v>158.33750000000001</v>
      </c>
      <c r="AA9" s="43">
        <v>158.33750000000001</v>
      </c>
      <c r="AB9" s="43">
        <v>158.33750000000001</v>
      </c>
      <c r="AC9" s="43">
        <v>158.33750000000001</v>
      </c>
      <c r="AD9" s="43">
        <v>191.32749999999999</v>
      </c>
      <c r="AE9" s="43">
        <v>191.32749999999999</v>
      </c>
      <c r="AF9" s="43">
        <v>191.32749999999999</v>
      </c>
      <c r="AG9" s="43">
        <v>191.32749999999999</v>
      </c>
      <c r="AH9" s="43">
        <v>164.75749999999999</v>
      </c>
      <c r="AI9" s="43">
        <v>164.75749999999999</v>
      </c>
      <c r="AJ9" s="43">
        <v>164.75749999999999</v>
      </c>
      <c r="AK9" s="43">
        <v>164.75749999999999</v>
      </c>
      <c r="AL9" s="43">
        <v>108.84</v>
      </c>
      <c r="AM9" s="43">
        <v>108.84</v>
      </c>
      <c r="AN9" s="43">
        <v>108.84</v>
      </c>
      <c r="AO9" s="43">
        <v>108.84</v>
      </c>
      <c r="AP9" s="43">
        <v>67.555000000000007</v>
      </c>
      <c r="AQ9" s="43">
        <v>67.555000000000007</v>
      </c>
      <c r="AR9" s="43">
        <v>67.555000000000007</v>
      </c>
      <c r="AS9" s="43">
        <v>67.555000000000007</v>
      </c>
      <c r="AT9" s="43">
        <v>13.98</v>
      </c>
      <c r="AU9" s="43">
        <v>13.98</v>
      </c>
      <c r="AV9" s="43">
        <v>13.98</v>
      </c>
      <c r="AW9" s="43">
        <v>13.98</v>
      </c>
      <c r="AX9" s="43">
        <v>7.2074999999999996</v>
      </c>
      <c r="AY9" s="43">
        <v>7.2074999999999996</v>
      </c>
      <c r="AZ9" s="43">
        <v>7.2074999999999996</v>
      </c>
      <c r="BA9" s="43">
        <v>7.2074999999999996</v>
      </c>
      <c r="BB9" s="43">
        <v>28.9575</v>
      </c>
      <c r="BC9" s="43">
        <v>28.9575</v>
      </c>
      <c r="BD9" s="43">
        <v>28.9575</v>
      </c>
      <c r="BE9" s="43">
        <v>28.9575</v>
      </c>
      <c r="BF9" s="43">
        <v>108.535</v>
      </c>
      <c r="BG9" s="43">
        <v>108.535</v>
      </c>
      <c r="BH9" s="43">
        <v>108.535</v>
      </c>
      <c r="BI9" s="43">
        <v>108.535</v>
      </c>
      <c r="BJ9" s="43">
        <v>115.71250000000001</v>
      </c>
      <c r="BK9" s="43">
        <v>115.71250000000001</v>
      </c>
      <c r="BL9" s="43">
        <v>115.71250000000001</v>
      </c>
      <c r="BM9" s="43">
        <v>115.71250000000001</v>
      </c>
      <c r="BN9" s="43">
        <v>136.73750000000001</v>
      </c>
      <c r="BO9" s="43">
        <v>136.73750000000001</v>
      </c>
      <c r="BP9" s="43">
        <v>136.73750000000001</v>
      </c>
      <c r="BQ9" s="43">
        <v>136.73750000000001</v>
      </c>
      <c r="BR9" s="43">
        <v>140.05250000000001</v>
      </c>
      <c r="BS9" s="43">
        <v>140.05250000000001</v>
      </c>
      <c r="BT9" s="43">
        <v>140.05250000000001</v>
      </c>
      <c r="BU9" s="43">
        <v>140.05250000000001</v>
      </c>
      <c r="BV9" s="43">
        <v>162.57499999999999</v>
      </c>
      <c r="BW9" s="43">
        <v>162.57499999999999</v>
      </c>
      <c r="BX9" s="43">
        <v>162.57499999999999</v>
      </c>
      <c r="BY9" s="43">
        <v>162.57499999999999</v>
      </c>
      <c r="BZ9" s="43">
        <v>209.58250000000001</v>
      </c>
      <c r="CA9" s="43">
        <v>209.58250000000001</v>
      </c>
      <c r="CB9" s="43">
        <v>209.58250000000001</v>
      </c>
      <c r="CC9" s="43">
        <v>209.58250000000001</v>
      </c>
      <c r="CD9" s="43">
        <v>190</v>
      </c>
      <c r="CE9" s="43">
        <v>190</v>
      </c>
      <c r="CF9" s="43">
        <v>190</v>
      </c>
      <c r="CG9" s="43">
        <v>190</v>
      </c>
      <c r="CH9" s="43">
        <v>159.83500000000001</v>
      </c>
      <c r="CI9" s="43">
        <v>159.83500000000001</v>
      </c>
      <c r="CJ9" s="43">
        <v>159.83500000000001</v>
      </c>
      <c r="CK9" s="43">
        <v>159.83500000000001</v>
      </c>
      <c r="CL9" s="43">
        <v>129.77250000000001</v>
      </c>
      <c r="CM9" s="43">
        <v>129.77250000000001</v>
      </c>
      <c r="CN9" s="43">
        <v>129.77250000000001</v>
      </c>
      <c r="CO9" s="43">
        <v>129.77250000000001</v>
      </c>
      <c r="CP9" s="43">
        <v>112.2075</v>
      </c>
      <c r="CQ9" s="43">
        <v>112.2075</v>
      </c>
      <c r="CR9" s="43">
        <v>112.2075</v>
      </c>
      <c r="CS9" s="43">
        <v>112.2075</v>
      </c>
      <c r="CT9" s="44"/>
      <c r="CU9" s="44"/>
      <c r="CV9" s="44"/>
      <c r="CW9" s="45"/>
      <c r="CX9" s="46">
        <f>IF(SUM(B9:CW9)&lt;&gt;0,AVERAGEIF(B9:CW9,"&lt;&gt;"""),"")</f>
        <v>115.06166666666662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8</v>
      </c>
      <c r="G13" s="65"/>
      <c r="H13" s="65"/>
      <c r="I13" s="65"/>
      <c r="J13" s="65"/>
      <c r="K13" s="65">
        <v>22.516999999999999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2.9369999999999998</v>
      </c>
      <c r="W13" s="65">
        <v>3.4809999999999999</v>
      </c>
      <c r="X13" s="65">
        <v>6.0069999999999997</v>
      </c>
      <c r="Y13" s="65">
        <v>117.8</v>
      </c>
      <c r="Z13" s="65">
        <v>99.97</v>
      </c>
      <c r="AA13" s="65">
        <v>121.232</v>
      </c>
      <c r="AB13" s="65">
        <v>91.051000000000002</v>
      </c>
      <c r="AC13" s="65">
        <v>83.06</v>
      </c>
      <c r="AD13" s="65">
        <v>127</v>
      </c>
      <c r="AE13" s="65">
        <v>123</v>
      </c>
      <c r="AF13" s="65">
        <v>124</v>
      </c>
      <c r="AG13" s="65">
        <v>98.768000000000001</v>
      </c>
      <c r="AH13" s="65">
        <v>84.543999999999997</v>
      </c>
      <c r="AI13" s="65">
        <v>83.069000000000003</v>
      </c>
      <c r="AJ13" s="65">
        <v>72.581999999999994</v>
      </c>
      <c r="AK13" s="65">
        <v>47.332000000000001</v>
      </c>
      <c r="AL13" s="65">
        <v>79.670999999999992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9.31</v>
      </c>
      <c r="BL13" s="65">
        <v>11.667</v>
      </c>
      <c r="BM13" s="65">
        <v>9</v>
      </c>
      <c r="BN13" s="65">
        <v>36.558999999999997</v>
      </c>
      <c r="BO13" s="65">
        <v>8</v>
      </c>
      <c r="BP13" s="65">
        <v>7</v>
      </c>
      <c r="BQ13" s="65">
        <v>169.6</v>
      </c>
      <c r="BR13" s="65"/>
      <c r="BS13" s="65"/>
      <c r="BT13" s="65"/>
      <c r="BU13" s="65">
        <v>5</v>
      </c>
      <c r="BV13" s="65"/>
      <c r="BW13" s="65"/>
      <c r="BX13" s="65"/>
      <c r="BY13" s="65"/>
      <c r="BZ13" s="65">
        <v>5</v>
      </c>
      <c r="CA13" s="65">
        <v>1.9279999999999999</v>
      </c>
      <c r="CB13" s="65">
        <v>5</v>
      </c>
      <c r="CC13" s="65">
        <v>2.577</v>
      </c>
      <c r="CD13" s="65"/>
      <c r="CE13" s="65">
        <v>1</v>
      </c>
      <c r="CF13" s="65">
        <v>1</v>
      </c>
      <c r="CG13" s="65"/>
      <c r="CH13" s="65">
        <v>7</v>
      </c>
      <c r="CI13" s="65"/>
      <c r="CJ13" s="65"/>
      <c r="CK13" s="65"/>
      <c r="CL13" s="65"/>
      <c r="CM13" s="65">
        <v>10.076000000000001</v>
      </c>
      <c r="CN13" s="65"/>
      <c r="CO13" s="65"/>
      <c r="CP13" s="65"/>
      <c r="CQ13" s="65"/>
      <c r="CR13" s="65">
        <v>38.89</v>
      </c>
      <c r="CS13" s="65">
        <v>71.265999999999991</v>
      </c>
      <c r="CT13" s="66"/>
      <c r="CU13" s="66"/>
      <c r="CV13" s="66"/>
      <c r="CW13" s="67"/>
      <c r="CX13" s="68">
        <f t="array" ref="CX13">SUMPRODUCT(B13:CW13*0.25)</f>
        <v>448.97350000000006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20</v>
      </c>
      <c r="AD14" s="65"/>
      <c r="AE14" s="65"/>
      <c r="AF14" s="65">
        <v>80</v>
      </c>
      <c r="AG14" s="65">
        <v>80</v>
      </c>
      <c r="AH14" s="65"/>
      <c r="AI14" s="65"/>
      <c r="AJ14" s="65">
        <v>8.2170000000000005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2.915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47.783000000000001</v>
      </c>
    </row>
    <row r="15" spans="1:102" ht="24.95" customHeight="1" x14ac:dyDescent="0.2">
      <c r="A15" s="69" t="s">
        <v>12</v>
      </c>
      <c r="B15" s="70">
        <v>3.2370000000000001</v>
      </c>
      <c r="C15" s="71">
        <v>3.8069999999999999</v>
      </c>
      <c r="D15" s="71">
        <v>4.8869999999999996</v>
      </c>
      <c r="E15" s="71">
        <v>12.131</v>
      </c>
      <c r="F15" s="71">
        <v>9.7289999999999992</v>
      </c>
      <c r="G15" s="71">
        <v>4.0830000000000002</v>
      </c>
      <c r="H15" s="71">
        <v>16.353999999999999</v>
      </c>
      <c r="I15" s="71">
        <v>11.795999999999999</v>
      </c>
      <c r="J15" s="71">
        <v>11.28</v>
      </c>
      <c r="K15" s="71">
        <v>1E-3</v>
      </c>
      <c r="L15" s="71">
        <v>31.081</v>
      </c>
      <c r="M15" s="71">
        <v>15.538</v>
      </c>
      <c r="N15" s="71">
        <v>0.254</v>
      </c>
      <c r="O15" s="71">
        <v>3.262</v>
      </c>
      <c r="P15" s="71"/>
      <c r="Q15" s="71">
        <v>1.5649999999999999</v>
      </c>
      <c r="R15" s="71">
        <v>1.716</v>
      </c>
      <c r="S15" s="71">
        <v>1.8169999999999999</v>
      </c>
      <c r="T15" s="71">
        <v>20.242000000000001</v>
      </c>
      <c r="U15" s="71">
        <v>3.1E-2</v>
      </c>
      <c r="V15" s="71">
        <v>0.98099999999999998</v>
      </c>
      <c r="W15" s="71">
        <v>0.36</v>
      </c>
      <c r="X15" s="71">
        <v>0.61099999999999999</v>
      </c>
      <c r="Y15" s="71">
        <v>1.0409999999999999</v>
      </c>
      <c r="Z15" s="71">
        <v>3.0680000000000001</v>
      </c>
      <c r="AA15" s="71">
        <v>2.5310000000000001</v>
      </c>
      <c r="AB15" s="71">
        <v>1.444</v>
      </c>
      <c r="AC15" s="71">
        <v>2.2949999999999999</v>
      </c>
      <c r="AD15" s="71">
        <v>32.950000000000003</v>
      </c>
      <c r="AE15" s="71">
        <v>17.239999999999998</v>
      </c>
      <c r="AF15" s="71">
        <v>16.902000000000001</v>
      </c>
      <c r="AG15" s="71">
        <v>12.016</v>
      </c>
      <c r="AH15" s="71">
        <v>13.368</v>
      </c>
      <c r="AI15" s="71">
        <v>13.477</v>
      </c>
      <c r="AJ15" s="71">
        <v>16.623000000000001</v>
      </c>
      <c r="AK15" s="71">
        <v>16.891999999999999</v>
      </c>
      <c r="AL15" s="71">
        <v>28.047000000000001</v>
      </c>
      <c r="AM15" s="71">
        <v>40.018000000000001</v>
      </c>
      <c r="AN15" s="71">
        <v>30.173999999999999</v>
      </c>
      <c r="AO15" s="71">
        <v>41.841999999999999</v>
      </c>
      <c r="AP15" s="71">
        <v>24.303000000000001</v>
      </c>
      <c r="AQ15" s="71">
        <v>51.473999999999997</v>
      </c>
      <c r="AR15" s="71">
        <v>48.371000000000002</v>
      </c>
      <c r="AS15" s="71">
        <v>31.574999999999999</v>
      </c>
      <c r="AT15" s="71">
        <v>44.112000000000002</v>
      </c>
      <c r="AU15" s="71">
        <v>39.631</v>
      </c>
      <c r="AV15" s="71">
        <v>58.555</v>
      </c>
      <c r="AW15" s="71">
        <v>59.337000000000003</v>
      </c>
      <c r="AX15" s="71">
        <v>53.218000000000004</v>
      </c>
      <c r="AY15" s="71">
        <v>52.863999999999997</v>
      </c>
      <c r="AZ15" s="71">
        <v>53.816000000000003</v>
      </c>
      <c r="BA15" s="71">
        <v>55.432000000000002</v>
      </c>
      <c r="BB15" s="71">
        <v>51.487000000000002</v>
      </c>
      <c r="BC15" s="71">
        <v>64.069999999999993</v>
      </c>
      <c r="BD15" s="71">
        <v>80.081000000000003</v>
      </c>
      <c r="BE15" s="71">
        <v>58.104999999999997</v>
      </c>
      <c r="BF15" s="71">
        <v>56.314</v>
      </c>
      <c r="BG15" s="71">
        <v>58.219000000000001</v>
      </c>
      <c r="BH15" s="71">
        <v>57.66</v>
      </c>
      <c r="BI15" s="71">
        <v>43.604999999999997</v>
      </c>
      <c r="BJ15" s="71">
        <v>31.547000000000001</v>
      </c>
      <c r="BK15" s="71">
        <v>38.71</v>
      </c>
      <c r="BL15" s="71">
        <v>32.167000000000002</v>
      </c>
      <c r="BM15" s="71">
        <v>35.993000000000002</v>
      </c>
      <c r="BN15" s="71">
        <v>31.75</v>
      </c>
      <c r="BO15" s="71">
        <v>22.82</v>
      </c>
      <c r="BP15" s="71">
        <v>15.75</v>
      </c>
      <c r="BQ15" s="71">
        <v>12.02</v>
      </c>
      <c r="BR15" s="71">
        <v>6.09</v>
      </c>
      <c r="BS15" s="71">
        <v>8.0500000000000007</v>
      </c>
      <c r="BT15" s="71">
        <v>8.9499999999999993</v>
      </c>
      <c r="BU15" s="71">
        <v>8.01</v>
      </c>
      <c r="BV15" s="71">
        <v>0.22</v>
      </c>
      <c r="BW15" s="71">
        <v>5.8529999999999998</v>
      </c>
      <c r="BX15" s="71">
        <v>6.5880000000000001</v>
      </c>
      <c r="BY15" s="71">
        <v>8.4700000000000006</v>
      </c>
      <c r="BZ15" s="71">
        <v>8.34</v>
      </c>
      <c r="CA15" s="71">
        <v>10.11</v>
      </c>
      <c r="CB15" s="71">
        <v>10.86</v>
      </c>
      <c r="CC15" s="71">
        <v>9.7799999999999994</v>
      </c>
      <c r="CD15" s="71">
        <v>10.220000000000001</v>
      </c>
      <c r="CE15" s="71">
        <v>10.29</v>
      </c>
      <c r="CF15" s="71">
        <v>10.63</v>
      </c>
      <c r="CG15" s="71">
        <v>12.45</v>
      </c>
      <c r="CH15" s="71">
        <v>12.97</v>
      </c>
      <c r="CI15" s="71">
        <v>12.81</v>
      </c>
      <c r="CJ15" s="71">
        <v>2</v>
      </c>
      <c r="CK15" s="71">
        <v>2</v>
      </c>
      <c r="CL15" s="71">
        <v>15.22</v>
      </c>
      <c r="CM15" s="71">
        <v>14.34</v>
      </c>
      <c r="CN15" s="71">
        <v>15.08</v>
      </c>
      <c r="CO15" s="71">
        <v>13.81</v>
      </c>
      <c r="CP15" s="71">
        <v>14.83</v>
      </c>
      <c r="CQ15" s="71">
        <v>15.35</v>
      </c>
      <c r="CR15" s="71">
        <v>13.843999999999999</v>
      </c>
      <c r="CS15" s="71">
        <v>13.414999999999999</v>
      </c>
      <c r="CT15" s="72"/>
      <c r="CU15" s="72"/>
      <c r="CV15" s="72"/>
      <c r="CW15" s="73"/>
      <c r="CX15" s="74">
        <f t="array" ref="CX15">SUMPRODUCT(B15:CW15*0.25)</f>
        <v>497.06424999999984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3.2370000000000001</v>
      </c>
      <c r="C18" s="77">
        <f t="shared" ref="C18:BN18" si="0">SUM(C11:C17)</f>
        <v>3.8069999999999999</v>
      </c>
      <c r="D18" s="77">
        <f t="shared" si="0"/>
        <v>4.8869999999999996</v>
      </c>
      <c r="E18" s="77">
        <f t="shared" si="0"/>
        <v>12.131</v>
      </c>
      <c r="F18" s="77">
        <f t="shared" si="0"/>
        <v>17.728999999999999</v>
      </c>
      <c r="G18" s="77">
        <f t="shared" si="0"/>
        <v>4.0830000000000002</v>
      </c>
      <c r="H18" s="77">
        <f t="shared" si="0"/>
        <v>16.353999999999999</v>
      </c>
      <c r="I18" s="77">
        <f t="shared" si="0"/>
        <v>11.795999999999999</v>
      </c>
      <c r="J18" s="77">
        <f t="shared" si="0"/>
        <v>11.28</v>
      </c>
      <c r="K18" s="77">
        <f t="shared" si="0"/>
        <v>22.518000000000001</v>
      </c>
      <c r="L18" s="77">
        <f t="shared" si="0"/>
        <v>31.081</v>
      </c>
      <c r="M18" s="77">
        <f t="shared" si="0"/>
        <v>15.538</v>
      </c>
      <c r="N18" s="77">
        <f t="shared" si="0"/>
        <v>0.254</v>
      </c>
      <c r="O18" s="77">
        <f t="shared" si="0"/>
        <v>3.262</v>
      </c>
      <c r="P18" s="77">
        <f t="shared" si="0"/>
        <v>0</v>
      </c>
      <c r="Q18" s="77">
        <f t="shared" si="0"/>
        <v>1.5649999999999999</v>
      </c>
      <c r="R18" s="77">
        <f t="shared" si="0"/>
        <v>1.716</v>
      </c>
      <c r="S18" s="77">
        <f t="shared" si="0"/>
        <v>1.8169999999999999</v>
      </c>
      <c r="T18" s="77">
        <f t="shared" si="0"/>
        <v>20.242000000000001</v>
      </c>
      <c r="U18" s="77">
        <f t="shared" si="0"/>
        <v>3.1E-2</v>
      </c>
      <c r="V18" s="77">
        <f t="shared" si="0"/>
        <v>3.9179999999999997</v>
      </c>
      <c r="W18" s="77">
        <f t="shared" si="0"/>
        <v>3.8409999999999997</v>
      </c>
      <c r="X18" s="77">
        <f t="shared" si="0"/>
        <v>6.6179999999999994</v>
      </c>
      <c r="Y18" s="77">
        <f t="shared" si="0"/>
        <v>118.84099999999999</v>
      </c>
      <c r="Z18" s="77">
        <f t="shared" si="0"/>
        <v>103.038</v>
      </c>
      <c r="AA18" s="77">
        <f t="shared" si="0"/>
        <v>123.76300000000001</v>
      </c>
      <c r="AB18" s="77">
        <f t="shared" si="0"/>
        <v>92.495000000000005</v>
      </c>
      <c r="AC18" s="77">
        <f t="shared" si="0"/>
        <v>105.355</v>
      </c>
      <c r="AD18" s="77">
        <f t="shared" si="0"/>
        <v>159.94999999999999</v>
      </c>
      <c r="AE18" s="77">
        <f t="shared" si="0"/>
        <v>140.24</v>
      </c>
      <c r="AF18" s="77">
        <f t="shared" si="0"/>
        <v>220.90199999999999</v>
      </c>
      <c r="AG18" s="77">
        <f t="shared" si="0"/>
        <v>190.78399999999999</v>
      </c>
      <c r="AH18" s="77">
        <f t="shared" si="0"/>
        <v>97.911999999999992</v>
      </c>
      <c r="AI18" s="77">
        <f t="shared" si="0"/>
        <v>96.546000000000006</v>
      </c>
      <c r="AJ18" s="77">
        <f t="shared" si="0"/>
        <v>97.421999999999997</v>
      </c>
      <c r="AK18" s="77">
        <f t="shared" si="0"/>
        <v>64.224000000000004</v>
      </c>
      <c r="AL18" s="77">
        <f t="shared" si="0"/>
        <v>107.71799999999999</v>
      </c>
      <c r="AM18" s="77">
        <f t="shared" si="0"/>
        <v>40.018000000000001</v>
      </c>
      <c r="AN18" s="77">
        <f t="shared" si="0"/>
        <v>30.173999999999999</v>
      </c>
      <c r="AO18" s="77">
        <f t="shared" si="0"/>
        <v>41.841999999999999</v>
      </c>
      <c r="AP18" s="77">
        <f t="shared" si="0"/>
        <v>24.303000000000001</v>
      </c>
      <c r="AQ18" s="77">
        <f t="shared" si="0"/>
        <v>51.473999999999997</v>
      </c>
      <c r="AR18" s="77">
        <f t="shared" si="0"/>
        <v>48.371000000000002</v>
      </c>
      <c r="AS18" s="77">
        <f t="shared" si="0"/>
        <v>31.574999999999999</v>
      </c>
      <c r="AT18" s="77">
        <f t="shared" si="0"/>
        <v>44.112000000000002</v>
      </c>
      <c r="AU18" s="77">
        <f t="shared" si="0"/>
        <v>39.631</v>
      </c>
      <c r="AV18" s="77">
        <f t="shared" si="0"/>
        <v>58.555</v>
      </c>
      <c r="AW18" s="77">
        <f t="shared" si="0"/>
        <v>59.337000000000003</v>
      </c>
      <c r="AX18" s="77">
        <f t="shared" si="0"/>
        <v>53.218000000000004</v>
      </c>
      <c r="AY18" s="77">
        <f t="shared" si="0"/>
        <v>52.863999999999997</v>
      </c>
      <c r="AZ18" s="77">
        <f t="shared" si="0"/>
        <v>53.816000000000003</v>
      </c>
      <c r="BA18" s="77">
        <f t="shared" si="0"/>
        <v>55.432000000000002</v>
      </c>
      <c r="BB18" s="77">
        <f t="shared" si="0"/>
        <v>51.487000000000002</v>
      </c>
      <c r="BC18" s="77">
        <f t="shared" si="0"/>
        <v>64.069999999999993</v>
      </c>
      <c r="BD18" s="77">
        <f t="shared" si="0"/>
        <v>80.081000000000003</v>
      </c>
      <c r="BE18" s="77">
        <f t="shared" si="0"/>
        <v>58.104999999999997</v>
      </c>
      <c r="BF18" s="77">
        <f t="shared" si="0"/>
        <v>56.314</v>
      </c>
      <c r="BG18" s="77">
        <f t="shared" si="0"/>
        <v>58.219000000000001</v>
      </c>
      <c r="BH18" s="77">
        <f t="shared" si="0"/>
        <v>57.66</v>
      </c>
      <c r="BI18" s="77">
        <f t="shared" si="0"/>
        <v>43.604999999999997</v>
      </c>
      <c r="BJ18" s="77">
        <f t="shared" si="0"/>
        <v>31.547000000000001</v>
      </c>
      <c r="BK18" s="77">
        <f t="shared" si="0"/>
        <v>48.02</v>
      </c>
      <c r="BL18" s="77">
        <f t="shared" si="0"/>
        <v>43.834000000000003</v>
      </c>
      <c r="BM18" s="77">
        <f t="shared" si="0"/>
        <v>44.993000000000002</v>
      </c>
      <c r="BN18" s="77">
        <f t="shared" si="0"/>
        <v>68.308999999999997</v>
      </c>
      <c r="BO18" s="77">
        <f t="shared" ref="BO18:CW18" si="1">SUM(BO11:BO17)</f>
        <v>30.82</v>
      </c>
      <c r="BP18" s="77">
        <f t="shared" si="1"/>
        <v>25.664999999999999</v>
      </c>
      <c r="BQ18" s="77">
        <f t="shared" si="1"/>
        <v>181.62</v>
      </c>
      <c r="BR18" s="77">
        <f t="shared" si="1"/>
        <v>6.09</v>
      </c>
      <c r="BS18" s="77">
        <f t="shared" si="1"/>
        <v>8.0500000000000007</v>
      </c>
      <c r="BT18" s="77">
        <f t="shared" si="1"/>
        <v>8.9499999999999993</v>
      </c>
      <c r="BU18" s="77">
        <f t="shared" si="1"/>
        <v>13.01</v>
      </c>
      <c r="BV18" s="77">
        <f t="shared" si="1"/>
        <v>0.22</v>
      </c>
      <c r="BW18" s="77">
        <f t="shared" si="1"/>
        <v>5.8529999999999998</v>
      </c>
      <c r="BX18" s="77">
        <f t="shared" si="1"/>
        <v>6.5880000000000001</v>
      </c>
      <c r="BY18" s="77">
        <f t="shared" si="1"/>
        <v>8.4700000000000006</v>
      </c>
      <c r="BZ18" s="77">
        <f t="shared" si="1"/>
        <v>13.34</v>
      </c>
      <c r="CA18" s="77">
        <f t="shared" si="1"/>
        <v>12.038</v>
      </c>
      <c r="CB18" s="77">
        <f t="shared" si="1"/>
        <v>15.86</v>
      </c>
      <c r="CC18" s="77">
        <f t="shared" si="1"/>
        <v>12.356999999999999</v>
      </c>
      <c r="CD18" s="77">
        <f t="shared" si="1"/>
        <v>10.220000000000001</v>
      </c>
      <c r="CE18" s="77">
        <f t="shared" si="1"/>
        <v>11.29</v>
      </c>
      <c r="CF18" s="77">
        <f t="shared" si="1"/>
        <v>11.63</v>
      </c>
      <c r="CG18" s="77">
        <f t="shared" si="1"/>
        <v>12.45</v>
      </c>
      <c r="CH18" s="77">
        <f t="shared" si="1"/>
        <v>19.97</v>
      </c>
      <c r="CI18" s="77">
        <f t="shared" si="1"/>
        <v>12.81</v>
      </c>
      <c r="CJ18" s="77">
        <f t="shared" si="1"/>
        <v>2</v>
      </c>
      <c r="CK18" s="77">
        <f t="shared" si="1"/>
        <v>2</v>
      </c>
      <c r="CL18" s="77">
        <f t="shared" si="1"/>
        <v>15.22</v>
      </c>
      <c r="CM18" s="77">
        <f t="shared" si="1"/>
        <v>24.416</v>
      </c>
      <c r="CN18" s="77">
        <f t="shared" si="1"/>
        <v>15.08</v>
      </c>
      <c r="CO18" s="77">
        <f t="shared" si="1"/>
        <v>13.81</v>
      </c>
      <c r="CP18" s="77">
        <f t="shared" si="1"/>
        <v>14.83</v>
      </c>
      <c r="CQ18" s="77">
        <f t="shared" si="1"/>
        <v>15.35</v>
      </c>
      <c r="CR18" s="77">
        <f t="shared" si="1"/>
        <v>52.734000000000002</v>
      </c>
      <c r="CS18" s="77">
        <f t="shared" si="1"/>
        <v>84.680999999999983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993.82074999999986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3.6</v>
      </c>
      <c r="AE21" s="88">
        <v>3.6</v>
      </c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1.8</v>
      </c>
    </row>
    <row r="22" spans="1:102" ht="24.95" customHeight="1" x14ac:dyDescent="0.2">
      <c r="A22" s="92" t="s">
        <v>18</v>
      </c>
      <c r="B22" s="93">
        <v>4.0019999999999998</v>
      </c>
      <c r="C22" s="94">
        <v>3.9580000000000002</v>
      </c>
      <c r="D22" s="94">
        <v>3.9119999999999999</v>
      </c>
      <c r="E22" s="94">
        <v>3.8519999999999999</v>
      </c>
      <c r="F22" s="94">
        <v>3.8980000000000001</v>
      </c>
      <c r="G22" s="94">
        <v>4.0220000000000002</v>
      </c>
      <c r="H22" s="94">
        <v>4.077</v>
      </c>
      <c r="I22" s="94">
        <v>4.032</v>
      </c>
      <c r="J22" s="94">
        <v>1.05</v>
      </c>
      <c r="K22" s="94">
        <v>4.0949999999999998</v>
      </c>
      <c r="L22" s="94"/>
      <c r="M22" s="94"/>
      <c r="N22" s="94"/>
      <c r="O22" s="94"/>
      <c r="P22" s="94"/>
      <c r="Q22" s="94"/>
      <c r="R22" s="94">
        <v>1.9E-2</v>
      </c>
      <c r="S22" s="94">
        <v>2.754</v>
      </c>
      <c r="T22" s="94">
        <v>4.7329999999999997</v>
      </c>
      <c r="U22" s="94">
        <v>5.0330000000000004</v>
      </c>
      <c r="V22" s="94">
        <v>5.3129999999999997</v>
      </c>
      <c r="W22" s="94">
        <v>5.3520000000000003</v>
      </c>
      <c r="X22" s="94">
        <v>5.0869999999999997</v>
      </c>
      <c r="Y22" s="94">
        <v>5.2949999999999999</v>
      </c>
      <c r="Z22" s="94">
        <v>5.266</v>
      </c>
      <c r="AA22" s="94">
        <v>5.1959999999999997</v>
      </c>
      <c r="AB22" s="94">
        <v>5.375</v>
      </c>
      <c r="AC22" s="94">
        <v>5.5359999999999996</v>
      </c>
      <c r="AD22" s="94">
        <v>5.74</v>
      </c>
      <c r="AE22" s="94">
        <v>5.9020000000000001</v>
      </c>
      <c r="AF22" s="94">
        <v>5.8239999999999998</v>
      </c>
      <c r="AG22" s="94">
        <v>5.6840000000000002</v>
      </c>
      <c r="AH22" s="94">
        <v>5.6950000000000003</v>
      </c>
      <c r="AI22" s="94">
        <v>5.4829999999999997</v>
      </c>
      <c r="AJ22" s="94">
        <v>5.484</v>
      </c>
      <c r="AK22" s="94">
        <v>5.3959999999999999</v>
      </c>
      <c r="AL22" s="94">
        <v>5.4619999999999997</v>
      </c>
      <c r="AM22" s="94">
        <v>5.4829999999999997</v>
      </c>
      <c r="AN22" s="94">
        <v>5.4349999999999996</v>
      </c>
      <c r="AO22" s="94">
        <v>5.4290000000000003</v>
      </c>
      <c r="AP22" s="94"/>
      <c r="AQ22" s="94">
        <v>1.08</v>
      </c>
      <c r="AR22" s="94">
        <v>4.8339999999999996</v>
      </c>
      <c r="AS22" s="94"/>
      <c r="AT22" s="94">
        <v>5.4779999999999998</v>
      </c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>
        <v>5.4610000000000003</v>
      </c>
      <c r="BI22" s="94">
        <v>5.4160000000000004</v>
      </c>
      <c r="BJ22" s="94"/>
      <c r="BK22" s="94"/>
      <c r="BL22" s="94"/>
      <c r="BM22" s="94">
        <v>4.7359999999999998</v>
      </c>
      <c r="BN22" s="94"/>
      <c r="BO22" s="94"/>
      <c r="BP22" s="94"/>
      <c r="BQ22" s="94">
        <v>4.8470000000000004</v>
      </c>
      <c r="BR22" s="94"/>
      <c r="BS22" s="94"/>
      <c r="BT22" s="94"/>
      <c r="BU22" s="94"/>
      <c r="BV22" s="94"/>
      <c r="BW22" s="94"/>
      <c r="BX22" s="94"/>
      <c r="BY22" s="94">
        <v>5.6059999999999999</v>
      </c>
      <c r="BZ22" s="94"/>
      <c r="CA22" s="94"/>
      <c r="CB22" s="94"/>
      <c r="CC22" s="94"/>
      <c r="CD22" s="94"/>
      <c r="CE22" s="94">
        <v>4.3999999999999997E-2</v>
      </c>
      <c r="CF22" s="94">
        <v>2.4E-2</v>
      </c>
      <c r="CG22" s="94"/>
      <c r="CH22" s="94">
        <v>5.5270000000000001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4.9370000000000003</v>
      </c>
      <c r="CT22" s="95"/>
      <c r="CU22" s="95"/>
      <c r="CV22" s="95"/>
      <c r="CW22" s="96"/>
      <c r="CX22" s="97">
        <f t="array" ref="CX22">SUMPRODUCT(B22:CW22*0.25)</f>
        <v>51.716000000000008</v>
      </c>
    </row>
    <row r="23" spans="1:102" ht="24.95" customHeight="1" x14ac:dyDescent="0.2">
      <c r="A23" s="92" t="s">
        <v>19</v>
      </c>
      <c r="B23" s="98">
        <v>27.864999999999998</v>
      </c>
      <c r="C23" s="99">
        <v>20.405000000000001</v>
      </c>
      <c r="D23" s="99">
        <v>27.629000000000001</v>
      </c>
      <c r="E23" s="99">
        <v>23.263000000000002</v>
      </c>
      <c r="F23" s="99">
        <v>21.843</v>
      </c>
      <c r="G23" s="99">
        <v>13.327</v>
      </c>
      <c r="H23" s="99">
        <v>23.236000000000001</v>
      </c>
      <c r="I23" s="99">
        <v>12.958</v>
      </c>
      <c r="J23" s="99">
        <v>8.2639999999999993</v>
      </c>
      <c r="K23" s="99">
        <v>1.0269999999999999</v>
      </c>
      <c r="L23" s="99">
        <v>39.9</v>
      </c>
      <c r="M23" s="99">
        <v>11.555999999999999</v>
      </c>
      <c r="N23" s="99">
        <v>1.21</v>
      </c>
      <c r="O23" s="99">
        <v>24.099</v>
      </c>
      <c r="P23" s="99">
        <v>1.2729999999999999</v>
      </c>
      <c r="Q23" s="99">
        <v>8.0549999999999997</v>
      </c>
      <c r="R23" s="99">
        <v>8.0050000000000008</v>
      </c>
      <c r="S23" s="99">
        <v>7.5890000000000004</v>
      </c>
      <c r="T23" s="99">
        <v>4.6449999999999996</v>
      </c>
      <c r="U23" s="99">
        <v>3.7759999999999998</v>
      </c>
      <c r="V23" s="99">
        <v>3.9889999999999999</v>
      </c>
      <c r="W23" s="99">
        <v>3.9390000000000001</v>
      </c>
      <c r="X23" s="99">
        <v>4.032</v>
      </c>
      <c r="Y23" s="99">
        <v>4.1989999999999998</v>
      </c>
      <c r="Z23" s="99">
        <v>4.3630000000000004</v>
      </c>
      <c r="AA23" s="99">
        <v>4.5090000000000003</v>
      </c>
      <c r="AB23" s="99">
        <v>4.9989999999999997</v>
      </c>
      <c r="AC23" s="99">
        <v>5.2569999999999997</v>
      </c>
      <c r="AD23" s="99">
        <v>4.9610000000000003</v>
      </c>
      <c r="AE23" s="99">
        <v>5.7060000000000004</v>
      </c>
      <c r="AF23" s="99">
        <v>5.7720000000000002</v>
      </c>
      <c r="AG23" s="99">
        <v>8.8780000000000001</v>
      </c>
      <c r="AH23" s="99">
        <v>6.0369999999999999</v>
      </c>
      <c r="AI23" s="99">
        <v>6.1779999999999999</v>
      </c>
      <c r="AJ23" s="99">
        <v>6.2789999999999999</v>
      </c>
      <c r="AK23" s="99">
        <v>6.3869999999999996</v>
      </c>
      <c r="AL23" s="99">
        <v>6.4320000000000004</v>
      </c>
      <c r="AM23" s="99">
        <v>6.431</v>
      </c>
      <c r="AN23" s="99">
        <v>6.4340000000000002</v>
      </c>
      <c r="AO23" s="99">
        <v>6.423</v>
      </c>
      <c r="AP23" s="99"/>
      <c r="AQ23" s="99">
        <v>6.5519999999999996</v>
      </c>
      <c r="AR23" s="99">
        <v>6.52</v>
      </c>
      <c r="AS23" s="99"/>
      <c r="AT23" s="99">
        <v>6.46</v>
      </c>
      <c r="AU23" s="99"/>
      <c r="AV23" s="99">
        <v>19.771999999999998</v>
      </c>
      <c r="AW23" s="99">
        <v>4.4320000000000004</v>
      </c>
      <c r="AX23" s="99">
        <v>38.6</v>
      </c>
      <c r="AY23" s="99">
        <v>39.4</v>
      </c>
      <c r="AZ23" s="99">
        <v>38.299999999999997</v>
      </c>
      <c r="BA23" s="99">
        <v>36.4</v>
      </c>
      <c r="BB23" s="99"/>
      <c r="BC23" s="99">
        <v>10.63</v>
      </c>
      <c r="BD23" s="99"/>
      <c r="BE23" s="99"/>
      <c r="BF23" s="99"/>
      <c r="BG23" s="99"/>
      <c r="BH23" s="99">
        <v>5.9340000000000002</v>
      </c>
      <c r="BI23" s="99">
        <v>5.8339999999999996</v>
      </c>
      <c r="BJ23" s="99"/>
      <c r="BK23" s="99"/>
      <c r="BL23" s="99"/>
      <c r="BM23" s="99">
        <v>5.2249999999999996</v>
      </c>
      <c r="BN23" s="99"/>
      <c r="BO23" s="99"/>
      <c r="BP23" s="99"/>
      <c r="BQ23" s="99">
        <v>5.2</v>
      </c>
      <c r="BR23" s="99"/>
      <c r="BS23" s="99"/>
      <c r="BT23" s="99"/>
      <c r="BU23" s="99"/>
      <c r="BV23" s="99"/>
      <c r="BW23" s="99"/>
      <c r="BX23" s="99"/>
      <c r="BY23" s="99">
        <v>5.8879999999999999</v>
      </c>
      <c r="BZ23" s="99"/>
      <c r="CA23" s="99"/>
      <c r="CB23" s="99"/>
      <c r="CC23" s="99"/>
      <c r="CD23" s="99"/>
      <c r="CE23" s="99">
        <v>1.6E-2</v>
      </c>
      <c r="CF23" s="99">
        <v>8.0000000000000002E-3</v>
      </c>
      <c r="CG23" s="99"/>
      <c r="CH23" s="99">
        <v>5.4630000000000001</v>
      </c>
      <c r="CI23" s="99"/>
      <c r="CJ23" s="99"/>
      <c r="CK23" s="99"/>
      <c r="CL23" s="99">
        <v>3.5999999999999997E-2</v>
      </c>
      <c r="CM23" s="99"/>
      <c r="CN23" s="99"/>
      <c r="CO23" s="99"/>
      <c r="CP23" s="99"/>
      <c r="CQ23" s="99"/>
      <c r="CR23" s="99"/>
      <c r="CS23" s="99">
        <v>3.9750000000000001</v>
      </c>
      <c r="CT23" s="100"/>
      <c r="CU23" s="100"/>
      <c r="CV23" s="100"/>
      <c r="CW23" s="96"/>
      <c r="CX23" s="97">
        <f t="array" ref="CX23">SUMPRODUCT(B23:CW23*0.25)</f>
        <v>161.44374999999999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31.866999999999997</v>
      </c>
      <c r="C28" s="107">
        <f t="shared" si="2"/>
        <v>24.363</v>
      </c>
      <c r="D28" s="107">
        <f t="shared" si="2"/>
        <v>31.541</v>
      </c>
      <c r="E28" s="107">
        <f t="shared" si="2"/>
        <v>27.115000000000002</v>
      </c>
      <c r="F28" s="107">
        <f t="shared" si="2"/>
        <v>25.741</v>
      </c>
      <c r="G28" s="107">
        <f t="shared" si="2"/>
        <v>17.349</v>
      </c>
      <c r="H28" s="107">
        <f t="shared" si="2"/>
        <v>27.313000000000002</v>
      </c>
      <c r="I28" s="107">
        <f t="shared" si="2"/>
        <v>16.990000000000002</v>
      </c>
      <c r="J28" s="107">
        <f t="shared" si="2"/>
        <v>9.3140000000000001</v>
      </c>
      <c r="K28" s="107">
        <f t="shared" si="2"/>
        <v>5.1219999999999999</v>
      </c>
      <c r="L28" s="107">
        <f t="shared" si="2"/>
        <v>39.9</v>
      </c>
      <c r="M28" s="107">
        <f t="shared" si="2"/>
        <v>11.555999999999999</v>
      </c>
      <c r="N28" s="107">
        <f t="shared" si="2"/>
        <v>1.21</v>
      </c>
      <c r="O28" s="107">
        <f t="shared" si="2"/>
        <v>24.099</v>
      </c>
      <c r="P28" s="107">
        <f t="shared" si="2"/>
        <v>1.2729999999999999</v>
      </c>
      <c r="Q28" s="107">
        <f>SUM(Q21:Q27)</f>
        <v>8.0549999999999997</v>
      </c>
      <c r="R28" s="107">
        <f t="shared" ref="R28:CC28" si="3">SUM(R21:R27)</f>
        <v>8.0240000000000009</v>
      </c>
      <c r="S28" s="107">
        <f t="shared" si="3"/>
        <v>10.343</v>
      </c>
      <c r="T28" s="107">
        <f t="shared" si="3"/>
        <v>9.3780000000000001</v>
      </c>
      <c r="U28" s="107">
        <f t="shared" si="3"/>
        <v>8.8090000000000011</v>
      </c>
      <c r="V28" s="107">
        <f t="shared" si="3"/>
        <v>9.3019999999999996</v>
      </c>
      <c r="W28" s="107">
        <f t="shared" si="3"/>
        <v>9.2910000000000004</v>
      </c>
      <c r="X28" s="107">
        <f t="shared" si="3"/>
        <v>9.1189999999999998</v>
      </c>
      <c r="Y28" s="107">
        <f t="shared" si="3"/>
        <v>9.4939999999999998</v>
      </c>
      <c r="Z28" s="107">
        <f t="shared" si="3"/>
        <v>9.6290000000000013</v>
      </c>
      <c r="AA28" s="107">
        <f t="shared" si="3"/>
        <v>9.7050000000000001</v>
      </c>
      <c r="AB28" s="107">
        <f t="shared" si="3"/>
        <v>10.373999999999999</v>
      </c>
      <c r="AC28" s="107">
        <f t="shared" si="3"/>
        <v>10.792999999999999</v>
      </c>
      <c r="AD28" s="107">
        <f t="shared" si="3"/>
        <v>14.301</v>
      </c>
      <c r="AE28" s="107">
        <f t="shared" si="3"/>
        <v>15.208000000000002</v>
      </c>
      <c r="AF28" s="107">
        <f t="shared" si="3"/>
        <v>11.596</v>
      </c>
      <c r="AG28" s="107">
        <f t="shared" si="3"/>
        <v>14.562000000000001</v>
      </c>
      <c r="AH28" s="107">
        <f t="shared" si="3"/>
        <v>11.731999999999999</v>
      </c>
      <c r="AI28" s="107">
        <f t="shared" si="3"/>
        <v>11.661</v>
      </c>
      <c r="AJ28" s="107">
        <f t="shared" si="3"/>
        <v>11.763</v>
      </c>
      <c r="AK28" s="107">
        <f t="shared" si="3"/>
        <v>11.782999999999999</v>
      </c>
      <c r="AL28" s="107">
        <f t="shared" si="3"/>
        <v>11.894</v>
      </c>
      <c r="AM28" s="107">
        <f t="shared" si="3"/>
        <v>11.914</v>
      </c>
      <c r="AN28" s="107">
        <f t="shared" si="3"/>
        <v>11.869</v>
      </c>
      <c r="AO28" s="107">
        <f t="shared" si="3"/>
        <v>11.852</v>
      </c>
      <c r="AP28" s="107">
        <f t="shared" si="3"/>
        <v>0</v>
      </c>
      <c r="AQ28" s="107">
        <f t="shared" si="3"/>
        <v>7.6319999999999997</v>
      </c>
      <c r="AR28" s="107">
        <f t="shared" si="3"/>
        <v>11.353999999999999</v>
      </c>
      <c r="AS28" s="107">
        <f t="shared" si="3"/>
        <v>0</v>
      </c>
      <c r="AT28" s="107">
        <f t="shared" si="3"/>
        <v>11.937999999999999</v>
      </c>
      <c r="AU28" s="107">
        <f t="shared" si="3"/>
        <v>0</v>
      </c>
      <c r="AV28" s="107">
        <f t="shared" si="3"/>
        <v>19.771999999999998</v>
      </c>
      <c r="AW28" s="107">
        <f t="shared" si="3"/>
        <v>4.4320000000000004</v>
      </c>
      <c r="AX28" s="107">
        <f t="shared" si="3"/>
        <v>38.6</v>
      </c>
      <c r="AY28" s="107">
        <f t="shared" si="3"/>
        <v>39.4</v>
      </c>
      <c r="AZ28" s="107">
        <f t="shared" si="3"/>
        <v>38.299999999999997</v>
      </c>
      <c r="BA28" s="107">
        <f t="shared" si="3"/>
        <v>36.4</v>
      </c>
      <c r="BB28" s="107">
        <f t="shared" si="3"/>
        <v>0</v>
      </c>
      <c r="BC28" s="107">
        <f t="shared" si="3"/>
        <v>10.63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11.395</v>
      </c>
      <c r="BI28" s="107">
        <f t="shared" si="3"/>
        <v>11.25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9.9609999999999985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10.047000000000001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11.494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0.06</v>
      </c>
      <c r="CF28" s="107">
        <f t="shared" si="4"/>
        <v>3.2000000000000001E-2</v>
      </c>
      <c r="CG28" s="107">
        <f t="shared" si="4"/>
        <v>0</v>
      </c>
      <c r="CH28" s="107">
        <f t="shared" si="4"/>
        <v>10.99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3.5999999999999997E-2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8.9120000000000008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214.95974999999999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35.103999999999999</v>
      </c>
      <c r="C32" s="94">
        <v>28.17</v>
      </c>
      <c r="D32" s="94">
        <v>36.427999999999997</v>
      </c>
      <c r="E32" s="94">
        <v>39.246000000000002</v>
      </c>
      <c r="F32" s="94">
        <v>43.47</v>
      </c>
      <c r="G32" s="94">
        <v>21.431999999999999</v>
      </c>
      <c r="H32" s="94">
        <v>43.667000000000002</v>
      </c>
      <c r="I32" s="94">
        <v>28.786000000000001</v>
      </c>
      <c r="J32" s="94">
        <v>20.594000000000001</v>
      </c>
      <c r="K32" s="94">
        <v>27.64</v>
      </c>
      <c r="L32" s="94">
        <v>70.980999999999995</v>
      </c>
      <c r="M32" s="94">
        <v>27.094000000000001</v>
      </c>
      <c r="N32" s="94">
        <v>1.464</v>
      </c>
      <c r="O32" s="94">
        <v>27.361000000000001</v>
      </c>
      <c r="P32" s="94">
        <v>1.2729999999999999</v>
      </c>
      <c r="Q32" s="94">
        <v>9.6199999999999992</v>
      </c>
      <c r="R32" s="94">
        <v>9.74</v>
      </c>
      <c r="S32" s="94">
        <v>12.16</v>
      </c>
      <c r="T32" s="94">
        <v>29.62</v>
      </c>
      <c r="U32" s="94">
        <v>8.84</v>
      </c>
      <c r="V32" s="94">
        <v>13.22</v>
      </c>
      <c r="W32" s="94">
        <v>13.132</v>
      </c>
      <c r="X32" s="94">
        <v>15.737</v>
      </c>
      <c r="Y32" s="94">
        <v>128.33500000000001</v>
      </c>
      <c r="Z32" s="94">
        <v>112.667</v>
      </c>
      <c r="AA32" s="94">
        <v>133.46799999999999</v>
      </c>
      <c r="AB32" s="94">
        <v>102.869</v>
      </c>
      <c r="AC32" s="94">
        <v>116.148</v>
      </c>
      <c r="AD32" s="94">
        <v>174.251</v>
      </c>
      <c r="AE32" s="94">
        <v>155.44800000000001</v>
      </c>
      <c r="AF32" s="94">
        <v>232.49799999999999</v>
      </c>
      <c r="AG32" s="94">
        <v>205.346</v>
      </c>
      <c r="AH32" s="94">
        <v>109.64400000000001</v>
      </c>
      <c r="AI32" s="94">
        <v>108.20699999999999</v>
      </c>
      <c r="AJ32" s="94">
        <v>109.185</v>
      </c>
      <c r="AK32" s="94">
        <v>76.007000000000005</v>
      </c>
      <c r="AL32" s="94">
        <v>119.61199999999999</v>
      </c>
      <c r="AM32" s="94">
        <v>51.932000000000002</v>
      </c>
      <c r="AN32" s="94">
        <v>42.042999999999999</v>
      </c>
      <c r="AO32" s="94">
        <v>53.694000000000003</v>
      </c>
      <c r="AP32" s="94">
        <v>24.303000000000001</v>
      </c>
      <c r="AQ32" s="94">
        <v>59.106000000000002</v>
      </c>
      <c r="AR32" s="94">
        <v>59.725000000000001</v>
      </c>
      <c r="AS32" s="94">
        <v>31.574999999999999</v>
      </c>
      <c r="AT32" s="94">
        <v>56.05</v>
      </c>
      <c r="AU32" s="94">
        <v>39.631</v>
      </c>
      <c r="AV32" s="94">
        <v>78.326999999999998</v>
      </c>
      <c r="AW32" s="94">
        <v>63.768999999999998</v>
      </c>
      <c r="AX32" s="94">
        <v>91.817999999999998</v>
      </c>
      <c r="AY32" s="94">
        <v>92.263999999999996</v>
      </c>
      <c r="AZ32" s="94">
        <v>92.116</v>
      </c>
      <c r="BA32" s="94">
        <v>91.831999999999994</v>
      </c>
      <c r="BB32" s="94">
        <v>51.487000000000002</v>
      </c>
      <c r="BC32" s="94">
        <v>74.7</v>
      </c>
      <c r="BD32" s="94">
        <v>80.081000000000003</v>
      </c>
      <c r="BE32" s="94">
        <v>58.104999999999997</v>
      </c>
      <c r="BF32" s="94">
        <v>56.314</v>
      </c>
      <c r="BG32" s="94">
        <v>58.219000000000001</v>
      </c>
      <c r="BH32" s="94">
        <v>69.055000000000007</v>
      </c>
      <c r="BI32" s="94">
        <v>54.854999999999997</v>
      </c>
      <c r="BJ32" s="94">
        <v>31.547000000000001</v>
      </c>
      <c r="BK32" s="94">
        <v>48.02</v>
      </c>
      <c r="BL32" s="94">
        <v>43.834000000000003</v>
      </c>
      <c r="BM32" s="94">
        <v>54.954000000000001</v>
      </c>
      <c r="BN32" s="94">
        <v>68.308999999999997</v>
      </c>
      <c r="BO32" s="94">
        <v>30.82</v>
      </c>
      <c r="BP32" s="94">
        <v>25.664999999999999</v>
      </c>
      <c r="BQ32" s="94">
        <v>191.667</v>
      </c>
      <c r="BR32" s="94">
        <v>6.09</v>
      </c>
      <c r="BS32" s="94">
        <v>8.0500000000000007</v>
      </c>
      <c r="BT32" s="94">
        <v>8.9499999999999993</v>
      </c>
      <c r="BU32" s="94">
        <v>13.01</v>
      </c>
      <c r="BV32" s="94">
        <v>0.22</v>
      </c>
      <c r="BW32" s="94">
        <v>5.8529999999999998</v>
      </c>
      <c r="BX32" s="94">
        <v>6.5880000000000001</v>
      </c>
      <c r="BY32" s="94">
        <v>19.963999999999999</v>
      </c>
      <c r="BZ32" s="94">
        <v>13.34</v>
      </c>
      <c r="CA32" s="94">
        <v>12.038</v>
      </c>
      <c r="CB32" s="94">
        <v>15.86</v>
      </c>
      <c r="CC32" s="94">
        <v>12.356999999999999</v>
      </c>
      <c r="CD32" s="94">
        <v>10.220000000000001</v>
      </c>
      <c r="CE32" s="94">
        <v>11.35</v>
      </c>
      <c r="CF32" s="94">
        <v>11.662000000000001</v>
      </c>
      <c r="CG32" s="94">
        <v>12.45</v>
      </c>
      <c r="CH32" s="94">
        <v>30.96</v>
      </c>
      <c r="CI32" s="94">
        <v>12.81</v>
      </c>
      <c r="CJ32" s="94">
        <v>2</v>
      </c>
      <c r="CK32" s="94">
        <v>2</v>
      </c>
      <c r="CL32" s="94">
        <v>15.256</v>
      </c>
      <c r="CM32" s="94">
        <v>24.416</v>
      </c>
      <c r="CN32" s="94">
        <v>15.08</v>
      </c>
      <c r="CO32" s="94">
        <v>13.81</v>
      </c>
      <c r="CP32" s="94">
        <v>14.83</v>
      </c>
      <c r="CQ32" s="94">
        <v>15.35</v>
      </c>
      <c r="CR32" s="94">
        <v>52.734000000000002</v>
      </c>
      <c r="CS32" s="94">
        <v>93.593000000000004</v>
      </c>
      <c r="CT32" s="95"/>
      <c r="CU32" s="95"/>
      <c r="CV32" s="95"/>
      <c r="CW32" s="96"/>
      <c r="CX32" s="97">
        <f t="array" ref="CX32">SUMPRODUCT(B32:CW32*0.25)</f>
        <v>1208.7805000000003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35.103999999999999</v>
      </c>
      <c r="C34" s="77">
        <f t="shared" ref="C34:BN34" si="5">SUM(C31:C33)</f>
        <v>28.17</v>
      </c>
      <c r="D34" s="77">
        <f t="shared" si="5"/>
        <v>36.427999999999997</v>
      </c>
      <c r="E34" s="77">
        <f t="shared" si="5"/>
        <v>39.246000000000002</v>
      </c>
      <c r="F34" s="77">
        <f t="shared" si="5"/>
        <v>43.47</v>
      </c>
      <c r="G34" s="77">
        <f t="shared" si="5"/>
        <v>21.431999999999999</v>
      </c>
      <c r="H34" s="77">
        <f t="shared" si="5"/>
        <v>43.667000000000002</v>
      </c>
      <c r="I34" s="77">
        <f t="shared" si="5"/>
        <v>28.786000000000001</v>
      </c>
      <c r="J34" s="77">
        <f t="shared" si="5"/>
        <v>20.594000000000001</v>
      </c>
      <c r="K34" s="77">
        <f t="shared" si="5"/>
        <v>27.64</v>
      </c>
      <c r="L34" s="77">
        <f t="shared" si="5"/>
        <v>70.980999999999995</v>
      </c>
      <c r="M34" s="77">
        <f t="shared" si="5"/>
        <v>27.094000000000001</v>
      </c>
      <c r="N34" s="77">
        <f t="shared" si="5"/>
        <v>1.464</v>
      </c>
      <c r="O34" s="77">
        <f t="shared" si="5"/>
        <v>27.361000000000001</v>
      </c>
      <c r="P34" s="77">
        <f t="shared" si="5"/>
        <v>1.2729999999999999</v>
      </c>
      <c r="Q34" s="77">
        <f t="shared" si="5"/>
        <v>9.6199999999999992</v>
      </c>
      <c r="R34" s="77">
        <f t="shared" si="5"/>
        <v>9.74</v>
      </c>
      <c r="S34" s="77">
        <f t="shared" si="5"/>
        <v>12.16</v>
      </c>
      <c r="T34" s="77">
        <f t="shared" si="5"/>
        <v>29.62</v>
      </c>
      <c r="U34" s="77">
        <f t="shared" si="5"/>
        <v>8.84</v>
      </c>
      <c r="V34" s="77">
        <f t="shared" si="5"/>
        <v>13.22</v>
      </c>
      <c r="W34" s="77">
        <f t="shared" si="5"/>
        <v>13.132</v>
      </c>
      <c r="X34" s="77">
        <f t="shared" si="5"/>
        <v>15.737</v>
      </c>
      <c r="Y34" s="77">
        <f t="shared" si="5"/>
        <v>128.33500000000001</v>
      </c>
      <c r="Z34" s="77">
        <f t="shared" si="5"/>
        <v>112.667</v>
      </c>
      <c r="AA34" s="77">
        <f t="shared" si="5"/>
        <v>133.46799999999999</v>
      </c>
      <c r="AB34" s="77">
        <f t="shared" si="5"/>
        <v>102.869</v>
      </c>
      <c r="AC34" s="77">
        <f t="shared" si="5"/>
        <v>116.148</v>
      </c>
      <c r="AD34" s="77">
        <f t="shared" si="5"/>
        <v>174.251</v>
      </c>
      <c r="AE34" s="77">
        <f t="shared" si="5"/>
        <v>155.44800000000001</v>
      </c>
      <c r="AF34" s="77">
        <f t="shared" si="5"/>
        <v>232.49799999999999</v>
      </c>
      <c r="AG34" s="77">
        <f t="shared" si="5"/>
        <v>205.346</v>
      </c>
      <c r="AH34" s="77">
        <f t="shared" si="5"/>
        <v>109.64400000000001</v>
      </c>
      <c r="AI34" s="77">
        <f t="shared" si="5"/>
        <v>108.20699999999999</v>
      </c>
      <c r="AJ34" s="77">
        <f t="shared" si="5"/>
        <v>109.185</v>
      </c>
      <c r="AK34" s="77">
        <f t="shared" si="5"/>
        <v>76.007000000000005</v>
      </c>
      <c r="AL34" s="77">
        <f t="shared" si="5"/>
        <v>119.61199999999999</v>
      </c>
      <c r="AM34" s="77">
        <f t="shared" si="5"/>
        <v>51.932000000000002</v>
      </c>
      <c r="AN34" s="77">
        <f t="shared" si="5"/>
        <v>42.042999999999999</v>
      </c>
      <c r="AO34" s="77">
        <f t="shared" si="5"/>
        <v>53.694000000000003</v>
      </c>
      <c r="AP34" s="77">
        <f t="shared" si="5"/>
        <v>24.303000000000001</v>
      </c>
      <c r="AQ34" s="77">
        <f t="shared" si="5"/>
        <v>59.106000000000002</v>
      </c>
      <c r="AR34" s="77">
        <f t="shared" si="5"/>
        <v>59.725000000000001</v>
      </c>
      <c r="AS34" s="77">
        <f t="shared" si="5"/>
        <v>31.574999999999999</v>
      </c>
      <c r="AT34" s="77">
        <f t="shared" si="5"/>
        <v>56.05</v>
      </c>
      <c r="AU34" s="77">
        <f t="shared" si="5"/>
        <v>39.631</v>
      </c>
      <c r="AV34" s="77">
        <f t="shared" si="5"/>
        <v>78.326999999999998</v>
      </c>
      <c r="AW34" s="77">
        <f t="shared" si="5"/>
        <v>63.768999999999998</v>
      </c>
      <c r="AX34" s="77">
        <f t="shared" si="5"/>
        <v>91.817999999999998</v>
      </c>
      <c r="AY34" s="77">
        <f t="shared" si="5"/>
        <v>92.263999999999996</v>
      </c>
      <c r="AZ34" s="77">
        <f t="shared" si="5"/>
        <v>92.116</v>
      </c>
      <c r="BA34" s="77">
        <f t="shared" si="5"/>
        <v>91.831999999999994</v>
      </c>
      <c r="BB34" s="77">
        <f t="shared" si="5"/>
        <v>51.487000000000002</v>
      </c>
      <c r="BC34" s="77">
        <f t="shared" si="5"/>
        <v>74.7</v>
      </c>
      <c r="BD34" s="77">
        <f t="shared" si="5"/>
        <v>80.081000000000003</v>
      </c>
      <c r="BE34" s="77">
        <f t="shared" si="5"/>
        <v>58.104999999999997</v>
      </c>
      <c r="BF34" s="77">
        <f t="shared" si="5"/>
        <v>56.314</v>
      </c>
      <c r="BG34" s="77">
        <f t="shared" si="5"/>
        <v>58.219000000000001</v>
      </c>
      <c r="BH34" s="77">
        <f t="shared" si="5"/>
        <v>69.055000000000007</v>
      </c>
      <c r="BI34" s="77">
        <f t="shared" si="5"/>
        <v>54.854999999999997</v>
      </c>
      <c r="BJ34" s="77">
        <f t="shared" si="5"/>
        <v>31.547000000000001</v>
      </c>
      <c r="BK34" s="77">
        <f t="shared" si="5"/>
        <v>48.02</v>
      </c>
      <c r="BL34" s="77">
        <f t="shared" si="5"/>
        <v>43.834000000000003</v>
      </c>
      <c r="BM34" s="77">
        <f t="shared" si="5"/>
        <v>54.954000000000001</v>
      </c>
      <c r="BN34" s="77">
        <f t="shared" si="5"/>
        <v>68.308999999999997</v>
      </c>
      <c r="BO34" s="77">
        <f t="shared" ref="BO34:CW34" si="6">SUM(BO31:BO33)</f>
        <v>30.82</v>
      </c>
      <c r="BP34" s="77">
        <f t="shared" si="6"/>
        <v>25.664999999999999</v>
      </c>
      <c r="BQ34" s="77">
        <f t="shared" si="6"/>
        <v>191.667</v>
      </c>
      <c r="BR34" s="77">
        <f t="shared" si="6"/>
        <v>6.09</v>
      </c>
      <c r="BS34" s="77">
        <f t="shared" si="6"/>
        <v>8.0500000000000007</v>
      </c>
      <c r="BT34" s="77">
        <f t="shared" si="6"/>
        <v>8.9499999999999993</v>
      </c>
      <c r="BU34" s="77">
        <f t="shared" si="6"/>
        <v>13.01</v>
      </c>
      <c r="BV34" s="77">
        <f t="shared" si="6"/>
        <v>0.22</v>
      </c>
      <c r="BW34" s="77">
        <f t="shared" si="6"/>
        <v>5.8529999999999998</v>
      </c>
      <c r="BX34" s="77">
        <f t="shared" si="6"/>
        <v>6.5880000000000001</v>
      </c>
      <c r="BY34" s="77">
        <f t="shared" si="6"/>
        <v>19.963999999999999</v>
      </c>
      <c r="BZ34" s="77">
        <f t="shared" si="6"/>
        <v>13.34</v>
      </c>
      <c r="CA34" s="77">
        <f t="shared" si="6"/>
        <v>12.038</v>
      </c>
      <c r="CB34" s="77">
        <f t="shared" si="6"/>
        <v>15.86</v>
      </c>
      <c r="CC34" s="77">
        <f t="shared" si="6"/>
        <v>12.356999999999999</v>
      </c>
      <c r="CD34" s="77">
        <f t="shared" si="6"/>
        <v>10.220000000000001</v>
      </c>
      <c r="CE34" s="77">
        <f t="shared" si="6"/>
        <v>11.35</v>
      </c>
      <c r="CF34" s="77">
        <f t="shared" si="6"/>
        <v>11.662000000000001</v>
      </c>
      <c r="CG34" s="77">
        <f t="shared" si="6"/>
        <v>12.45</v>
      </c>
      <c r="CH34" s="77">
        <f t="shared" si="6"/>
        <v>30.96</v>
      </c>
      <c r="CI34" s="77">
        <f t="shared" si="6"/>
        <v>12.81</v>
      </c>
      <c r="CJ34" s="77">
        <f t="shared" si="6"/>
        <v>2</v>
      </c>
      <c r="CK34" s="77">
        <f t="shared" si="6"/>
        <v>2</v>
      </c>
      <c r="CL34" s="77">
        <f t="shared" si="6"/>
        <v>15.256</v>
      </c>
      <c r="CM34" s="77">
        <f t="shared" si="6"/>
        <v>24.416</v>
      </c>
      <c r="CN34" s="77">
        <f t="shared" si="6"/>
        <v>15.08</v>
      </c>
      <c r="CO34" s="77">
        <f t="shared" si="6"/>
        <v>13.81</v>
      </c>
      <c r="CP34" s="77">
        <f t="shared" si="6"/>
        <v>14.83</v>
      </c>
      <c r="CQ34" s="77">
        <f t="shared" si="6"/>
        <v>15.35</v>
      </c>
      <c r="CR34" s="77">
        <f t="shared" si="6"/>
        <v>52.734000000000002</v>
      </c>
      <c r="CS34" s="77">
        <f t="shared" si="6"/>
        <v>93.593000000000004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1208.7805000000003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7.5</v>
      </c>
      <c r="D39" s="120">
        <v>9.9</v>
      </c>
      <c r="E39" s="120">
        <v>4.0999999999999996</v>
      </c>
      <c r="F39" s="120"/>
      <c r="G39" s="120">
        <v>9.1</v>
      </c>
      <c r="H39" s="120"/>
      <c r="I39" s="120"/>
      <c r="J39" s="120">
        <v>6.8</v>
      </c>
      <c r="K39" s="120">
        <v>3</v>
      </c>
      <c r="L39" s="120"/>
      <c r="M39" s="120"/>
      <c r="N39" s="120">
        <v>24.6</v>
      </c>
      <c r="O39" s="120"/>
      <c r="P39" s="120">
        <v>20.9</v>
      </c>
      <c r="Q39" s="120">
        <v>23.1</v>
      </c>
      <c r="R39" s="120">
        <v>22</v>
      </c>
      <c r="S39" s="120">
        <v>18.2</v>
      </c>
      <c r="T39" s="120"/>
      <c r="U39" s="120">
        <v>5.0999999999999996</v>
      </c>
      <c r="V39" s="120"/>
      <c r="W39" s="120">
        <v>0.1</v>
      </c>
      <c r="X39" s="120"/>
      <c r="Y39" s="120"/>
      <c r="Z39" s="120"/>
      <c r="AA39" s="120"/>
      <c r="AB39" s="120">
        <v>6.7</v>
      </c>
      <c r="AC39" s="120">
        <v>32.5</v>
      </c>
      <c r="AD39" s="120">
        <v>98.8</v>
      </c>
      <c r="AE39" s="120">
        <v>117.6</v>
      </c>
      <c r="AF39" s="120">
        <v>68.5</v>
      </c>
      <c r="AG39" s="120">
        <v>101.8</v>
      </c>
      <c r="AH39" s="120">
        <v>1.4</v>
      </c>
      <c r="AI39" s="120">
        <v>47.4</v>
      </c>
      <c r="AJ39" s="120">
        <v>44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2.2999999999999998</v>
      </c>
      <c r="BP39" s="120">
        <v>132.19999999999999</v>
      </c>
      <c r="BQ39" s="120">
        <v>45.9</v>
      </c>
      <c r="BR39" s="120"/>
      <c r="BS39" s="120"/>
      <c r="BT39" s="120"/>
      <c r="BU39" s="120"/>
      <c r="BV39" s="120"/>
      <c r="BW39" s="120"/>
      <c r="BX39" s="120">
        <v>72.5</v>
      </c>
      <c r="BY39" s="120">
        <v>67.400000000000006</v>
      </c>
      <c r="BZ39" s="120">
        <v>38</v>
      </c>
      <c r="CA39" s="120">
        <v>73.3</v>
      </c>
      <c r="CB39" s="120">
        <v>104.5</v>
      </c>
      <c r="CC39" s="120">
        <v>94</v>
      </c>
      <c r="CD39" s="120">
        <v>27.8</v>
      </c>
      <c r="CE39" s="120">
        <v>84</v>
      </c>
      <c r="CF39" s="120">
        <v>19.600000000000001</v>
      </c>
      <c r="CG39" s="120">
        <v>14.5</v>
      </c>
      <c r="CH39" s="120">
        <v>197.8</v>
      </c>
      <c r="CI39" s="120">
        <v>162.80000000000001</v>
      </c>
      <c r="CJ39" s="120">
        <v>58.3</v>
      </c>
      <c r="CK39" s="120">
        <v>142.1</v>
      </c>
      <c r="CL39" s="120">
        <v>31.4</v>
      </c>
      <c r="CM39" s="120"/>
      <c r="CN39" s="120">
        <v>16.3</v>
      </c>
      <c r="CO39" s="120">
        <v>17.7</v>
      </c>
      <c r="CP39" s="120">
        <v>26.8</v>
      </c>
      <c r="CQ39" s="120">
        <v>19.399999999999999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530.42499999999995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85.3</v>
      </c>
      <c r="BS41" s="120">
        <v>85.3</v>
      </c>
      <c r="BT41" s="120">
        <v>85.3</v>
      </c>
      <c r="BU41" s="120">
        <v>85.3</v>
      </c>
      <c r="BV41" s="120">
        <v>93.3</v>
      </c>
      <c r="BW41" s="120">
        <v>93.3</v>
      </c>
      <c r="BX41" s="120">
        <v>93.3</v>
      </c>
      <c r="BY41" s="120">
        <v>93.3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178.59999999999997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7.5</v>
      </c>
      <c r="D42" s="107">
        <f t="shared" si="7"/>
        <v>9.9</v>
      </c>
      <c r="E42" s="107">
        <f t="shared" si="7"/>
        <v>4.0999999999999996</v>
      </c>
      <c r="F42" s="107">
        <f t="shared" si="7"/>
        <v>0</v>
      </c>
      <c r="G42" s="107">
        <f t="shared" si="7"/>
        <v>9.1</v>
      </c>
      <c r="H42" s="107">
        <f t="shared" si="7"/>
        <v>0</v>
      </c>
      <c r="I42" s="107">
        <f t="shared" si="7"/>
        <v>0</v>
      </c>
      <c r="J42" s="107">
        <f t="shared" si="7"/>
        <v>6.8</v>
      </c>
      <c r="K42" s="107">
        <f t="shared" si="7"/>
        <v>3</v>
      </c>
      <c r="L42" s="107">
        <f t="shared" si="7"/>
        <v>0</v>
      </c>
      <c r="M42" s="107">
        <f t="shared" si="7"/>
        <v>0</v>
      </c>
      <c r="N42" s="107">
        <f t="shared" si="7"/>
        <v>24.6</v>
      </c>
      <c r="O42" s="107">
        <f t="shared" si="7"/>
        <v>0</v>
      </c>
      <c r="P42" s="107">
        <f t="shared" si="7"/>
        <v>20.9</v>
      </c>
      <c r="Q42" s="107">
        <f t="shared" si="7"/>
        <v>23.1</v>
      </c>
      <c r="R42" s="107">
        <f t="shared" si="7"/>
        <v>22</v>
      </c>
      <c r="S42" s="107">
        <f t="shared" si="7"/>
        <v>18.2</v>
      </c>
      <c r="T42" s="107">
        <f t="shared" si="7"/>
        <v>0</v>
      </c>
      <c r="U42" s="107">
        <f t="shared" si="7"/>
        <v>5.0999999999999996</v>
      </c>
      <c r="V42" s="107">
        <f t="shared" si="7"/>
        <v>0</v>
      </c>
      <c r="W42" s="107">
        <f t="shared" si="7"/>
        <v>0.1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6.7</v>
      </c>
      <c r="AC42" s="107">
        <f t="shared" si="7"/>
        <v>32.5</v>
      </c>
      <c r="AD42" s="107">
        <f t="shared" si="7"/>
        <v>98.8</v>
      </c>
      <c r="AE42" s="107">
        <f t="shared" si="7"/>
        <v>117.6</v>
      </c>
      <c r="AF42" s="107">
        <f t="shared" si="7"/>
        <v>68.5</v>
      </c>
      <c r="AG42" s="107">
        <f t="shared" si="7"/>
        <v>101.8</v>
      </c>
      <c r="AH42" s="107">
        <f t="shared" si="7"/>
        <v>1.4</v>
      </c>
      <c r="AI42" s="107">
        <f t="shared" si="7"/>
        <v>47.4</v>
      </c>
      <c r="AJ42" s="107">
        <f t="shared" si="7"/>
        <v>44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2.2999999999999998</v>
      </c>
      <c r="BP42" s="107">
        <f t="shared" si="8"/>
        <v>132.19999999999999</v>
      </c>
      <c r="BQ42" s="107">
        <f t="shared" si="8"/>
        <v>45.9</v>
      </c>
      <c r="BR42" s="107">
        <f t="shared" si="8"/>
        <v>85.3</v>
      </c>
      <c r="BS42" s="107">
        <f t="shared" si="8"/>
        <v>85.3</v>
      </c>
      <c r="BT42" s="107">
        <f t="shared" si="8"/>
        <v>85.3</v>
      </c>
      <c r="BU42" s="107">
        <f t="shared" si="8"/>
        <v>85.3</v>
      </c>
      <c r="BV42" s="107">
        <f t="shared" si="8"/>
        <v>93.3</v>
      </c>
      <c r="BW42" s="107">
        <f t="shared" si="8"/>
        <v>93.3</v>
      </c>
      <c r="BX42" s="107">
        <f t="shared" si="8"/>
        <v>165.8</v>
      </c>
      <c r="BY42" s="107">
        <f t="shared" si="8"/>
        <v>160.69999999999999</v>
      </c>
      <c r="BZ42" s="107">
        <f t="shared" si="8"/>
        <v>38</v>
      </c>
      <c r="CA42" s="107">
        <f t="shared" si="8"/>
        <v>73.3</v>
      </c>
      <c r="CB42" s="107">
        <f t="shared" si="8"/>
        <v>104.5</v>
      </c>
      <c r="CC42" s="107">
        <f t="shared" si="8"/>
        <v>94</v>
      </c>
      <c r="CD42" s="107">
        <f t="shared" si="8"/>
        <v>27.8</v>
      </c>
      <c r="CE42" s="107">
        <f t="shared" si="8"/>
        <v>84</v>
      </c>
      <c r="CF42" s="107">
        <f t="shared" si="8"/>
        <v>19.600000000000001</v>
      </c>
      <c r="CG42" s="107">
        <f t="shared" si="8"/>
        <v>14.5</v>
      </c>
      <c r="CH42" s="107">
        <f t="shared" si="8"/>
        <v>197.8</v>
      </c>
      <c r="CI42" s="107">
        <f t="shared" si="8"/>
        <v>162.80000000000001</v>
      </c>
      <c r="CJ42" s="107">
        <f t="shared" si="8"/>
        <v>58.3</v>
      </c>
      <c r="CK42" s="107">
        <f t="shared" si="8"/>
        <v>142.1</v>
      </c>
      <c r="CL42" s="107">
        <f t="shared" si="8"/>
        <v>31.4</v>
      </c>
      <c r="CM42" s="107">
        <f t="shared" si="8"/>
        <v>0</v>
      </c>
      <c r="CN42" s="107">
        <f t="shared" si="8"/>
        <v>16.3</v>
      </c>
      <c r="CO42" s="107">
        <f t="shared" si="8"/>
        <v>17.7</v>
      </c>
      <c r="CP42" s="107">
        <f t="shared" si="8"/>
        <v>26.8</v>
      </c>
      <c r="CQ42" s="107">
        <f t="shared" si="8"/>
        <v>19.399999999999999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709.02499999999986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7.5</v>
      </c>
      <c r="D47" s="120">
        <v>9.9</v>
      </c>
      <c r="E47" s="120">
        <v>4.0999999999999996</v>
      </c>
      <c r="F47" s="120"/>
      <c r="G47" s="120">
        <v>9.1</v>
      </c>
      <c r="H47" s="120"/>
      <c r="I47" s="120"/>
      <c r="J47" s="120">
        <v>6.8</v>
      </c>
      <c r="K47" s="120">
        <v>3</v>
      </c>
      <c r="L47" s="120"/>
      <c r="M47" s="120"/>
      <c r="N47" s="120">
        <v>24.6</v>
      </c>
      <c r="O47" s="120"/>
      <c r="P47" s="120">
        <v>20.9</v>
      </c>
      <c r="Q47" s="120">
        <v>23.1</v>
      </c>
      <c r="R47" s="120">
        <v>22</v>
      </c>
      <c r="S47" s="120">
        <v>18.2</v>
      </c>
      <c r="T47" s="120"/>
      <c r="U47" s="120">
        <v>5.0999999999999996</v>
      </c>
      <c r="V47" s="120"/>
      <c r="W47" s="120">
        <v>0.1</v>
      </c>
      <c r="X47" s="120"/>
      <c r="Y47" s="120"/>
      <c r="Z47" s="120"/>
      <c r="AA47" s="120"/>
      <c r="AB47" s="120">
        <v>6.7</v>
      </c>
      <c r="AC47" s="120">
        <v>32.5</v>
      </c>
      <c r="AD47" s="120">
        <v>98.8</v>
      </c>
      <c r="AE47" s="120">
        <v>117.6</v>
      </c>
      <c r="AF47" s="120">
        <v>68.5</v>
      </c>
      <c r="AG47" s="120">
        <v>101.8</v>
      </c>
      <c r="AH47" s="120">
        <v>1.4</v>
      </c>
      <c r="AI47" s="120">
        <v>47.4</v>
      </c>
      <c r="AJ47" s="120">
        <v>44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2.2999999999999998</v>
      </c>
      <c r="BP47" s="120">
        <v>132.19999999999999</v>
      </c>
      <c r="BQ47" s="120">
        <v>45.9</v>
      </c>
      <c r="BR47" s="120"/>
      <c r="BS47" s="120"/>
      <c r="BT47" s="120"/>
      <c r="BU47" s="120"/>
      <c r="BV47" s="120"/>
      <c r="BW47" s="120"/>
      <c r="BX47" s="120">
        <v>72.5</v>
      </c>
      <c r="BY47" s="120">
        <v>67.400000000000006</v>
      </c>
      <c r="BZ47" s="120">
        <v>38</v>
      </c>
      <c r="CA47" s="120">
        <v>73.3</v>
      </c>
      <c r="CB47" s="120">
        <v>104.5</v>
      </c>
      <c r="CC47" s="120">
        <v>94</v>
      </c>
      <c r="CD47" s="120">
        <v>27.8</v>
      </c>
      <c r="CE47" s="120">
        <v>84</v>
      </c>
      <c r="CF47" s="120">
        <v>19.600000000000001</v>
      </c>
      <c r="CG47" s="120">
        <v>14.5</v>
      </c>
      <c r="CH47" s="120">
        <v>197.8</v>
      </c>
      <c r="CI47" s="120">
        <v>162.80000000000001</v>
      </c>
      <c r="CJ47" s="120">
        <v>58.3</v>
      </c>
      <c r="CK47" s="120">
        <v>142.1</v>
      </c>
      <c r="CL47" s="120">
        <v>31.4</v>
      </c>
      <c r="CM47" s="120"/>
      <c r="CN47" s="120">
        <v>16.3</v>
      </c>
      <c r="CO47" s="120">
        <v>17.7</v>
      </c>
      <c r="CP47" s="120">
        <v>26.8</v>
      </c>
      <c r="CQ47" s="120">
        <v>19.399999999999999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530.42499999999995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85.3</v>
      </c>
      <c r="BS49" s="120">
        <v>85.3</v>
      </c>
      <c r="BT49" s="120">
        <v>85.3</v>
      </c>
      <c r="BU49" s="120">
        <v>85.3</v>
      </c>
      <c r="BV49" s="120">
        <v>93.3</v>
      </c>
      <c r="BW49" s="120">
        <v>93.3</v>
      </c>
      <c r="BX49" s="120">
        <v>93.3</v>
      </c>
      <c r="BY49" s="120">
        <v>93.3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178.59999999999997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7.5</v>
      </c>
      <c r="D51" s="107">
        <f t="shared" si="9"/>
        <v>9.9</v>
      </c>
      <c r="E51" s="107">
        <f t="shared" si="9"/>
        <v>4.0999999999999996</v>
      </c>
      <c r="F51" s="107">
        <f t="shared" si="9"/>
        <v>0</v>
      </c>
      <c r="G51" s="107">
        <f t="shared" si="9"/>
        <v>9.1</v>
      </c>
      <c r="H51" s="107">
        <f t="shared" si="9"/>
        <v>0</v>
      </c>
      <c r="I51" s="107">
        <f t="shared" si="9"/>
        <v>0</v>
      </c>
      <c r="J51" s="107">
        <f t="shared" si="9"/>
        <v>6.8</v>
      </c>
      <c r="K51" s="107">
        <f t="shared" si="9"/>
        <v>3</v>
      </c>
      <c r="L51" s="107">
        <f t="shared" si="9"/>
        <v>0</v>
      </c>
      <c r="M51" s="107">
        <f t="shared" si="9"/>
        <v>0</v>
      </c>
      <c r="N51" s="107">
        <f t="shared" si="9"/>
        <v>24.6</v>
      </c>
      <c r="O51" s="107">
        <f t="shared" si="9"/>
        <v>0</v>
      </c>
      <c r="P51" s="107">
        <f t="shared" si="9"/>
        <v>20.9</v>
      </c>
      <c r="Q51" s="107">
        <f t="shared" si="9"/>
        <v>23.1</v>
      </c>
      <c r="R51" s="107">
        <f t="shared" si="9"/>
        <v>22</v>
      </c>
      <c r="S51" s="107">
        <f t="shared" si="9"/>
        <v>18.2</v>
      </c>
      <c r="T51" s="107">
        <f t="shared" si="9"/>
        <v>0</v>
      </c>
      <c r="U51" s="107">
        <f t="shared" si="9"/>
        <v>5.0999999999999996</v>
      </c>
      <c r="V51" s="107">
        <f t="shared" si="9"/>
        <v>0</v>
      </c>
      <c r="W51" s="107">
        <f t="shared" si="9"/>
        <v>0.1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6.7</v>
      </c>
      <c r="AC51" s="107">
        <f t="shared" si="9"/>
        <v>32.5</v>
      </c>
      <c r="AD51" s="107">
        <f t="shared" si="9"/>
        <v>98.8</v>
      </c>
      <c r="AE51" s="107">
        <f t="shared" si="9"/>
        <v>117.6</v>
      </c>
      <c r="AF51" s="107">
        <f t="shared" si="9"/>
        <v>68.5</v>
      </c>
      <c r="AG51" s="107">
        <f t="shared" si="9"/>
        <v>101.8</v>
      </c>
      <c r="AH51" s="107">
        <f t="shared" si="9"/>
        <v>1.4</v>
      </c>
      <c r="AI51" s="107">
        <f t="shared" si="9"/>
        <v>47.4</v>
      </c>
      <c r="AJ51" s="107">
        <f t="shared" si="9"/>
        <v>44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2.2999999999999998</v>
      </c>
      <c r="BP51" s="107">
        <f t="shared" si="10"/>
        <v>132.19999999999999</v>
      </c>
      <c r="BQ51" s="107">
        <f t="shared" si="10"/>
        <v>45.9</v>
      </c>
      <c r="BR51" s="107">
        <f t="shared" si="10"/>
        <v>85.3</v>
      </c>
      <c r="BS51" s="107">
        <f t="shared" si="10"/>
        <v>85.3</v>
      </c>
      <c r="BT51" s="107">
        <f t="shared" si="10"/>
        <v>85.3</v>
      </c>
      <c r="BU51" s="107">
        <f t="shared" si="10"/>
        <v>85.3</v>
      </c>
      <c r="BV51" s="107">
        <f t="shared" si="10"/>
        <v>93.3</v>
      </c>
      <c r="BW51" s="107">
        <f t="shared" si="10"/>
        <v>93.3</v>
      </c>
      <c r="BX51" s="107">
        <f t="shared" si="10"/>
        <v>165.8</v>
      </c>
      <c r="BY51" s="107">
        <f t="shared" si="10"/>
        <v>160.69999999999999</v>
      </c>
      <c r="BZ51" s="107">
        <f t="shared" si="10"/>
        <v>38</v>
      </c>
      <c r="CA51" s="107">
        <f t="shared" si="10"/>
        <v>73.3</v>
      </c>
      <c r="CB51" s="107">
        <f t="shared" si="10"/>
        <v>104.5</v>
      </c>
      <c r="CC51" s="107">
        <f t="shared" si="10"/>
        <v>94</v>
      </c>
      <c r="CD51" s="107">
        <f t="shared" si="10"/>
        <v>27.8</v>
      </c>
      <c r="CE51" s="107">
        <f t="shared" si="10"/>
        <v>84</v>
      </c>
      <c r="CF51" s="107">
        <f t="shared" si="10"/>
        <v>19.600000000000001</v>
      </c>
      <c r="CG51" s="107">
        <f t="shared" si="10"/>
        <v>14.5</v>
      </c>
      <c r="CH51" s="107">
        <f t="shared" si="10"/>
        <v>197.8</v>
      </c>
      <c r="CI51" s="107">
        <f t="shared" si="10"/>
        <v>162.80000000000001</v>
      </c>
      <c r="CJ51" s="107">
        <f t="shared" si="10"/>
        <v>58.3</v>
      </c>
      <c r="CK51" s="107">
        <f t="shared" si="10"/>
        <v>142.1</v>
      </c>
      <c r="CL51" s="107">
        <f t="shared" si="10"/>
        <v>31.4</v>
      </c>
      <c r="CM51" s="107">
        <f t="shared" si="10"/>
        <v>0</v>
      </c>
      <c r="CN51" s="107">
        <f t="shared" si="10"/>
        <v>16.3</v>
      </c>
      <c r="CO51" s="107">
        <f t="shared" si="10"/>
        <v>17.7</v>
      </c>
      <c r="CP51" s="107">
        <f t="shared" si="10"/>
        <v>26.8</v>
      </c>
      <c r="CQ51" s="107">
        <f t="shared" si="10"/>
        <v>19.399999999999999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709.02499999999986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35.103999999999999</v>
      </c>
      <c r="C54" s="107">
        <f t="shared" ref="C54:BN54" si="13">C18+C28+C42</f>
        <v>35.67</v>
      </c>
      <c r="D54" s="107">
        <f t="shared" si="13"/>
        <v>46.327999999999996</v>
      </c>
      <c r="E54" s="107">
        <f t="shared" si="13"/>
        <v>43.346000000000004</v>
      </c>
      <c r="F54" s="107">
        <f t="shared" si="13"/>
        <v>43.47</v>
      </c>
      <c r="G54" s="107">
        <f t="shared" si="13"/>
        <v>30.532000000000004</v>
      </c>
      <c r="H54" s="107">
        <f t="shared" si="13"/>
        <v>43.667000000000002</v>
      </c>
      <c r="I54" s="107">
        <f t="shared" si="13"/>
        <v>28.786000000000001</v>
      </c>
      <c r="J54" s="107">
        <f t="shared" si="13"/>
        <v>27.394000000000002</v>
      </c>
      <c r="K54" s="107">
        <f t="shared" si="13"/>
        <v>30.64</v>
      </c>
      <c r="L54" s="107">
        <f t="shared" si="13"/>
        <v>70.980999999999995</v>
      </c>
      <c r="M54" s="107">
        <f t="shared" si="13"/>
        <v>27.094000000000001</v>
      </c>
      <c r="N54" s="107">
        <f t="shared" si="13"/>
        <v>26.064</v>
      </c>
      <c r="O54" s="107">
        <f t="shared" si="13"/>
        <v>27.361000000000001</v>
      </c>
      <c r="P54" s="107">
        <f t="shared" si="13"/>
        <v>22.172999999999998</v>
      </c>
      <c r="Q54" s="107">
        <f t="shared" si="13"/>
        <v>32.72</v>
      </c>
      <c r="R54" s="107">
        <f t="shared" si="13"/>
        <v>31.740000000000002</v>
      </c>
      <c r="S54" s="107">
        <f t="shared" si="13"/>
        <v>30.36</v>
      </c>
      <c r="T54" s="107">
        <f t="shared" si="13"/>
        <v>29.62</v>
      </c>
      <c r="U54" s="107">
        <f t="shared" si="13"/>
        <v>13.940000000000001</v>
      </c>
      <c r="V54" s="107">
        <f t="shared" si="13"/>
        <v>13.219999999999999</v>
      </c>
      <c r="W54" s="107">
        <f t="shared" si="13"/>
        <v>13.231999999999999</v>
      </c>
      <c r="X54" s="107">
        <f t="shared" si="13"/>
        <v>15.736999999999998</v>
      </c>
      <c r="Y54" s="107">
        <f t="shared" si="13"/>
        <v>128.33499999999998</v>
      </c>
      <c r="Z54" s="107">
        <f t="shared" si="13"/>
        <v>112.667</v>
      </c>
      <c r="AA54" s="107">
        <f t="shared" si="13"/>
        <v>133.46800000000002</v>
      </c>
      <c r="AB54" s="107">
        <f t="shared" si="13"/>
        <v>109.569</v>
      </c>
      <c r="AC54" s="107">
        <f t="shared" si="13"/>
        <v>148.648</v>
      </c>
      <c r="AD54" s="107">
        <f t="shared" si="13"/>
        <v>273.05099999999999</v>
      </c>
      <c r="AE54" s="107">
        <f t="shared" si="13"/>
        <v>273.048</v>
      </c>
      <c r="AF54" s="107">
        <f t="shared" si="13"/>
        <v>300.99799999999999</v>
      </c>
      <c r="AG54" s="107">
        <f t="shared" si="13"/>
        <v>307.14600000000002</v>
      </c>
      <c r="AH54" s="107">
        <f t="shared" si="13"/>
        <v>111.044</v>
      </c>
      <c r="AI54" s="107">
        <f t="shared" si="13"/>
        <v>155.607</v>
      </c>
      <c r="AJ54" s="107">
        <f t="shared" si="13"/>
        <v>153.185</v>
      </c>
      <c r="AK54" s="107">
        <f t="shared" si="13"/>
        <v>76.007000000000005</v>
      </c>
      <c r="AL54" s="107">
        <f t="shared" si="13"/>
        <v>119.61199999999999</v>
      </c>
      <c r="AM54" s="107">
        <f t="shared" si="13"/>
        <v>51.932000000000002</v>
      </c>
      <c r="AN54" s="107">
        <f t="shared" si="13"/>
        <v>42.042999999999999</v>
      </c>
      <c r="AO54" s="107">
        <f t="shared" si="13"/>
        <v>53.694000000000003</v>
      </c>
      <c r="AP54" s="107">
        <f t="shared" si="13"/>
        <v>24.303000000000001</v>
      </c>
      <c r="AQ54" s="107">
        <f t="shared" si="13"/>
        <v>59.105999999999995</v>
      </c>
      <c r="AR54" s="107">
        <f t="shared" si="13"/>
        <v>59.725000000000001</v>
      </c>
      <c r="AS54" s="107">
        <f t="shared" si="13"/>
        <v>31.574999999999999</v>
      </c>
      <c r="AT54" s="107">
        <f t="shared" si="13"/>
        <v>56.05</v>
      </c>
      <c r="AU54" s="107">
        <f t="shared" si="13"/>
        <v>39.631</v>
      </c>
      <c r="AV54" s="107">
        <f t="shared" si="13"/>
        <v>78.326999999999998</v>
      </c>
      <c r="AW54" s="107">
        <f t="shared" si="13"/>
        <v>63.769000000000005</v>
      </c>
      <c r="AX54" s="107">
        <f t="shared" si="13"/>
        <v>91.818000000000012</v>
      </c>
      <c r="AY54" s="107">
        <f t="shared" si="13"/>
        <v>92.263999999999996</v>
      </c>
      <c r="AZ54" s="107">
        <f t="shared" si="13"/>
        <v>92.116</v>
      </c>
      <c r="BA54" s="107">
        <f t="shared" si="13"/>
        <v>91.831999999999994</v>
      </c>
      <c r="BB54" s="107">
        <f t="shared" si="13"/>
        <v>51.487000000000002</v>
      </c>
      <c r="BC54" s="107">
        <f t="shared" si="13"/>
        <v>74.699999999999989</v>
      </c>
      <c r="BD54" s="107">
        <f t="shared" si="13"/>
        <v>80.081000000000003</v>
      </c>
      <c r="BE54" s="107">
        <f t="shared" si="13"/>
        <v>58.104999999999997</v>
      </c>
      <c r="BF54" s="107">
        <f t="shared" si="13"/>
        <v>56.314</v>
      </c>
      <c r="BG54" s="107">
        <f t="shared" si="13"/>
        <v>58.219000000000001</v>
      </c>
      <c r="BH54" s="107">
        <f t="shared" si="13"/>
        <v>69.054999999999993</v>
      </c>
      <c r="BI54" s="107">
        <f t="shared" si="13"/>
        <v>54.854999999999997</v>
      </c>
      <c r="BJ54" s="107">
        <f t="shared" si="13"/>
        <v>31.547000000000001</v>
      </c>
      <c r="BK54" s="107">
        <f t="shared" si="13"/>
        <v>48.02</v>
      </c>
      <c r="BL54" s="107">
        <f t="shared" si="13"/>
        <v>43.834000000000003</v>
      </c>
      <c r="BM54" s="107">
        <f t="shared" si="13"/>
        <v>54.954000000000001</v>
      </c>
      <c r="BN54" s="107">
        <f t="shared" si="13"/>
        <v>68.308999999999997</v>
      </c>
      <c r="BO54" s="107">
        <f t="shared" ref="BO54:CX54" si="14">BO18+BO28+BO42</f>
        <v>33.119999999999997</v>
      </c>
      <c r="BP54" s="107">
        <f t="shared" si="14"/>
        <v>157.86499999999998</v>
      </c>
      <c r="BQ54" s="107">
        <f t="shared" si="14"/>
        <v>237.56700000000001</v>
      </c>
      <c r="BR54" s="107">
        <f t="shared" si="14"/>
        <v>91.39</v>
      </c>
      <c r="BS54" s="107">
        <f t="shared" si="14"/>
        <v>93.35</v>
      </c>
      <c r="BT54" s="107">
        <f t="shared" si="14"/>
        <v>94.25</v>
      </c>
      <c r="BU54" s="107">
        <f t="shared" si="14"/>
        <v>98.31</v>
      </c>
      <c r="BV54" s="107">
        <f t="shared" si="14"/>
        <v>93.52</v>
      </c>
      <c r="BW54" s="107">
        <f t="shared" si="14"/>
        <v>99.152999999999992</v>
      </c>
      <c r="BX54" s="107">
        <f t="shared" si="14"/>
        <v>172.38800000000001</v>
      </c>
      <c r="BY54" s="107">
        <f t="shared" si="14"/>
        <v>180.66399999999999</v>
      </c>
      <c r="BZ54" s="107">
        <f t="shared" si="14"/>
        <v>51.34</v>
      </c>
      <c r="CA54" s="107">
        <f t="shared" si="14"/>
        <v>85.337999999999994</v>
      </c>
      <c r="CB54" s="107">
        <f t="shared" si="14"/>
        <v>120.36</v>
      </c>
      <c r="CC54" s="107">
        <f t="shared" si="14"/>
        <v>106.357</v>
      </c>
      <c r="CD54" s="107">
        <f t="shared" si="14"/>
        <v>38.020000000000003</v>
      </c>
      <c r="CE54" s="107">
        <f t="shared" si="14"/>
        <v>95.35</v>
      </c>
      <c r="CF54" s="107">
        <f t="shared" si="14"/>
        <v>31.262</v>
      </c>
      <c r="CG54" s="107">
        <f t="shared" si="14"/>
        <v>26.95</v>
      </c>
      <c r="CH54" s="107">
        <f t="shared" si="14"/>
        <v>228.76000000000002</v>
      </c>
      <c r="CI54" s="107">
        <f t="shared" si="14"/>
        <v>175.61</v>
      </c>
      <c r="CJ54" s="107">
        <f t="shared" si="14"/>
        <v>60.3</v>
      </c>
      <c r="CK54" s="107">
        <f t="shared" si="14"/>
        <v>144.1</v>
      </c>
      <c r="CL54" s="107">
        <f t="shared" si="14"/>
        <v>46.655999999999999</v>
      </c>
      <c r="CM54" s="107">
        <f t="shared" si="14"/>
        <v>24.416</v>
      </c>
      <c r="CN54" s="107">
        <f t="shared" si="14"/>
        <v>31.380000000000003</v>
      </c>
      <c r="CO54" s="107">
        <f t="shared" si="14"/>
        <v>31.509999999999998</v>
      </c>
      <c r="CP54" s="107">
        <f t="shared" si="14"/>
        <v>41.63</v>
      </c>
      <c r="CQ54" s="107">
        <f t="shared" si="14"/>
        <v>34.75</v>
      </c>
      <c r="CR54" s="107">
        <f t="shared" si="14"/>
        <v>52.734000000000002</v>
      </c>
      <c r="CS54" s="107">
        <f t="shared" si="14"/>
        <v>93.592999999999989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1917.8054999999997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35.103999999999999</v>
      </c>
      <c r="C5" s="25">
        <v>35.67</v>
      </c>
      <c r="D5" s="25">
        <v>46.277999999999999</v>
      </c>
      <c r="E5" s="25">
        <v>43.345999999999997</v>
      </c>
      <c r="F5" s="25">
        <v>43.47</v>
      </c>
      <c r="G5" s="25">
        <v>30.532</v>
      </c>
      <c r="H5" s="25">
        <v>43.667000000000002</v>
      </c>
      <c r="I5" s="25">
        <v>28.786000000000001</v>
      </c>
      <c r="J5" s="25">
        <v>27.393999999999998</v>
      </c>
      <c r="K5" s="25">
        <v>30.64</v>
      </c>
      <c r="L5" s="25">
        <v>71.010000000000005</v>
      </c>
      <c r="M5" s="25">
        <v>27.094000000000001</v>
      </c>
      <c r="N5" s="25">
        <v>26.064</v>
      </c>
      <c r="O5" s="25">
        <v>27.361000000000001</v>
      </c>
      <c r="P5" s="25">
        <v>22.213999999999999</v>
      </c>
      <c r="Q5" s="25">
        <v>32.72</v>
      </c>
      <c r="R5" s="25">
        <v>31.74</v>
      </c>
      <c r="S5" s="25">
        <v>30.36</v>
      </c>
      <c r="T5" s="25">
        <v>29.62</v>
      </c>
      <c r="U5" s="25">
        <v>13.933999999999999</v>
      </c>
      <c r="V5" s="25">
        <v>13.22</v>
      </c>
      <c r="W5" s="25">
        <v>13.228999999999999</v>
      </c>
      <c r="X5" s="25">
        <v>15.737</v>
      </c>
      <c r="Y5" s="25">
        <v>128.369</v>
      </c>
      <c r="Z5" s="25">
        <v>112.667</v>
      </c>
      <c r="AA5" s="25">
        <v>133.46799999999999</v>
      </c>
      <c r="AB5" s="25">
        <v>109.569</v>
      </c>
      <c r="AC5" s="25">
        <v>148.61000000000001</v>
      </c>
      <c r="AD5" s="25">
        <v>273.02499999999998</v>
      </c>
      <c r="AE5" s="25">
        <v>273.06599999999997</v>
      </c>
      <c r="AF5" s="25">
        <v>300.93200000000002</v>
      </c>
      <c r="AG5" s="25">
        <v>307.14800000000002</v>
      </c>
      <c r="AH5" s="25">
        <v>111.00700000000001</v>
      </c>
      <c r="AI5" s="25">
        <v>155.61000000000001</v>
      </c>
      <c r="AJ5" s="25">
        <v>153.233</v>
      </c>
      <c r="AK5" s="25">
        <v>76.016000000000005</v>
      </c>
      <c r="AL5" s="25">
        <v>119.61199999999999</v>
      </c>
      <c r="AM5" s="25">
        <v>51.932000000000002</v>
      </c>
      <c r="AN5" s="25">
        <v>42.042999999999999</v>
      </c>
      <c r="AO5" s="25">
        <v>53.694000000000003</v>
      </c>
      <c r="AP5" s="25">
        <v>24.303000000000001</v>
      </c>
      <c r="AQ5" s="25">
        <v>59.106000000000002</v>
      </c>
      <c r="AR5" s="25">
        <v>59.725000000000001</v>
      </c>
      <c r="AS5" s="25">
        <v>31.574999999999999</v>
      </c>
      <c r="AT5" s="25">
        <v>56.05</v>
      </c>
      <c r="AU5" s="25">
        <v>39.631</v>
      </c>
      <c r="AV5" s="25">
        <v>78.326999999999998</v>
      </c>
      <c r="AW5" s="25">
        <v>63.768999999999998</v>
      </c>
      <c r="AX5" s="25">
        <v>91.817999999999998</v>
      </c>
      <c r="AY5" s="25">
        <v>92.263999999999996</v>
      </c>
      <c r="AZ5" s="25">
        <v>92.116</v>
      </c>
      <c r="BA5" s="25">
        <v>91.831999999999994</v>
      </c>
      <c r="BB5" s="25">
        <v>51.487000000000002</v>
      </c>
      <c r="BC5" s="25">
        <v>74.7</v>
      </c>
      <c r="BD5" s="25">
        <v>80.081000000000003</v>
      </c>
      <c r="BE5" s="25">
        <v>58.104999999999997</v>
      </c>
      <c r="BF5" s="25">
        <v>56.314</v>
      </c>
      <c r="BG5" s="25">
        <v>58.204000000000001</v>
      </c>
      <c r="BH5" s="25">
        <v>69.037000000000006</v>
      </c>
      <c r="BI5" s="25">
        <v>54.854999999999997</v>
      </c>
      <c r="BJ5" s="25">
        <v>31.547000000000001</v>
      </c>
      <c r="BK5" s="25">
        <v>48.02</v>
      </c>
      <c r="BL5" s="25">
        <v>43.834000000000003</v>
      </c>
      <c r="BM5" s="25">
        <v>54.932000000000002</v>
      </c>
      <c r="BN5" s="25">
        <v>68.325999999999993</v>
      </c>
      <c r="BO5" s="25">
        <v>33.081000000000003</v>
      </c>
      <c r="BP5" s="25">
        <v>157.88</v>
      </c>
      <c r="BQ5" s="25">
        <v>237.56200000000001</v>
      </c>
      <c r="BR5" s="25">
        <v>91.337000000000003</v>
      </c>
      <c r="BS5" s="25">
        <v>93.319000000000003</v>
      </c>
      <c r="BT5" s="25">
        <v>94.281999999999996</v>
      </c>
      <c r="BU5" s="25">
        <v>98.293999999999997</v>
      </c>
      <c r="BV5" s="25">
        <v>93.536000000000001</v>
      </c>
      <c r="BW5" s="25">
        <v>99.123000000000005</v>
      </c>
      <c r="BX5" s="25">
        <v>172.36699999999999</v>
      </c>
      <c r="BY5" s="25">
        <v>180.68</v>
      </c>
      <c r="BZ5" s="25">
        <v>51.34</v>
      </c>
      <c r="CA5" s="25">
        <v>85.334999999999994</v>
      </c>
      <c r="CB5" s="25">
        <v>120.392</v>
      </c>
      <c r="CC5" s="25">
        <v>106.38200000000001</v>
      </c>
      <c r="CD5" s="25">
        <v>37.975999999999999</v>
      </c>
      <c r="CE5" s="25">
        <v>95.361000000000004</v>
      </c>
      <c r="CF5" s="25">
        <v>31.273</v>
      </c>
      <c r="CG5" s="25">
        <v>26.911000000000001</v>
      </c>
      <c r="CH5" s="25">
        <v>228.68700000000001</v>
      </c>
      <c r="CI5" s="25">
        <v>175.58099999999999</v>
      </c>
      <c r="CJ5" s="25">
        <v>60.283999999999999</v>
      </c>
      <c r="CK5" s="25">
        <v>144.09899999999999</v>
      </c>
      <c r="CL5" s="25">
        <v>46.7</v>
      </c>
      <c r="CM5" s="25">
        <v>24.369</v>
      </c>
      <c r="CN5" s="25">
        <v>31.344999999999999</v>
      </c>
      <c r="CO5" s="25">
        <v>31.536999999999999</v>
      </c>
      <c r="CP5" s="25">
        <v>41.604999999999997</v>
      </c>
      <c r="CQ5" s="25">
        <v>34.71</v>
      </c>
      <c r="CR5" s="25">
        <v>52.761000000000003</v>
      </c>
      <c r="CS5" s="25">
        <v>93.6</v>
      </c>
      <c r="CT5" s="26"/>
      <c r="CU5" s="26"/>
      <c r="CV5" s="26"/>
      <c r="CW5" s="27"/>
      <c r="CX5" s="28">
        <f t="array" ref="CX5">SUMPRODUCT(B5:CW5*0.25)</f>
        <v>1917.7145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100.65</v>
      </c>
      <c r="C8" s="37">
        <v>101.82</v>
      </c>
      <c r="D8" s="37">
        <v>97.96</v>
      </c>
      <c r="E8" s="37">
        <v>100.19</v>
      </c>
      <c r="F8" s="37">
        <v>90.75</v>
      </c>
      <c r="G8" s="37">
        <v>94.08</v>
      </c>
      <c r="H8" s="37">
        <v>96.44</v>
      </c>
      <c r="I8" s="37">
        <v>95.42</v>
      </c>
      <c r="J8" s="37">
        <v>92.71</v>
      </c>
      <c r="K8" s="37">
        <v>89.16</v>
      </c>
      <c r="L8" s="37">
        <v>91.9</v>
      </c>
      <c r="M8" s="37">
        <v>70.59</v>
      </c>
      <c r="N8" s="37">
        <v>69.95</v>
      </c>
      <c r="O8" s="37">
        <v>95</v>
      </c>
      <c r="P8" s="37">
        <v>60.73</v>
      </c>
      <c r="Q8" s="37">
        <v>86.77</v>
      </c>
      <c r="R8" s="37">
        <v>91.83</v>
      </c>
      <c r="S8" s="37">
        <v>93.44</v>
      </c>
      <c r="T8" s="37">
        <v>90.43</v>
      </c>
      <c r="U8" s="37">
        <v>87.76</v>
      </c>
      <c r="V8" s="37">
        <v>90.45</v>
      </c>
      <c r="W8" s="37">
        <v>96.43</v>
      </c>
      <c r="X8" s="37">
        <v>103.17</v>
      </c>
      <c r="Y8" s="37">
        <v>134.4</v>
      </c>
      <c r="Z8" s="37">
        <v>146.91999999999999</v>
      </c>
      <c r="AA8" s="37">
        <v>157.47</v>
      </c>
      <c r="AB8" s="37">
        <v>159.9</v>
      </c>
      <c r="AC8" s="37">
        <v>169.06</v>
      </c>
      <c r="AD8" s="37">
        <v>200.25</v>
      </c>
      <c r="AE8" s="37">
        <v>200</v>
      </c>
      <c r="AF8" s="37">
        <v>188.07</v>
      </c>
      <c r="AG8" s="37">
        <v>176.99</v>
      </c>
      <c r="AH8" s="37">
        <v>182.18</v>
      </c>
      <c r="AI8" s="37">
        <v>179.03</v>
      </c>
      <c r="AJ8" s="37">
        <v>166.09</v>
      </c>
      <c r="AK8" s="37">
        <v>131.72999999999999</v>
      </c>
      <c r="AL8" s="37">
        <v>152.47</v>
      </c>
      <c r="AM8" s="37">
        <v>101.42</v>
      </c>
      <c r="AN8" s="37">
        <v>89.72</v>
      </c>
      <c r="AO8" s="37">
        <v>91.75</v>
      </c>
      <c r="AP8" s="37">
        <v>135.44</v>
      </c>
      <c r="AQ8" s="37">
        <v>85.01</v>
      </c>
      <c r="AR8" s="37">
        <v>49.77</v>
      </c>
      <c r="AS8" s="37">
        <v>0</v>
      </c>
      <c r="AT8" s="37">
        <v>45</v>
      </c>
      <c r="AU8" s="37">
        <v>1.23</v>
      </c>
      <c r="AV8" s="37">
        <v>5.1100000000000003</v>
      </c>
      <c r="AW8" s="37">
        <v>4.58</v>
      </c>
      <c r="AX8" s="37">
        <v>8.5500000000000007</v>
      </c>
      <c r="AY8" s="37">
        <v>7.1</v>
      </c>
      <c r="AZ8" s="37">
        <v>6.4</v>
      </c>
      <c r="BA8" s="37">
        <v>6.78</v>
      </c>
      <c r="BB8" s="37">
        <v>0.1</v>
      </c>
      <c r="BC8" s="37">
        <v>4.9000000000000004</v>
      </c>
      <c r="BD8" s="37">
        <v>34.229999999999997</v>
      </c>
      <c r="BE8" s="37">
        <v>76.599999999999994</v>
      </c>
      <c r="BF8" s="37">
        <v>47.47</v>
      </c>
      <c r="BG8" s="37">
        <v>123.03</v>
      </c>
      <c r="BH8" s="37">
        <v>128.63</v>
      </c>
      <c r="BI8" s="37">
        <v>135.01</v>
      </c>
      <c r="BJ8" s="37">
        <v>87.88</v>
      </c>
      <c r="BK8" s="37">
        <v>109.38</v>
      </c>
      <c r="BL8" s="37">
        <v>123.1</v>
      </c>
      <c r="BM8" s="37">
        <v>142.49</v>
      </c>
      <c r="BN8" s="37">
        <v>104.73</v>
      </c>
      <c r="BO8" s="37">
        <v>142.46</v>
      </c>
      <c r="BP8" s="37">
        <v>144.11000000000001</v>
      </c>
      <c r="BQ8" s="37">
        <v>155.65</v>
      </c>
      <c r="BR8" s="37">
        <v>100.22</v>
      </c>
      <c r="BS8" s="37">
        <v>132.15</v>
      </c>
      <c r="BT8" s="37">
        <v>152.75</v>
      </c>
      <c r="BU8" s="37">
        <v>175.09</v>
      </c>
      <c r="BV8" s="37">
        <v>75.52</v>
      </c>
      <c r="BW8" s="37">
        <v>161.79</v>
      </c>
      <c r="BX8" s="37">
        <v>199.78</v>
      </c>
      <c r="BY8" s="37">
        <v>213.21</v>
      </c>
      <c r="BZ8" s="37">
        <v>192.37</v>
      </c>
      <c r="CA8" s="37">
        <v>209.11</v>
      </c>
      <c r="CB8" s="37">
        <v>222.69</v>
      </c>
      <c r="CC8" s="37">
        <v>214.16</v>
      </c>
      <c r="CD8" s="37">
        <v>218.29</v>
      </c>
      <c r="CE8" s="37">
        <v>209.42</v>
      </c>
      <c r="CF8" s="37">
        <v>183.72</v>
      </c>
      <c r="CG8" s="37">
        <v>148.57</v>
      </c>
      <c r="CH8" s="37">
        <v>188.99</v>
      </c>
      <c r="CI8" s="37">
        <v>160.11000000000001</v>
      </c>
      <c r="CJ8" s="37">
        <v>148.46</v>
      </c>
      <c r="CK8" s="37">
        <v>141.78</v>
      </c>
      <c r="CL8" s="37">
        <v>144.91999999999999</v>
      </c>
      <c r="CM8" s="37">
        <v>127.35</v>
      </c>
      <c r="CN8" s="37">
        <v>123.58</v>
      </c>
      <c r="CO8" s="37">
        <v>123.24</v>
      </c>
      <c r="CP8" s="37">
        <v>125.25</v>
      </c>
      <c r="CQ8" s="37">
        <v>110.14</v>
      </c>
      <c r="CR8" s="37">
        <v>108.95</v>
      </c>
      <c r="CS8" s="37">
        <v>104.49</v>
      </c>
      <c r="CT8" s="38"/>
      <c r="CU8" s="38"/>
      <c r="CV8" s="38"/>
      <c r="CW8" s="39"/>
      <c r="CX8" s="40">
        <f>IF(SUM(B8:CW8)&lt;&gt;0,AVERAGEIF(B8:CW8,"&lt;&gt;"""),"")</f>
        <v>115.06166666666667</v>
      </c>
    </row>
    <row r="9" spans="1:102" ht="24.95" customHeight="1" thickBot="1" x14ac:dyDescent="0.25">
      <c r="A9" s="41" t="s">
        <v>6</v>
      </c>
      <c r="B9" s="42">
        <v>100.155</v>
      </c>
      <c r="C9" s="43">
        <v>100.155</v>
      </c>
      <c r="D9" s="43">
        <v>100.155</v>
      </c>
      <c r="E9" s="43">
        <v>100.155</v>
      </c>
      <c r="F9" s="43">
        <v>94.172499999999999</v>
      </c>
      <c r="G9" s="43">
        <v>94.172499999999999</v>
      </c>
      <c r="H9" s="43">
        <v>94.172499999999999</v>
      </c>
      <c r="I9" s="43">
        <v>94.172499999999999</v>
      </c>
      <c r="J9" s="43">
        <v>86.09</v>
      </c>
      <c r="K9" s="43">
        <v>86.09</v>
      </c>
      <c r="L9" s="43">
        <v>86.09</v>
      </c>
      <c r="M9" s="43">
        <v>86.09</v>
      </c>
      <c r="N9" s="43">
        <v>78.112499999999997</v>
      </c>
      <c r="O9" s="43">
        <v>78.112499999999997</v>
      </c>
      <c r="P9" s="43">
        <v>78.112499999999997</v>
      </c>
      <c r="Q9" s="43">
        <v>78.112499999999997</v>
      </c>
      <c r="R9" s="43">
        <v>90.864999999999995</v>
      </c>
      <c r="S9" s="43">
        <v>90.864999999999995</v>
      </c>
      <c r="T9" s="43">
        <v>90.864999999999995</v>
      </c>
      <c r="U9" s="43">
        <v>90.864999999999995</v>
      </c>
      <c r="V9" s="43">
        <v>106.1125</v>
      </c>
      <c r="W9" s="43">
        <v>106.1125</v>
      </c>
      <c r="X9" s="43">
        <v>106.1125</v>
      </c>
      <c r="Y9" s="43">
        <v>106.1125</v>
      </c>
      <c r="Z9" s="43">
        <v>158.33750000000001</v>
      </c>
      <c r="AA9" s="43">
        <v>158.33750000000001</v>
      </c>
      <c r="AB9" s="43">
        <v>158.33750000000001</v>
      </c>
      <c r="AC9" s="43">
        <v>158.33750000000001</v>
      </c>
      <c r="AD9" s="43">
        <v>191.32749999999999</v>
      </c>
      <c r="AE9" s="43">
        <v>191.32749999999999</v>
      </c>
      <c r="AF9" s="43">
        <v>191.32749999999999</v>
      </c>
      <c r="AG9" s="43">
        <v>191.32749999999999</v>
      </c>
      <c r="AH9" s="43">
        <v>164.75749999999999</v>
      </c>
      <c r="AI9" s="43">
        <v>164.75749999999999</v>
      </c>
      <c r="AJ9" s="43">
        <v>164.75749999999999</v>
      </c>
      <c r="AK9" s="43">
        <v>164.75749999999999</v>
      </c>
      <c r="AL9" s="43">
        <v>108.84</v>
      </c>
      <c r="AM9" s="43">
        <v>108.84</v>
      </c>
      <c r="AN9" s="43">
        <v>108.84</v>
      </c>
      <c r="AO9" s="43">
        <v>108.84</v>
      </c>
      <c r="AP9" s="43">
        <v>67.555000000000007</v>
      </c>
      <c r="AQ9" s="43">
        <v>67.555000000000007</v>
      </c>
      <c r="AR9" s="43">
        <v>67.555000000000007</v>
      </c>
      <c r="AS9" s="43">
        <v>67.555000000000007</v>
      </c>
      <c r="AT9" s="43">
        <v>13.98</v>
      </c>
      <c r="AU9" s="43">
        <v>13.98</v>
      </c>
      <c r="AV9" s="43">
        <v>13.98</v>
      </c>
      <c r="AW9" s="43">
        <v>13.98</v>
      </c>
      <c r="AX9" s="43">
        <v>7.2074999999999996</v>
      </c>
      <c r="AY9" s="43">
        <v>7.2074999999999996</v>
      </c>
      <c r="AZ9" s="43">
        <v>7.2074999999999996</v>
      </c>
      <c r="BA9" s="43">
        <v>7.2074999999999996</v>
      </c>
      <c r="BB9" s="43">
        <v>28.9575</v>
      </c>
      <c r="BC9" s="43">
        <v>28.9575</v>
      </c>
      <c r="BD9" s="43">
        <v>28.9575</v>
      </c>
      <c r="BE9" s="43">
        <v>28.9575</v>
      </c>
      <c r="BF9" s="43">
        <v>108.535</v>
      </c>
      <c r="BG9" s="43">
        <v>108.535</v>
      </c>
      <c r="BH9" s="43">
        <v>108.535</v>
      </c>
      <c r="BI9" s="43">
        <v>108.535</v>
      </c>
      <c r="BJ9" s="43">
        <v>115.71250000000001</v>
      </c>
      <c r="BK9" s="43">
        <v>115.71250000000001</v>
      </c>
      <c r="BL9" s="43">
        <v>115.71250000000001</v>
      </c>
      <c r="BM9" s="43">
        <v>115.71250000000001</v>
      </c>
      <c r="BN9" s="43">
        <v>136.73750000000001</v>
      </c>
      <c r="BO9" s="43">
        <v>136.73750000000001</v>
      </c>
      <c r="BP9" s="43">
        <v>136.73750000000001</v>
      </c>
      <c r="BQ9" s="43">
        <v>136.73750000000001</v>
      </c>
      <c r="BR9" s="43">
        <v>140.05250000000001</v>
      </c>
      <c r="BS9" s="43">
        <v>140.05250000000001</v>
      </c>
      <c r="BT9" s="43">
        <v>140.05250000000001</v>
      </c>
      <c r="BU9" s="43">
        <v>140.05250000000001</v>
      </c>
      <c r="BV9" s="43">
        <v>162.57499999999999</v>
      </c>
      <c r="BW9" s="43">
        <v>162.57499999999999</v>
      </c>
      <c r="BX9" s="43">
        <v>162.57499999999999</v>
      </c>
      <c r="BY9" s="43">
        <v>162.57499999999999</v>
      </c>
      <c r="BZ9" s="43">
        <v>209.58250000000001</v>
      </c>
      <c r="CA9" s="43">
        <v>209.58250000000001</v>
      </c>
      <c r="CB9" s="43">
        <v>209.58250000000001</v>
      </c>
      <c r="CC9" s="43">
        <v>209.58250000000001</v>
      </c>
      <c r="CD9" s="43">
        <v>190</v>
      </c>
      <c r="CE9" s="43">
        <v>190</v>
      </c>
      <c r="CF9" s="43">
        <v>190</v>
      </c>
      <c r="CG9" s="43">
        <v>190</v>
      </c>
      <c r="CH9" s="43">
        <v>159.83500000000001</v>
      </c>
      <c r="CI9" s="43">
        <v>159.83500000000001</v>
      </c>
      <c r="CJ9" s="43">
        <v>159.83500000000001</v>
      </c>
      <c r="CK9" s="43">
        <v>159.83500000000001</v>
      </c>
      <c r="CL9" s="43">
        <v>129.77250000000001</v>
      </c>
      <c r="CM9" s="43">
        <v>129.77250000000001</v>
      </c>
      <c r="CN9" s="43">
        <v>129.77250000000001</v>
      </c>
      <c r="CO9" s="43">
        <v>129.77250000000001</v>
      </c>
      <c r="CP9" s="43">
        <v>112.2075</v>
      </c>
      <c r="CQ9" s="43">
        <v>112.2075</v>
      </c>
      <c r="CR9" s="43">
        <v>112.2075</v>
      </c>
      <c r="CS9" s="43">
        <v>112.2075</v>
      </c>
      <c r="CT9" s="44"/>
      <c r="CU9" s="44"/>
      <c r="CV9" s="44"/>
      <c r="CW9" s="45"/>
      <c r="CX9" s="46">
        <f>IF(SUM(B9:CW9)&lt;&gt;0,AVERAGEIF(B9:CW9,"&lt;&gt;"""),"")</f>
        <v>115.06166666666662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12.614000000000001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3.1535000000000002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93</v>
      </c>
      <c r="AA14" s="65">
        <v>121.428</v>
      </c>
      <c r="AB14" s="65">
        <v>98.215000000000003</v>
      </c>
      <c r="AC14" s="65">
        <v>137.76300000000001</v>
      </c>
      <c r="AD14" s="65"/>
      <c r="AE14" s="65"/>
      <c r="AF14" s="65"/>
      <c r="AG14" s="65"/>
      <c r="AH14" s="65">
        <v>68.426000000000002</v>
      </c>
      <c r="AI14" s="65">
        <v>105.304</v>
      </c>
      <c r="AJ14" s="65">
        <v>86.373999999999995</v>
      </c>
      <c r="AK14" s="65"/>
      <c r="AL14" s="65">
        <v>84.387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18.013999999999999</v>
      </c>
      <c r="BN14" s="65"/>
      <c r="BO14" s="65"/>
      <c r="BP14" s="65">
        <v>93</v>
      </c>
      <c r="BQ14" s="65">
        <v>211.44299999999998</v>
      </c>
      <c r="BR14" s="65"/>
      <c r="BS14" s="65"/>
      <c r="BT14" s="65">
        <v>7.6479999999999997</v>
      </c>
      <c r="BU14" s="65">
        <v>44.311999999999998</v>
      </c>
      <c r="BV14" s="65"/>
      <c r="BW14" s="65"/>
      <c r="BX14" s="65">
        <v>169.39500000000001</v>
      </c>
      <c r="BY14" s="65">
        <v>179.20400000000001</v>
      </c>
      <c r="BZ14" s="65"/>
      <c r="CA14" s="65"/>
      <c r="CB14" s="65">
        <v>80.873999999999995</v>
      </c>
      <c r="CC14" s="65">
        <v>25</v>
      </c>
      <c r="CD14" s="65"/>
      <c r="CE14" s="65">
        <v>16</v>
      </c>
      <c r="CF14" s="65"/>
      <c r="CG14" s="65"/>
      <c r="CH14" s="65">
        <v>203.16500000000002</v>
      </c>
      <c r="CI14" s="65">
        <v>137</v>
      </c>
      <c r="CJ14" s="65"/>
      <c r="CK14" s="65">
        <v>103.401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520.83825000000002</v>
      </c>
    </row>
    <row r="15" spans="1:102" ht="24.95" customHeight="1" x14ac:dyDescent="0.2">
      <c r="A15" s="69" t="s">
        <v>12</v>
      </c>
      <c r="B15" s="70">
        <v>31.26</v>
      </c>
      <c r="C15" s="71">
        <v>34.332000000000001</v>
      </c>
      <c r="D15" s="71">
        <v>44.94</v>
      </c>
      <c r="E15" s="71">
        <v>42.101999999999997</v>
      </c>
      <c r="F15" s="71">
        <v>43.47</v>
      </c>
      <c r="G15" s="71">
        <v>29.29</v>
      </c>
      <c r="H15" s="71">
        <v>42.33</v>
      </c>
      <c r="I15" s="71">
        <v>27.26</v>
      </c>
      <c r="J15" s="71">
        <v>26.68</v>
      </c>
      <c r="K15" s="71">
        <v>30.64</v>
      </c>
      <c r="L15" s="71">
        <v>6</v>
      </c>
      <c r="M15" s="71">
        <v>26.38</v>
      </c>
      <c r="N15" s="71">
        <v>25.45</v>
      </c>
      <c r="O15" s="71">
        <v>26.747</v>
      </c>
      <c r="P15" s="71">
        <v>22.11</v>
      </c>
      <c r="Q15" s="71">
        <v>32.72</v>
      </c>
      <c r="R15" s="71">
        <v>31.74</v>
      </c>
      <c r="S15" s="71">
        <v>30.36</v>
      </c>
      <c r="T15" s="71">
        <v>29.62</v>
      </c>
      <c r="U15" s="71">
        <v>13.933999999999999</v>
      </c>
      <c r="V15" s="71">
        <v>13.22</v>
      </c>
      <c r="W15" s="71">
        <v>13.228999999999999</v>
      </c>
      <c r="X15" s="71">
        <v>15.737</v>
      </c>
      <c r="Y15" s="71">
        <v>11.32</v>
      </c>
      <c r="Z15" s="71">
        <v>11.48</v>
      </c>
      <c r="AA15" s="71">
        <v>12.04</v>
      </c>
      <c r="AB15" s="71">
        <v>9.6189999999999998</v>
      </c>
      <c r="AC15" s="71">
        <v>8.8800000000000008</v>
      </c>
      <c r="AD15" s="71"/>
      <c r="AE15" s="71">
        <v>1E-3</v>
      </c>
      <c r="AF15" s="71">
        <v>27.879000000000001</v>
      </c>
      <c r="AG15" s="71">
        <v>35.487000000000002</v>
      </c>
      <c r="AH15" s="71">
        <v>42.173999999999999</v>
      </c>
      <c r="AI15" s="71">
        <v>48.609000000000002</v>
      </c>
      <c r="AJ15" s="71">
        <v>56.078000000000003</v>
      </c>
      <c r="AK15" s="71">
        <v>72.786000000000001</v>
      </c>
      <c r="AL15" s="71">
        <v>35.225000000000001</v>
      </c>
      <c r="AM15" s="71">
        <v>38.079000000000001</v>
      </c>
      <c r="AN15" s="71">
        <v>38.606999999999999</v>
      </c>
      <c r="AO15" s="71">
        <v>52.009</v>
      </c>
      <c r="AP15" s="71">
        <v>8.42</v>
      </c>
      <c r="AQ15" s="71">
        <v>38.74</v>
      </c>
      <c r="AR15" s="71">
        <v>48.045999999999999</v>
      </c>
      <c r="AS15" s="71">
        <v>23.164000000000001</v>
      </c>
      <c r="AT15" s="71">
        <v>40.17</v>
      </c>
      <c r="AU15" s="71">
        <v>30.847000000000001</v>
      </c>
      <c r="AV15" s="71">
        <v>77.930000000000007</v>
      </c>
      <c r="AW15" s="71">
        <v>62.472999999999999</v>
      </c>
      <c r="AX15" s="71">
        <v>91.665999999999997</v>
      </c>
      <c r="AY15" s="71">
        <v>92.14</v>
      </c>
      <c r="AZ15" s="71">
        <v>91.924000000000007</v>
      </c>
      <c r="BA15" s="71">
        <v>91.611999999999995</v>
      </c>
      <c r="BB15" s="71">
        <v>50.42</v>
      </c>
      <c r="BC15" s="71">
        <v>74.444000000000003</v>
      </c>
      <c r="BD15" s="71">
        <v>44.414999999999999</v>
      </c>
      <c r="BE15" s="71">
        <v>33.463999999999999</v>
      </c>
      <c r="BF15" s="71">
        <v>31.712</v>
      </c>
      <c r="BG15" s="71">
        <v>21</v>
      </c>
      <c r="BH15" s="71">
        <v>21</v>
      </c>
      <c r="BI15" s="71">
        <v>25.949000000000002</v>
      </c>
      <c r="BJ15" s="71">
        <v>21.783999999999999</v>
      </c>
      <c r="BK15" s="71">
        <v>30.99</v>
      </c>
      <c r="BL15" s="71">
        <v>25.788</v>
      </c>
      <c r="BM15" s="71">
        <v>8.6460000000000008</v>
      </c>
      <c r="BN15" s="71">
        <v>19.312999999999999</v>
      </c>
      <c r="BO15" s="71">
        <v>13.208</v>
      </c>
      <c r="BP15" s="71">
        <v>25.452000000000002</v>
      </c>
      <c r="BQ15" s="71">
        <v>10.804</v>
      </c>
      <c r="BR15" s="71">
        <v>19.870999999999999</v>
      </c>
      <c r="BS15" s="71">
        <v>15.599</v>
      </c>
      <c r="BT15" s="71">
        <v>10.348000000000001</v>
      </c>
      <c r="BU15" s="71">
        <v>0.62</v>
      </c>
      <c r="BV15" s="71">
        <v>8.1359999999999992</v>
      </c>
      <c r="BW15" s="71">
        <v>3.2589999999999999</v>
      </c>
      <c r="BX15" s="71">
        <v>0.36599999999999999</v>
      </c>
      <c r="BY15" s="71">
        <v>0.41899999999999998</v>
      </c>
      <c r="BZ15" s="71">
        <v>4.444</v>
      </c>
      <c r="CA15" s="71">
        <v>7.1820000000000004</v>
      </c>
      <c r="CB15" s="71">
        <v>4.2350000000000003</v>
      </c>
      <c r="CC15" s="71">
        <v>6.9720000000000004</v>
      </c>
      <c r="CD15" s="71">
        <v>18.981999999999999</v>
      </c>
      <c r="CE15" s="71">
        <v>4.2859999999999996</v>
      </c>
      <c r="CF15" s="71">
        <v>4.1790000000000003</v>
      </c>
      <c r="CG15" s="71">
        <v>18.387</v>
      </c>
      <c r="CH15" s="71">
        <v>9.1219999999999999</v>
      </c>
      <c r="CI15" s="71">
        <v>10.207000000000001</v>
      </c>
      <c r="CJ15" s="71">
        <v>10.343999999999999</v>
      </c>
      <c r="CK15" s="71">
        <v>10.898</v>
      </c>
      <c r="CL15" s="71">
        <v>11.896000000000001</v>
      </c>
      <c r="CM15" s="71">
        <v>9.0690000000000008</v>
      </c>
      <c r="CN15" s="71">
        <v>11.651</v>
      </c>
      <c r="CO15" s="71">
        <v>11.907</v>
      </c>
      <c r="CP15" s="71">
        <v>13.907</v>
      </c>
      <c r="CQ15" s="71">
        <v>11.611000000000001</v>
      </c>
      <c r="CR15" s="71">
        <v>11.6</v>
      </c>
      <c r="CS15" s="71">
        <v>9</v>
      </c>
      <c r="CT15" s="72"/>
      <c r="CU15" s="72"/>
      <c r="CV15" s="72"/>
      <c r="CW15" s="73"/>
      <c r="CX15" s="74">
        <f t="array" ref="CX15">SUMPRODUCT(B15:CW15*0.25)</f>
        <v>638.46050000000037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31.26</v>
      </c>
      <c r="C18" s="77">
        <f t="shared" ref="C18:BN18" si="0">SUM(C11:C17)</f>
        <v>34.332000000000001</v>
      </c>
      <c r="D18" s="77">
        <f t="shared" si="0"/>
        <v>44.94</v>
      </c>
      <c r="E18" s="77">
        <f t="shared" si="0"/>
        <v>42.101999999999997</v>
      </c>
      <c r="F18" s="77">
        <f t="shared" si="0"/>
        <v>43.47</v>
      </c>
      <c r="G18" s="77">
        <f t="shared" si="0"/>
        <v>29.29</v>
      </c>
      <c r="H18" s="77">
        <f t="shared" si="0"/>
        <v>42.33</v>
      </c>
      <c r="I18" s="77">
        <f t="shared" si="0"/>
        <v>27.26</v>
      </c>
      <c r="J18" s="77">
        <f t="shared" si="0"/>
        <v>26.68</v>
      </c>
      <c r="K18" s="77">
        <f t="shared" si="0"/>
        <v>30.64</v>
      </c>
      <c r="L18" s="77">
        <f t="shared" si="0"/>
        <v>6</v>
      </c>
      <c r="M18" s="77">
        <f t="shared" si="0"/>
        <v>26.38</v>
      </c>
      <c r="N18" s="77">
        <f t="shared" si="0"/>
        <v>25.45</v>
      </c>
      <c r="O18" s="77">
        <f t="shared" si="0"/>
        <v>26.747</v>
      </c>
      <c r="P18" s="77">
        <f t="shared" si="0"/>
        <v>22.11</v>
      </c>
      <c r="Q18" s="77">
        <f t="shared" si="0"/>
        <v>32.72</v>
      </c>
      <c r="R18" s="77">
        <f t="shared" si="0"/>
        <v>31.74</v>
      </c>
      <c r="S18" s="77">
        <f t="shared" si="0"/>
        <v>30.36</v>
      </c>
      <c r="T18" s="77">
        <f t="shared" si="0"/>
        <v>29.62</v>
      </c>
      <c r="U18" s="77">
        <f t="shared" si="0"/>
        <v>13.933999999999999</v>
      </c>
      <c r="V18" s="77">
        <f t="shared" si="0"/>
        <v>13.22</v>
      </c>
      <c r="W18" s="77">
        <f t="shared" si="0"/>
        <v>13.228999999999999</v>
      </c>
      <c r="X18" s="77">
        <f t="shared" si="0"/>
        <v>15.737</v>
      </c>
      <c r="Y18" s="77">
        <f t="shared" si="0"/>
        <v>11.32</v>
      </c>
      <c r="Z18" s="77">
        <f t="shared" si="0"/>
        <v>104.48</v>
      </c>
      <c r="AA18" s="77">
        <f t="shared" si="0"/>
        <v>133.46799999999999</v>
      </c>
      <c r="AB18" s="77">
        <f t="shared" si="0"/>
        <v>107.834</v>
      </c>
      <c r="AC18" s="77">
        <f t="shared" si="0"/>
        <v>146.643</v>
      </c>
      <c r="AD18" s="77">
        <f t="shared" si="0"/>
        <v>0</v>
      </c>
      <c r="AE18" s="77">
        <f t="shared" si="0"/>
        <v>1E-3</v>
      </c>
      <c r="AF18" s="77">
        <f t="shared" si="0"/>
        <v>27.879000000000001</v>
      </c>
      <c r="AG18" s="77">
        <f t="shared" si="0"/>
        <v>35.487000000000002</v>
      </c>
      <c r="AH18" s="77">
        <f t="shared" si="0"/>
        <v>110.6</v>
      </c>
      <c r="AI18" s="77">
        <f t="shared" si="0"/>
        <v>153.91300000000001</v>
      </c>
      <c r="AJ18" s="77">
        <f t="shared" si="0"/>
        <v>142.452</v>
      </c>
      <c r="AK18" s="77">
        <f t="shared" si="0"/>
        <v>72.786000000000001</v>
      </c>
      <c r="AL18" s="77">
        <f t="shared" si="0"/>
        <v>119.61199999999999</v>
      </c>
      <c r="AM18" s="77">
        <f t="shared" si="0"/>
        <v>38.079000000000001</v>
      </c>
      <c r="AN18" s="77">
        <f t="shared" si="0"/>
        <v>38.606999999999999</v>
      </c>
      <c r="AO18" s="77">
        <f t="shared" si="0"/>
        <v>52.009</v>
      </c>
      <c r="AP18" s="77">
        <f t="shared" si="0"/>
        <v>8.42</v>
      </c>
      <c r="AQ18" s="77">
        <f t="shared" si="0"/>
        <v>38.74</v>
      </c>
      <c r="AR18" s="77">
        <f t="shared" si="0"/>
        <v>48.045999999999999</v>
      </c>
      <c r="AS18" s="77">
        <f t="shared" si="0"/>
        <v>23.164000000000001</v>
      </c>
      <c r="AT18" s="77">
        <f t="shared" si="0"/>
        <v>40.17</v>
      </c>
      <c r="AU18" s="77">
        <f t="shared" si="0"/>
        <v>30.847000000000001</v>
      </c>
      <c r="AV18" s="77">
        <f t="shared" si="0"/>
        <v>77.930000000000007</v>
      </c>
      <c r="AW18" s="77">
        <f t="shared" si="0"/>
        <v>62.472999999999999</v>
      </c>
      <c r="AX18" s="77">
        <f t="shared" si="0"/>
        <v>91.665999999999997</v>
      </c>
      <c r="AY18" s="77">
        <f t="shared" si="0"/>
        <v>92.14</v>
      </c>
      <c r="AZ18" s="77">
        <f t="shared" si="0"/>
        <v>91.924000000000007</v>
      </c>
      <c r="BA18" s="77">
        <f t="shared" si="0"/>
        <v>91.611999999999995</v>
      </c>
      <c r="BB18" s="77">
        <f t="shared" si="0"/>
        <v>50.42</v>
      </c>
      <c r="BC18" s="77">
        <f t="shared" si="0"/>
        <v>74.444000000000003</v>
      </c>
      <c r="BD18" s="77">
        <f t="shared" si="0"/>
        <v>44.414999999999999</v>
      </c>
      <c r="BE18" s="77">
        <f t="shared" si="0"/>
        <v>33.463999999999999</v>
      </c>
      <c r="BF18" s="77">
        <f t="shared" si="0"/>
        <v>31.712</v>
      </c>
      <c r="BG18" s="77">
        <f t="shared" si="0"/>
        <v>21</v>
      </c>
      <c r="BH18" s="77">
        <f t="shared" si="0"/>
        <v>21</v>
      </c>
      <c r="BI18" s="77">
        <f t="shared" si="0"/>
        <v>25.949000000000002</v>
      </c>
      <c r="BJ18" s="77">
        <f t="shared" si="0"/>
        <v>21.783999999999999</v>
      </c>
      <c r="BK18" s="77">
        <f t="shared" si="0"/>
        <v>30.99</v>
      </c>
      <c r="BL18" s="77">
        <f t="shared" si="0"/>
        <v>25.788</v>
      </c>
      <c r="BM18" s="77">
        <f t="shared" si="0"/>
        <v>26.66</v>
      </c>
      <c r="BN18" s="77">
        <f t="shared" si="0"/>
        <v>31.927</v>
      </c>
      <c r="BO18" s="77">
        <f t="shared" ref="BO18:CW18" si="1">SUM(BO11:BO17)</f>
        <v>13.208</v>
      </c>
      <c r="BP18" s="77">
        <f t="shared" si="1"/>
        <v>118.452</v>
      </c>
      <c r="BQ18" s="77">
        <f t="shared" si="1"/>
        <v>222.24699999999999</v>
      </c>
      <c r="BR18" s="77">
        <f t="shared" si="1"/>
        <v>19.870999999999999</v>
      </c>
      <c r="BS18" s="77">
        <f t="shared" si="1"/>
        <v>15.599</v>
      </c>
      <c r="BT18" s="77">
        <f t="shared" si="1"/>
        <v>17.996000000000002</v>
      </c>
      <c r="BU18" s="77">
        <f t="shared" si="1"/>
        <v>44.931999999999995</v>
      </c>
      <c r="BV18" s="77">
        <f t="shared" si="1"/>
        <v>8.1359999999999992</v>
      </c>
      <c r="BW18" s="77">
        <f t="shared" si="1"/>
        <v>3.2589999999999999</v>
      </c>
      <c r="BX18" s="77">
        <f t="shared" si="1"/>
        <v>169.76100000000002</v>
      </c>
      <c r="BY18" s="77">
        <f t="shared" si="1"/>
        <v>179.62300000000002</v>
      </c>
      <c r="BZ18" s="77">
        <f t="shared" si="1"/>
        <v>4.444</v>
      </c>
      <c r="CA18" s="77">
        <f t="shared" si="1"/>
        <v>7.1820000000000004</v>
      </c>
      <c r="CB18" s="77">
        <f t="shared" si="1"/>
        <v>85.108999999999995</v>
      </c>
      <c r="CC18" s="77">
        <f t="shared" si="1"/>
        <v>31.972000000000001</v>
      </c>
      <c r="CD18" s="77">
        <f t="shared" si="1"/>
        <v>18.981999999999999</v>
      </c>
      <c r="CE18" s="77">
        <f t="shared" si="1"/>
        <v>20.286000000000001</v>
      </c>
      <c r="CF18" s="77">
        <f t="shared" si="1"/>
        <v>4.1790000000000003</v>
      </c>
      <c r="CG18" s="77">
        <f t="shared" si="1"/>
        <v>18.387</v>
      </c>
      <c r="CH18" s="77">
        <f t="shared" si="1"/>
        <v>212.28700000000003</v>
      </c>
      <c r="CI18" s="77">
        <f t="shared" si="1"/>
        <v>147.20699999999999</v>
      </c>
      <c r="CJ18" s="77">
        <f t="shared" si="1"/>
        <v>10.343999999999999</v>
      </c>
      <c r="CK18" s="77">
        <f t="shared" si="1"/>
        <v>114.29899999999999</v>
      </c>
      <c r="CL18" s="77">
        <f t="shared" si="1"/>
        <v>11.896000000000001</v>
      </c>
      <c r="CM18" s="77">
        <f t="shared" si="1"/>
        <v>9.0690000000000008</v>
      </c>
      <c r="CN18" s="77">
        <f t="shared" si="1"/>
        <v>11.651</v>
      </c>
      <c r="CO18" s="77">
        <f t="shared" si="1"/>
        <v>11.907</v>
      </c>
      <c r="CP18" s="77">
        <f t="shared" si="1"/>
        <v>13.907</v>
      </c>
      <c r="CQ18" s="77">
        <f t="shared" si="1"/>
        <v>11.611000000000001</v>
      </c>
      <c r="CR18" s="77">
        <f t="shared" si="1"/>
        <v>11.6</v>
      </c>
      <c r="CS18" s="77">
        <f t="shared" si="1"/>
        <v>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1162.4522500000003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>
        <v>0.89700000000000002</v>
      </c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6.17</v>
      </c>
      <c r="BK21" s="88">
        <v>7.2</v>
      </c>
      <c r="BL21" s="88">
        <v>7.2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5.3667499999999997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>
        <v>6.8000000000000005E-2</v>
      </c>
      <c r="Q22" s="94"/>
      <c r="R22" s="94"/>
      <c r="S22" s="94"/>
      <c r="T22" s="94"/>
      <c r="U22" s="94"/>
      <c r="V22" s="94"/>
      <c r="W22" s="94"/>
      <c r="X22" s="94"/>
      <c r="Y22" s="94"/>
      <c r="Z22" s="94">
        <v>3.8</v>
      </c>
      <c r="AA22" s="94"/>
      <c r="AB22" s="94"/>
      <c r="AC22" s="94"/>
      <c r="AD22" s="94"/>
      <c r="AE22" s="94">
        <v>0.02</v>
      </c>
      <c r="AF22" s="94"/>
      <c r="AG22" s="94">
        <v>1.2E-2</v>
      </c>
      <c r="AH22" s="94"/>
      <c r="AI22" s="94"/>
      <c r="AJ22" s="94"/>
      <c r="AK22" s="94"/>
      <c r="AL22" s="94"/>
      <c r="AM22" s="94">
        <v>3.52</v>
      </c>
      <c r="AN22" s="94"/>
      <c r="AO22" s="94">
        <v>0.13200000000000001</v>
      </c>
      <c r="AP22" s="94">
        <v>13.989000000000001</v>
      </c>
      <c r="AQ22" s="94">
        <v>6.9</v>
      </c>
      <c r="AR22" s="94">
        <v>3.6160000000000001</v>
      </c>
      <c r="AS22" s="94">
        <v>0.24399999999999999</v>
      </c>
      <c r="AT22" s="94">
        <v>5.508</v>
      </c>
      <c r="AU22" s="94"/>
      <c r="AV22" s="94">
        <v>0.23200000000000001</v>
      </c>
      <c r="AW22" s="94">
        <v>0.108</v>
      </c>
      <c r="AX22" s="94">
        <v>0.152</v>
      </c>
      <c r="AY22" s="94">
        <v>0.124</v>
      </c>
      <c r="AZ22" s="94">
        <v>0.188</v>
      </c>
      <c r="BA22" s="94">
        <v>0.22</v>
      </c>
      <c r="BB22" s="94">
        <v>0.184</v>
      </c>
      <c r="BC22" s="94">
        <v>0.21199999999999999</v>
      </c>
      <c r="BD22" s="94">
        <v>10.56</v>
      </c>
      <c r="BE22" s="94">
        <v>5.2960000000000003</v>
      </c>
      <c r="BF22" s="94">
        <v>0.156</v>
      </c>
      <c r="BG22" s="94">
        <v>34.244</v>
      </c>
      <c r="BH22" s="94">
        <v>33</v>
      </c>
      <c r="BI22" s="94">
        <v>27.966000000000001</v>
      </c>
      <c r="BJ22" s="94"/>
      <c r="BK22" s="94">
        <v>5</v>
      </c>
      <c r="BL22" s="94">
        <v>3.6640000000000001</v>
      </c>
      <c r="BM22" s="94"/>
      <c r="BN22" s="94"/>
      <c r="BO22" s="94"/>
      <c r="BP22" s="94">
        <v>5</v>
      </c>
      <c r="BQ22" s="94"/>
      <c r="BR22" s="94">
        <v>5</v>
      </c>
      <c r="BS22" s="94">
        <v>7.56</v>
      </c>
      <c r="BT22" s="94">
        <v>5.7320000000000002</v>
      </c>
      <c r="BU22" s="94"/>
      <c r="BV22" s="94">
        <v>15</v>
      </c>
      <c r="BW22" s="94">
        <v>6.92</v>
      </c>
      <c r="BX22" s="94"/>
      <c r="BY22" s="94"/>
      <c r="BZ22" s="94"/>
      <c r="CA22" s="94">
        <v>5</v>
      </c>
      <c r="CB22" s="94"/>
      <c r="CC22" s="94">
        <v>5</v>
      </c>
      <c r="CD22" s="94">
        <v>0.97599999999999998</v>
      </c>
      <c r="CE22" s="94"/>
      <c r="CF22" s="94"/>
      <c r="CG22" s="94">
        <v>5</v>
      </c>
      <c r="CH22" s="94"/>
      <c r="CI22" s="94">
        <v>5</v>
      </c>
      <c r="CJ22" s="94">
        <v>8.84</v>
      </c>
      <c r="CK22" s="94">
        <v>8.5</v>
      </c>
      <c r="CL22" s="94">
        <v>8.7040000000000006</v>
      </c>
      <c r="CM22" s="94"/>
      <c r="CN22" s="94">
        <v>8.68</v>
      </c>
      <c r="CO22" s="94">
        <v>8.68</v>
      </c>
      <c r="CP22" s="94">
        <v>14.2</v>
      </c>
      <c r="CQ22" s="94">
        <v>14.2</v>
      </c>
      <c r="CR22" s="94">
        <v>5</v>
      </c>
      <c r="CS22" s="94"/>
      <c r="CT22" s="95"/>
      <c r="CU22" s="95"/>
      <c r="CV22" s="95"/>
      <c r="CW22" s="96"/>
      <c r="CX22" s="97">
        <f t="array" ref="CX22">SUMPRODUCT(B22:CW22*0.25)</f>
        <v>75.526749999999993</v>
      </c>
    </row>
    <row r="23" spans="1:102" ht="24.95" customHeight="1" x14ac:dyDescent="0.2">
      <c r="A23" s="92" t="s">
        <v>19</v>
      </c>
      <c r="B23" s="98">
        <v>4.3999999999999997E-2</v>
      </c>
      <c r="C23" s="99">
        <v>1.3380000000000001</v>
      </c>
      <c r="D23" s="99">
        <v>1.3380000000000001</v>
      </c>
      <c r="E23" s="99">
        <v>1.244</v>
      </c>
      <c r="F23" s="99"/>
      <c r="G23" s="99">
        <v>1.242</v>
      </c>
      <c r="H23" s="99">
        <v>1.337</v>
      </c>
      <c r="I23" s="99">
        <v>1.526</v>
      </c>
      <c r="J23" s="99">
        <v>0.71399999999999997</v>
      </c>
      <c r="K23" s="99"/>
      <c r="L23" s="99">
        <v>0.81</v>
      </c>
      <c r="M23" s="99">
        <v>0.71399999999999997</v>
      </c>
      <c r="N23" s="99">
        <v>0.61399999999999999</v>
      </c>
      <c r="O23" s="99">
        <v>0.61399999999999999</v>
      </c>
      <c r="P23" s="99">
        <v>3.5999999999999997E-2</v>
      </c>
      <c r="Q23" s="99"/>
      <c r="R23" s="99"/>
      <c r="S23" s="99"/>
      <c r="T23" s="99"/>
      <c r="U23" s="99"/>
      <c r="V23" s="99"/>
      <c r="W23" s="99"/>
      <c r="X23" s="99"/>
      <c r="Y23" s="99">
        <v>0.94899999999999995</v>
      </c>
      <c r="Z23" s="99">
        <v>4.3869999999999996</v>
      </c>
      <c r="AA23" s="99"/>
      <c r="AB23" s="99">
        <v>1.7350000000000001</v>
      </c>
      <c r="AC23" s="99">
        <v>1.9670000000000001</v>
      </c>
      <c r="AD23" s="99">
        <v>1.425</v>
      </c>
      <c r="AE23" s="99">
        <v>1.4450000000000001</v>
      </c>
      <c r="AF23" s="99">
        <v>1.4530000000000001</v>
      </c>
      <c r="AG23" s="99">
        <v>4.9000000000000002E-2</v>
      </c>
      <c r="AH23" s="99">
        <v>0.40699999999999997</v>
      </c>
      <c r="AI23" s="99">
        <v>1.6970000000000001</v>
      </c>
      <c r="AJ23" s="99">
        <v>10.781000000000001</v>
      </c>
      <c r="AK23" s="99">
        <v>1.23</v>
      </c>
      <c r="AL23" s="99"/>
      <c r="AM23" s="99">
        <v>10.333</v>
      </c>
      <c r="AN23" s="99">
        <v>3.4359999999999999</v>
      </c>
      <c r="AO23" s="99">
        <v>1.5529999999999999</v>
      </c>
      <c r="AP23" s="99">
        <v>1.8939999999999999</v>
      </c>
      <c r="AQ23" s="99">
        <v>12.569000000000001</v>
      </c>
      <c r="AR23" s="99">
        <v>8.0630000000000006</v>
      </c>
      <c r="AS23" s="99">
        <v>8.1669999999999998</v>
      </c>
      <c r="AT23" s="99">
        <v>10.372</v>
      </c>
      <c r="AU23" s="99">
        <v>8.7840000000000007</v>
      </c>
      <c r="AV23" s="99">
        <v>0.16500000000000001</v>
      </c>
      <c r="AW23" s="99">
        <v>1.1879999999999999</v>
      </c>
      <c r="AX23" s="99"/>
      <c r="AY23" s="99"/>
      <c r="AZ23" s="99">
        <v>4.0000000000000001E-3</v>
      </c>
      <c r="BA23" s="99"/>
      <c r="BB23" s="99">
        <v>0.88300000000000001</v>
      </c>
      <c r="BC23" s="99">
        <v>4.3999999999999997E-2</v>
      </c>
      <c r="BD23" s="99">
        <v>25.106000000000002</v>
      </c>
      <c r="BE23" s="99">
        <v>19.344999999999999</v>
      </c>
      <c r="BF23" s="99">
        <v>24.446000000000002</v>
      </c>
      <c r="BG23" s="99">
        <v>0.96</v>
      </c>
      <c r="BH23" s="99">
        <v>7.0369999999999999</v>
      </c>
      <c r="BI23" s="99">
        <v>0.94</v>
      </c>
      <c r="BJ23" s="99">
        <v>3.593</v>
      </c>
      <c r="BK23" s="99">
        <v>4.83</v>
      </c>
      <c r="BL23" s="99">
        <v>7.1820000000000004</v>
      </c>
      <c r="BM23" s="99">
        <v>0.47199999999999998</v>
      </c>
      <c r="BN23" s="99">
        <v>1.7989999999999999</v>
      </c>
      <c r="BO23" s="99">
        <v>5.8730000000000002</v>
      </c>
      <c r="BP23" s="99">
        <v>20.428000000000001</v>
      </c>
      <c r="BQ23" s="99">
        <v>1.3149999999999999</v>
      </c>
      <c r="BR23" s="99">
        <v>4.1660000000000004</v>
      </c>
      <c r="BS23" s="99">
        <v>41.06</v>
      </c>
      <c r="BT23" s="99">
        <v>42.654000000000003</v>
      </c>
      <c r="BU23" s="99">
        <v>51.762</v>
      </c>
      <c r="BV23" s="99">
        <v>4.4000000000000004</v>
      </c>
      <c r="BW23" s="99">
        <v>51.244</v>
      </c>
      <c r="BX23" s="99">
        <v>2.6059999999999999</v>
      </c>
      <c r="BY23" s="99">
        <v>1.0569999999999999</v>
      </c>
      <c r="BZ23" s="99">
        <v>46.896000000000001</v>
      </c>
      <c r="CA23" s="99">
        <v>73.153000000000006</v>
      </c>
      <c r="CB23" s="99">
        <v>35.283000000000001</v>
      </c>
      <c r="CC23" s="99">
        <v>69.41</v>
      </c>
      <c r="CD23" s="99">
        <v>18.018000000000001</v>
      </c>
      <c r="CE23" s="99">
        <v>75.075000000000003</v>
      </c>
      <c r="CF23" s="99">
        <v>27.094000000000001</v>
      </c>
      <c r="CG23" s="99">
        <v>3.524</v>
      </c>
      <c r="CH23" s="99"/>
      <c r="CI23" s="99">
        <v>6.9740000000000002</v>
      </c>
      <c r="CJ23" s="99">
        <v>24.7</v>
      </c>
      <c r="CK23" s="99">
        <v>4.9000000000000004</v>
      </c>
      <c r="CL23" s="99">
        <v>26.1</v>
      </c>
      <c r="CM23" s="99"/>
      <c r="CN23" s="99">
        <v>11.013999999999999</v>
      </c>
      <c r="CO23" s="99">
        <v>10.95</v>
      </c>
      <c r="CP23" s="99">
        <v>13.497999999999999</v>
      </c>
      <c r="CQ23" s="99">
        <v>8.8989999999999991</v>
      </c>
      <c r="CR23" s="99">
        <v>0.36099999999999999</v>
      </c>
      <c r="CS23" s="99"/>
      <c r="CT23" s="100"/>
      <c r="CU23" s="100"/>
      <c r="CV23" s="100"/>
      <c r="CW23" s="96"/>
      <c r="CX23" s="97">
        <f t="array" ref="CX23">SUMPRODUCT(B23:CW23*0.25)</f>
        <v>221.16875000000007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4.3999999999999997E-2</v>
      </c>
      <c r="C28" s="107">
        <f t="shared" ref="C28:BN28" si="2">SUM(C21:C27)</f>
        <v>1.3380000000000001</v>
      </c>
      <c r="D28" s="107">
        <f t="shared" si="2"/>
        <v>1.3380000000000001</v>
      </c>
      <c r="E28" s="107">
        <f t="shared" si="2"/>
        <v>1.244</v>
      </c>
      <c r="F28" s="107">
        <f t="shared" si="2"/>
        <v>0</v>
      </c>
      <c r="G28" s="107">
        <f t="shared" si="2"/>
        <v>1.242</v>
      </c>
      <c r="H28" s="107">
        <f t="shared" si="2"/>
        <v>1.337</v>
      </c>
      <c r="I28" s="107">
        <f t="shared" si="2"/>
        <v>1.526</v>
      </c>
      <c r="J28" s="107">
        <f t="shared" si="2"/>
        <v>0.71399999999999997</v>
      </c>
      <c r="K28" s="107">
        <f t="shared" si="2"/>
        <v>0</v>
      </c>
      <c r="L28" s="107">
        <f t="shared" si="2"/>
        <v>0.81</v>
      </c>
      <c r="M28" s="107">
        <f t="shared" si="2"/>
        <v>0.71399999999999997</v>
      </c>
      <c r="N28" s="107">
        <f t="shared" si="2"/>
        <v>0.61399999999999999</v>
      </c>
      <c r="O28" s="107">
        <f t="shared" si="2"/>
        <v>0.61399999999999999</v>
      </c>
      <c r="P28" s="107">
        <f t="shared" si="2"/>
        <v>0.10400000000000001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0.94899999999999995</v>
      </c>
      <c r="Z28" s="107">
        <f t="shared" si="2"/>
        <v>8.1869999999999994</v>
      </c>
      <c r="AA28" s="107">
        <f t="shared" si="2"/>
        <v>0</v>
      </c>
      <c r="AB28" s="107">
        <f t="shared" si="2"/>
        <v>1.7350000000000001</v>
      </c>
      <c r="AC28" s="107">
        <f t="shared" si="2"/>
        <v>1.9670000000000001</v>
      </c>
      <c r="AD28" s="107">
        <f t="shared" si="2"/>
        <v>1.425</v>
      </c>
      <c r="AE28" s="107">
        <f t="shared" si="2"/>
        <v>1.4650000000000001</v>
      </c>
      <c r="AF28" s="107">
        <f t="shared" si="2"/>
        <v>1.4530000000000001</v>
      </c>
      <c r="AG28" s="107">
        <f t="shared" si="2"/>
        <v>6.0999999999999999E-2</v>
      </c>
      <c r="AH28" s="107">
        <f t="shared" si="2"/>
        <v>0.40699999999999997</v>
      </c>
      <c r="AI28" s="107">
        <f t="shared" si="2"/>
        <v>1.6970000000000001</v>
      </c>
      <c r="AJ28" s="107">
        <f t="shared" si="2"/>
        <v>10.781000000000001</v>
      </c>
      <c r="AK28" s="107">
        <f t="shared" si="2"/>
        <v>1.23</v>
      </c>
      <c r="AL28" s="107">
        <f t="shared" si="2"/>
        <v>0</v>
      </c>
      <c r="AM28" s="107">
        <f t="shared" si="2"/>
        <v>13.853</v>
      </c>
      <c r="AN28" s="107">
        <f t="shared" si="2"/>
        <v>3.4359999999999999</v>
      </c>
      <c r="AO28" s="107">
        <f t="shared" si="2"/>
        <v>1.6850000000000001</v>
      </c>
      <c r="AP28" s="107">
        <f t="shared" si="2"/>
        <v>15.883000000000001</v>
      </c>
      <c r="AQ28" s="107">
        <f t="shared" si="2"/>
        <v>20.366</v>
      </c>
      <c r="AR28" s="107">
        <f t="shared" si="2"/>
        <v>11.679</v>
      </c>
      <c r="AS28" s="107">
        <f t="shared" si="2"/>
        <v>8.4109999999999996</v>
      </c>
      <c r="AT28" s="107">
        <f t="shared" si="2"/>
        <v>15.879999999999999</v>
      </c>
      <c r="AU28" s="107">
        <f t="shared" si="2"/>
        <v>8.7840000000000007</v>
      </c>
      <c r="AV28" s="107">
        <f t="shared" si="2"/>
        <v>0.39700000000000002</v>
      </c>
      <c r="AW28" s="107">
        <f t="shared" si="2"/>
        <v>1.296</v>
      </c>
      <c r="AX28" s="107">
        <f t="shared" si="2"/>
        <v>0.152</v>
      </c>
      <c r="AY28" s="107">
        <f t="shared" si="2"/>
        <v>0.124</v>
      </c>
      <c r="AZ28" s="107">
        <f t="shared" si="2"/>
        <v>0.192</v>
      </c>
      <c r="BA28" s="107">
        <f t="shared" si="2"/>
        <v>0.22</v>
      </c>
      <c r="BB28" s="107">
        <f t="shared" si="2"/>
        <v>1.0669999999999999</v>
      </c>
      <c r="BC28" s="107">
        <f t="shared" si="2"/>
        <v>0.25600000000000001</v>
      </c>
      <c r="BD28" s="107">
        <f t="shared" si="2"/>
        <v>35.666000000000004</v>
      </c>
      <c r="BE28" s="107">
        <f t="shared" si="2"/>
        <v>24.640999999999998</v>
      </c>
      <c r="BF28" s="107">
        <f t="shared" si="2"/>
        <v>24.602</v>
      </c>
      <c r="BG28" s="107">
        <f t="shared" si="2"/>
        <v>35.204000000000001</v>
      </c>
      <c r="BH28" s="107">
        <f t="shared" si="2"/>
        <v>40.036999999999999</v>
      </c>
      <c r="BI28" s="107">
        <f t="shared" si="2"/>
        <v>28.906000000000002</v>
      </c>
      <c r="BJ28" s="107">
        <f t="shared" si="2"/>
        <v>9.7629999999999999</v>
      </c>
      <c r="BK28" s="107">
        <f t="shared" si="2"/>
        <v>17.03</v>
      </c>
      <c r="BL28" s="107">
        <f t="shared" si="2"/>
        <v>18.045999999999999</v>
      </c>
      <c r="BM28" s="107">
        <f t="shared" si="2"/>
        <v>0.47199999999999998</v>
      </c>
      <c r="BN28" s="107">
        <f t="shared" si="2"/>
        <v>1.7989999999999999</v>
      </c>
      <c r="BO28" s="107">
        <f t="shared" ref="BO28:CW28" si="3">SUM(BO21:BO27)</f>
        <v>5.8730000000000002</v>
      </c>
      <c r="BP28" s="107">
        <f t="shared" si="3"/>
        <v>25.428000000000001</v>
      </c>
      <c r="BQ28" s="107">
        <f t="shared" si="3"/>
        <v>1.3149999999999999</v>
      </c>
      <c r="BR28" s="107">
        <f t="shared" si="3"/>
        <v>9.1660000000000004</v>
      </c>
      <c r="BS28" s="107">
        <f t="shared" si="3"/>
        <v>48.620000000000005</v>
      </c>
      <c r="BT28" s="107">
        <f t="shared" si="3"/>
        <v>48.386000000000003</v>
      </c>
      <c r="BU28" s="107">
        <f t="shared" si="3"/>
        <v>51.762</v>
      </c>
      <c r="BV28" s="107">
        <f t="shared" si="3"/>
        <v>19.399999999999999</v>
      </c>
      <c r="BW28" s="107">
        <f t="shared" si="3"/>
        <v>58.164000000000001</v>
      </c>
      <c r="BX28" s="107">
        <f t="shared" si="3"/>
        <v>2.6059999999999999</v>
      </c>
      <c r="BY28" s="107">
        <f t="shared" si="3"/>
        <v>1.0569999999999999</v>
      </c>
      <c r="BZ28" s="107">
        <f t="shared" si="3"/>
        <v>46.896000000000001</v>
      </c>
      <c r="CA28" s="107">
        <f t="shared" si="3"/>
        <v>78.153000000000006</v>
      </c>
      <c r="CB28" s="107">
        <f t="shared" si="3"/>
        <v>35.283000000000001</v>
      </c>
      <c r="CC28" s="107">
        <f t="shared" si="3"/>
        <v>74.41</v>
      </c>
      <c r="CD28" s="107">
        <f t="shared" si="3"/>
        <v>18.994</v>
      </c>
      <c r="CE28" s="107">
        <f t="shared" si="3"/>
        <v>75.075000000000003</v>
      </c>
      <c r="CF28" s="107">
        <f t="shared" si="3"/>
        <v>27.094000000000001</v>
      </c>
      <c r="CG28" s="107">
        <f t="shared" si="3"/>
        <v>8.5240000000000009</v>
      </c>
      <c r="CH28" s="107">
        <f t="shared" si="3"/>
        <v>0</v>
      </c>
      <c r="CI28" s="107">
        <f t="shared" si="3"/>
        <v>11.974</v>
      </c>
      <c r="CJ28" s="107">
        <f t="shared" si="3"/>
        <v>33.54</v>
      </c>
      <c r="CK28" s="107">
        <f t="shared" si="3"/>
        <v>13.4</v>
      </c>
      <c r="CL28" s="107">
        <f t="shared" si="3"/>
        <v>34.804000000000002</v>
      </c>
      <c r="CM28" s="107">
        <f t="shared" si="3"/>
        <v>0</v>
      </c>
      <c r="CN28" s="107">
        <f t="shared" si="3"/>
        <v>19.693999999999999</v>
      </c>
      <c r="CO28" s="107">
        <f t="shared" si="3"/>
        <v>19.63</v>
      </c>
      <c r="CP28" s="107">
        <f t="shared" si="3"/>
        <v>27.698</v>
      </c>
      <c r="CQ28" s="107">
        <f t="shared" si="3"/>
        <v>23.098999999999997</v>
      </c>
      <c r="CR28" s="107">
        <f t="shared" si="3"/>
        <v>5.3609999999999998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302.06225000000006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31.303999999999998</v>
      </c>
      <c r="C32" s="94">
        <v>35.67</v>
      </c>
      <c r="D32" s="94">
        <v>46.277999999999999</v>
      </c>
      <c r="E32" s="94">
        <v>43.345999999999997</v>
      </c>
      <c r="F32" s="94">
        <v>43.47</v>
      </c>
      <c r="G32" s="94">
        <v>30.532</v>
      </c>
      <c r="H32" s="94">
        <v>43.667000000000002</v>
      </c>
      <c r="I32" s="94">
        <v>28.786000000000001</v>
      </c>
      <c r="J32" s="94">
        <v>27.393999999999998</v>
      </c>
      <c r="K32" s="94">
        <v>30.64</v>
      </c>
      <c r="L32" s="94">
        <v>6.81</v>
      </c>
      <c r="M32" s="94">
        <v>27.094000000000001</v>
      </c>
      <c r="N32" s="94">
        <v>26.064</v>
      </c>
      <c r="O32" s="94">
        <v>27.361000000000001</v>
      </c>
      <c r="P32" s="94">
        <v>22.213999999999999</v>
      </c>
      <c r="Q32" s="94">
        <v>32.72</v>
      </c>
      <c r="R32" s="94">
        <v>31.74</v>
      </c>
      <c r="S32" s="94">
        <v>30.36</v>
      </c>
      <c r="T32" s="94">
        <v>29.62</v>
      </c>
      <c r="U32" s="94">
        <v>13.933999999999999</v>
      </c>
      <c r="V32" s="94">
        <v>13.22</v>
      </c>
      <c r="W32" s="94">
        <v>13.228999999999999</v>
      </c>
      <c r="X32" s="94">
        <v>15.737</v>
      </c>
      <c r="Y32" s="94">
        <v>12.269</v>
      </c>
      <c r="Z32" s="94">
        <v>112.667</v>
      </c>
      <c r="AA32" s="94">
        <v>133.46799999999999</v>
      </c>
      <c r="AB32" s="94">
        <v>109.569</v>
      </c>
      <c r="AC32" s="94">
        <v>148.61000000000001</v>
      </c>
      <c r="AD32" s="94">
        <v>1.425</v>
      </c>
      <c r="AE32" s="94">
        <v>1.466</v>
      </c>
      <c r="AF32" s="94">
        <v>29.332000000000001</v>
      </c>
      <c r="AG32" s="94">
        <v>35.548000000000002</v>
      </c>
      <c r="AH32" s="94">
        <v>111.00700000000001</v>
      </c>
      <c r="AI32" s="94">
        <v>155.61000000000001</v>
      </c>
      <c r="AJ32" s="94">
        <v>153.233</v>
      </c>
      <c r="AK32" s="94">
        <v>74.016000000000005</v>
      </c>
      <c r="AL32" s="94">
        <v>119.61199999999999</v>
      </c>
      <c r="AM32" s="94">
        <v>51.932000000000002</v>
      </c>
      <c r="AN32" s="94">
        <v>42.042999999999999</v>
      </c>
      <c r="AO32" s="94">
        <v>53.694000000000003</v>
      </c>
      <c r="AP32" s="94">
        <v>24.303000000000001</v>
      </c>
      <c r="AQ32" s="94">
        <v>59.106000000000002</v>
      </c>
      <c r="AR32" s="94">
        <v>59.725000000000001</v>
      </c>
      <c r="AS32" s="94">
        <v>31.574999999999999</v>
      </c>
      <c r="AT32" s="94">
        <v>56.05</v>
      </c>
      <c r="AU32" s="94">
        <v>39.631</v>
      </c>
      <c r="AV32" s="94">
        <v>78.326999999999998</v>
      </c>
      <c r="AW32" s="94">
        <v>63.768999999999998</v>
      </c>
      <c r="AX32" s="94">
        <v>91.817999999999998</v>
      </c>
      <c r="AY32" s="94">
        <v>92.263999999999996</v>
      </c>
      <c r="AZ32" s="94">
        <v>92.116</v>
      </c>
      <c r="BA32" s="94">
        <v>91.831999999999994</v>
      </c>
      <c r="BB32" s="94">
        <v>51.487000000000002</v>
      </c>
      <c r="BC32" s="94">
        <v>74.7</v>
      </c>
      <c r="BD32" s="94">
        <v>80.081000000000003</v>
      </c>
      <c r="BE32" s="94">
        <v>58.104999999999997</v>
      </c>
      <c r="BF32" s="94">
        <v>56.314</v>
      </c>
      <c r="BG32" s="94">
        <v>56.204000000000001</v>
      </c>
      <c r="BH32" s="94">
        <v>61.036999999999999</v>
      </c>
      <c r="BI32" s="94">
        <v>54.854999999999997</v>
      </c>
      <c r="BJ32" s="94">
        <v>31.547000000000001</v>
      </c>
      <c r="BK32" s="94">
        <v>48.02</v>
      </c>
      <c r="BL32" s="94">
        <v>43.834000000000003</v>
      </c>
      <c r="BM32" s="94">
        <v>27.132000000000001</v>
      </c>
      <c r="BN32" s="94">
        <v>33.725999999999999</v>
      </c>
      <c r="BO32" s="94">
        <v>19.081</v>
      </c>
      <c r="BP32" s="94">
        <v>143.88</v>
      </c>
      <c r="BQ32" s="94">
        <v>223.56200000000001</v>
      </c>
      <c r="BR32" s="94">
        <v>29.036999999999999</v>
      </c>
      <c r="BS32" s="94">
        <v>64.218999999999994</v>
      </c>
      <c r="BT32" s="94">
        <v>66.382000000000005</v>
      </c>
      <c r="BU32" s="94">
        <v>96.694000000000003</v>
      </c>
      <c r="BV32" s="94">
        <v>27.536000000000001</v>
      </c>
      <c r="BW32" s="94">
        <v>61.423000000000002</v>
      </c>
      <c r="BX32" s="94">
        <v>172.36699999999999</v>
      </c>
      <c r="BY32" s="94">
        <v>180.68</v>
      </c>
      <c r="BZ32" s="94">
        <v>51.34</v>
      </c>
      <c r="CA32" s="94">
        <v>85.334999999999994</v>
      </c>
      <c r="CB32" s="94">
        <v>120.392</v>
      </c>
      <c r="CC32" s="94">
        <v>106.38200000000001</v>
      </c>
      <c r="CD32" s="94">
        <v>37.975999999999999</v>
      </c>
      <c r="CE32" s="94">
        <v>95.361000000000004</v>
      </c>
      <c r="CF32" s="94">
        <v>31.273</v>
      </c>
      <c r="CG32" s="94">
        <v>26.911000000000001</v>
      </c>
      <c r="CH32" s="94">
        <v>212.28700000000001</v>
      </c>
      <c r="CI32" s="94">
        <v>159.18100000000001</v>
      </c>
      <c r="CJ32" s="94">
        <v>43.884</v>
      </c>
      <c r="CK32" s="94">
        <v>127.699</v>
      </c>
      <c r="CL32" s="94">
        <v>46.7</v>
      </c>
      <c r="CM32" s="94">
        <v>9.0690000000000008</v>
      </c>
      <c r="CN32" s="94">
        <v>31.344999999999999</v>
      </c>
      <c r="CO32" s="94">
        <v>31.536999999999999</v>
      </c>
      <c r="CP32" s="94">
        <v>41.604999999999997</v>
      </c>
      <c r="CQ32" s="94">
        <v>34.71</v>
      </c>
      <c r="CR32" s="94">
        <v>16.960999999999999</v>
      </c>
      <c r="CS32" s="94">
        <v>9</v>
      </c>
      <c r="CT32" s="95"/>
      <c r="CU32" s="95"/>
      <c r="CV32" s="95"/>
      <c r="CW32" s="96"/>
      <c r="CX32" s="97">
        <f t="array" ref="CX32">SUMPRODUCT(B32:CW32*0.25)</f>
        <v>1464.5145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31.303999999999998</v>
      </c>
      <c r="C34" s="77">
        <f t="shared" ref="C34:BN34" si="4">SUM(C31:C33)</f>
        <v>35.67</v>
      </c>
      <c r="D34" s="77">
        <f t="shared" si="4"/>
        <v>46.277999999999999</v>
      </c>
      <c r="E34" s="77">
        <f t="shared" si="4"/>
        <v>43.345999999999997</v>
      </c>
      <c r="F34" s="77">
        <f t="shared" si="4"/>
        <v>43.47</v>
      </c>
      <c r="G34" s="77">
        <f t="shared" si="4"/>
        <v>30.532</v>
      </c>
      <c r="H34" s="77">
        <f t="shared" si="4"/>
        <v>43.667000000000002</v>
      </c>
      <c r="I34" s="77">
        <f t="shared" si="4"/>
        <v>28.786000000000001</v>
      </c>
      <c r="J34" s="77">
        <f t="shared" si="4"/>
        <v>27.393999999999998</v>
      </c>
      <c r="K34" s="77">
        <f t="shared" si="4"/>
        <v>30.64</v>
      </c>
      <c r="L34" s="77">
        <f t="shared" si="4"/>
        <v>6.81</v>
      </c>
      <c r="M34" s="77">
        <f t="shared" si="4"/>
        <v>27.094000000000001</v>
      </c>
      <c r="N34" s="77">
        <f t="shared" si="4"/>
        <v>26.064</v>
      </c>
      <c r="O34" s="77">
        <f t="shared" si="4"/>
        <v>27.361000000000001</v>
      </c>
      <c r="P34" s="77">
        <f t="shared" si="4"/>
        <v>22.213999999999999</v>
      </c>
      <c r="Q34" s="77">
        <f t="shared" si="4"/>
        <v>32.72</v>
      </c>
      <c r="R34" s="77">
        <f t="shared" si="4"/>
        <v>31.74</v>
      </c>
      <c r="S34" s="77">
        <f t="shared" si="4"/>
        <v>30.36</v>
      </c>
      <c r="T34" s="77">
        <f t="shared" si="4"/>
        <v>29.62</v>
      </c>
      <c r="U34" s="77">
        <f t="shared" si="4"/>
        <v>13.933999999999999</v>
      </c>
      <c r="V34" s="77">
        <f t="shared" si="4"/>
        <v>13.22</v>
      </c>
      <c r="W34" s="77">
        <f t="shared" si="4"/>
        <v>13.228999999999999</v>
      </c>
      <c r="X34" s="77">
        <f t="shared" si="4"/>
        <v>15.737</v>
      </c>
      <c r="Y34" s="77">
        <f t="shared" si="4"/>
        <v>12.269</v>
      </c>
      <c r="Z34" s="77">
        <f t="shared" si="4"/>
        <v>112.667</v>
      </c>
      <c r="AA34" s="77">
        <f t="shared" si="4"/>
        <v>133.46799999999999</v>
      </c>
      <c r="AB34" s="77">
        <f t="shared" si="4"/>
        <v>109.569</v>
      </c>
      <c r="AC34" s="77">
        <f t="shared" si="4"/>
        <v>148.61000000000001</v>
      </c>
      <c r="AD34" s="77">
        <f t="shared" si="4"/>
        <v>1.425</v>
      </c>
      <c r="AE34" s="77">
        <f t="shared" si="4"/>
        <v>1.466</v>
      </c>
      <c r="AF34" s="77">
        <f t="shared" si="4"/>
        <v>29.332000000000001</v>
      </c>
      <c r="AG34" s="77">
        <f t="shared" si="4"/>
        <v>35.548000000000002</v>
      </c>
      <c r="AH34" s="77">
        <f t="shared" si="4"/>
        <v>111.00700000000001</v>
      </c>
      <c r="AI34" s="77">
        <f t="shared" si="4"/>
        <v>155.61000000000001</v>
      </c>
      <c r="AJ34" s="77">
        <f t="shared" si="4"/>
        <v>153.233</v>
      </c>
      <c r="AK34" s="77">
        <f t="shared" si="4"/>
        <v>74.016000000000005</v>
      </c>
      <c r="AL34" s="77">
        <f t="shared" si="4"/>
        <v>119.61199999999999</v>
      </c>
      <c r="AM34" s="77">
        <f t="shared" si="4"/>
        <v>51.932000000000002</v>
      </c>
      <c r="AN34" s="77">
        <f t="shared" si="4"/>
        <v>42.042999999999999</v>
      </c>
      <c r="AO34" s="77">
        <f t="shared" si="4"/>
        <v>53.694000000000003</v>
      </c>
      <c r="AP34" s="77">
        <f t="shared" si="4"/>
        <v>24.303000000000001</v>
      </c>
      <c r="AQ34" s="77">
        <f t="shared" si="4"/>
        <v>59.106000000000002</v>
      </c>
      <c r="AR34" s="77">
        <f t="shared" si="4"/>
        <v>59.725000000000001</v>
      </c>
      <c r="AS34" s="77">
        <f t="shared" si="4"/>
        <v>31.574999999999999</v>
      </c>
      <c r="AT34" s="77">
        <f t="shared" si="4"/>
        <v>56.05</v>
      </c>
      <c r="AU34" s="77">
        <f t="shared" si="4"/>
        <v>39.631</v>
      </c>
      <c r="AV34" s="77">
        <f t="shared" si="4"/>
        <v>78.326999999999998</v>
      </c>
      <c r="AW34" s="77">
        <f t="shared" si="4"/>
        <v>63.768999999999998</v>
      </c>
      <c r="AX34" s="77">
        <f t="shared" si="4"/>
        <v>91.817999999999998</v>
      </c>
      <c r="AY34" s="77">
        <f t="shared" si="4"/>
        <v>92.263999999999996</v>
      </c>
      <c r="AZ34" s="77">
        <f t="shared" si="4"/>
        <v>92.116</v>
      </c>
      <c r="BA34" s="77">
        <f t="shared" si="4"/>
        <v>91.831999999999994</v>
      </c>
      <c r="BB34" s="77">
        <f t="shared" si="4"/>
        <v>51.487000000000002</v>
      </c>
      <c r="BC34" s="77">
        <f t="shared" si="4"/>
        <v>74.7</v>
      </c>
      <c r="BD34" s="77">
        <f t="shared" si="4"/>
        <v>80.081000000000003</v>
      </c>
      <c r="BE34" s="77">
        <f t="shared" si="4"/>
        <v>58.104999999999997</v>
      </c>
      <c r="BF34" s="77">
        <f t="shared" si="4"/>
        <v>56.314</v>
      </c>
      <c r="BG34" s="77">
        <f t="shared" si="4"/>
        <v>56.204000000000001</v>
      </c>
      <c r="BH34" s="77">
        <f t="shared" si="4"/>
        <v>61.036999999999999</v>
      </c>
      <c r="BI34" s="77">
        <f t="shared" si="4"/>
        <v>54.854999999999997</v>
      </c>
      <c r="BJ34" s="77">
        <f t="shared" si="4"/>
        <v>31.547000000000001</v>
      </c>
      <c r="BK34" s="77">
        <f t="shared" si="4"/>
        <v>48.02</v>
      </c>
      <c r="BL34" s="77">
        <f t="shared" si="4"/>
        <v>43.834000000000003</v>
      </c>
      <c r="BM34" s="77">
        <f t="shared" si="4"/>
        <v>27.132000000000001</v>
      </c>
      <c r="BN34" s="77">
        <f t="shared" si="4"/>
        <v>33.725999999999999</v>
      </c>
      <c r="BO34" s="77">
        <f t="shared" ref="BO34:CW34" si="5">SUM(BO31:BO33)</f>
        <v>19.081</v>
      </c>
      <c r="BP34" s="77">
        <f t="shared" si="5"/>
        <v>143.88</v>
      </c>
      <c r="BQ34" s="77">
        <f t="shared" si="5"/>
        <v>223.56200000000001</v>
      </c>
      <c r="BR34" s="77">
        <f t="shared" si="5"/>
        <v>29.036999999999999</v>
      </c>
      <c r="BS34" s="77">
        <f t="shared" si="5"/>
        <v>64.218999999999994</v>
      </c>
      <c r="BT34" s="77">
        <f t="shared" si="5"/>
        <v>66.382000000000005</v>
      </c>
      <c r="BU34" s="77">
        <f t="shared" si="5"/>
        <v>96.694000000000003</v>
      </c>
      <c r="BV34" s="77">
        <f t="shared" si="5"/>
        <v>27.536000000000001</v>
      </c>
      <c r="BW34" s="77">
        <f t="shared" si="5"/>
        <v>61.423000000000002</v>
      </c>
      <c r="BX34" s="77">
        <f t="shared" si="5"/>
        <v>172.36699999999999</v>
      </c>
      <c r="BY34" s="77">
        <f t="shared" si="5"/>
        <v>180.68</v>
      </c>
      <c r="BZ34" s="77">
        <f t="shared" si="5"/>
        <v>51.34</v>
      </c>
      <c r="CA34" s="77">
        <f t="shared" si="5"/>
        <v>85.334999999999994</v>
      </c>
      <c r="CB34" s="77">
        <f t="shared" si="5"/>
        <v>120.392</v>
      </c>
      <c r="CC34" s="77">
        <f t="shared" si="5"/>
        <v>106.38200000000001</v>
      </c>
      <c r="CD34" s="77">
        <f t="shared" si="5"/>
        <v>37.975999999999999</v>
      </c>
      <c r="CE34" s="77">
        <f t="shared" si="5"/>
        <v>95.361000000000004</v>
      </c>
      <c r="CF34" s="77">
        <f t="shared" si="5"/>
        <v>31.273</v>
      </c>
      <c r="CG34" s="77">
        <f t="shared" si="5"/>
        <v>26.911000000000001</v>
      </c>
      <c r="CH34" s="77">
        <f t="shared" si="5"/>
        <v>212.28700000000001</v>
      </c>
      <c r="CI34" s="77">
        <f t="shared" si="5"/>
        <v>159.18100000000001</v>
      </c>
      <c r="CJ34" s="77">
        <f t="shared" si="5"/>
        <v>43.884</v>
      </c>
      <c r="CK34" s="77">
        <f t="shared" si="5"/>
        <v>127.699</v>
      </c>
      <c r="CL34" s="77">
        <f t="shared" si="5"/>
        <v>46.7</v>
      </c>
      <c r="CM34" s="77">
        <f t="shared" si="5"/>
        <v>9.0690000000000008</v>
      </c>
      <c r="CN34" s="77">
        <f t="shared" si="5"/>
        <v>31.344999999999999</v>
      </c>
      <c r="CO34" s="77">
        <f t="shared" si="5"/>
        <v>31.536999999999999</v>
      </c>
      <c r="CP34" s="77">
        <f t="shared" si="5"/>
        <v>41.604999999999997</v>
      </c>
      <c r="CQ34" s="77">
        <f t="shared" si="5"/>
        <v>34.71</v>
      </c>
      <c r="CR34" s="77">
        <f t="shared" si="5"/>
        <v>16.960999999999999</v>
      </c>
      <c r="CS34" s="77">
        <f t="shared" si="5"/>
        <v>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1464.5145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3.8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>
        <v>64.2</v>
      </c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116.1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2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2</v>
      </c>
      <c r="BH39" s="120">
        <v>8</v>
      </c>
      <c r="BI39" s="120"/>
      <c r="BJ39" s="120"/>
      <c r="BK39" s="120"/>
      <c r="BL39" s="120"/>
      <c r="BM39" s="120">
        <v>27.8</v>
      </c>
      <c r="BN39" s="120">
        <v>20.6</v>
      </c>
      <c r="BO39" s="120"/>
      <c r="BP39" s="120"/>
      <c r="BQ39" s="120"/>
      <c r="BR39" s="120">
        <v>62.3</v>
      </c>
      <c r="BS39" s="120">
        <v>29.1</v>
      </c>
      <c r="BT39" s="120">
        <v>27.9</v>
      </c>
      <c r="BU39" s="120">
        <v>1.6</v>
      </c>
      <c r="BV39" s="120">
        <v>66</v>
      </c>
      <c r="BW39" s="120">
        <v>37.700000000000003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15.3</v>
      </c>
      <c r="CN39" s="120"/>
      <c r="CO39" s="120"/>
      <c r="CP39" s="120"/>
      <c r="CQ39" s="120"/>
      <c r="CR39" s="120">
        <v>35.799999999999997</v>
      </c>
      <c r="CS39" s="120">
        <v>84.6</v>
      </c>
      <c r="CT39" s="122"/>
      <c r="CU39" s="122"/>
      <c r="CV39" s="122"/>
      <c r="CW39" s="121"/>
      <c r="CX39" s="97">
        <f t="array" ref="CX39">SUMPRODUCT(B39:CW39*0.25)</f>
        <v>151.20000000000002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271.60000000000002</v>
      </c>
      <c r="AE41" s="120">
        <v>271.60000000000002</v>
      </c>
      <c r="AF41" s="120">
        <v>271.60000000000002</v>
      </c>
      <c r="AG41" s="120">
        <v>271.60000000000002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14</v>
      </c>
      <c r="BO41" s="120">
        <v>14</v>
      </c>
      <c r="BP41" s="120">
        <v>14</v>
      </c>
      <c r="BQ41" s="120">
        <v>14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16.399999999999999</v>
      </c>
      <c r="CI41" s="120">
        <v>16.399999999999999</v>
      </c>
      <c r="CJ41" s="120">
        <v>16.399999999999999</v>
      </c>
      <c r="CK41" s="120">
        <v>16.399999999999999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302.00000000000011</v>
      </c>
    </row>
    <row r="42" spans="1:102" ht="30" customHeight="1" thickBot="1" x14ac:dyDescent="0.25">
      <c r="A42" s="105" t="s">
        <v>49</v>
      </c>
      <c r="B42" s="106">
        <f>SUM(B37:B41)</f>
        <v>3.8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64.2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116.1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271.60000000000002</v>
      </c>
      <c r="AE42" s="107">
        <f t="shared" si="6"/>
        <v>271.60000000000002</v>
      </c>
      <c r="AF42" s="107">
        <f t="shared" si="6"/>
        <v>271.60000000000002</v>
      </c>
      <c r="AG42" s="107">
        <f t="shared" si="6"/>
        <v>271.60000000000002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2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2</v>
      </c>
      <c r="BH42" s="107">
        <f t="shared" si="6"/>
        <v>8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27.8</v>
      </c>
      <c r="BN42" s="107">
        <f t="shared" si="6"/>
        <v>34.6</v>
      </c>
      <c r="BO42" s="107">
        <f t="shared" ref="BO42:CW42" si="7">SUM(BO37:BO41)</f>
        <v>14</v>
      </c>
      <c r="BP42" s="107">
        <f t="shared" si="7"/>
        <v>14</v>
      </c>
      <c r="BQ42" s="107">
        <f t="shared" si="7"/>
        <v>14</v>
      </c>
      <c r="BR42" s="107">
        <f t="shared" si="7"/>
        <v>62.3</v>
      </c>
      <c r="BS42" s="107">
        <f t="shared" si="7"/>
        <v>29.1</v>
      </c>
      <c r="BT42" s="107">
        <f t="shared" si="7"/>
        <v>27.9</v>
      </c>
      <c r="BU42" s="107">
        <f t="shared" si="7"/>
        <v>1.6</v>
      </c>
      <c r="BV42" s="107">
        <f t="shared" si="7"/>
        <v>66</v>
      </c>
      <c r="BW42" s="107">
        <f t="shared" si="7"/>
        <v>37.700000000000003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16.399999999999999</v>
      </c>
      <c r="CI42" s="107">
        <f t="shared" si="7"/>
        <v>16.399999999999999</v>
      </c>
      <c r="CJ42" s="107">
        <f t="shared" si="7"/>
        <v>16.399999999999999</v>
      </c>
      <c r="CK42" s="107">
        <f t="shared" si="7"/>
        <v>16.399999999999999</v>
      </c>
      <c r="CL42" s="107">
        <f t="shared" si="7"/>
        <v>0</v>
      </c>
      <c r="CM42" s="107">
        <f t="shared" si="7"/>
        <v>15.3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35.799999999999997</v>
      </c>
      <c r="CS42" s="107">
        <f t="shared" si="7"/>
        <v>84.6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453.20000000000016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3.8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>
        <v>64.2</v>
      </c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116.1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2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2</v>
      </c>
      <c r="BH47" s="120">
        <v>8</v>
      </c>
      <c r="BI47" s="120"/>
      <c r="BJ47" s="120"/>
      <c r="BK47" s="120"/>
      <c r="BL47" s="120"/>
      <c r="BM47" s="120">
        <v>27.8</v>
      </c>
      <c r="BN47" s="120">
        <v>20.6</v>
      </c>
      <c r="BO47" s="120"/>
      <c r="BP47" s="120"/>
      <c r="BQ47" s="120"/>
      <c r="BR47" s="120">
        <v>62.3</v>
      </c>
      <c r="BS47" s="120">
        <v>29.1</v>
      </c>
      <c r="BT47" s="120">
        <v>27.9</v>
      </c>
      <c r="BU47" s="120">
        <v>1.6</v>
      </c>
      <c r="BV47" s="120">
        <v>66</v>
      </c>
      <c r="BW47" s="120">
        <v>37.700000000000003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15.3</v>
      </c>
      <c r="CN47" s="120"/>
      <c r="CO47" s="120"/>
      <c r="CP47" s="120"/>
      <c r="CQ47" s="120"/>
      <c r="CR47" s="120">
        <v>35.799999999999997</v>
      </c>
      <c r="CS47" s="120">
        <v>84.6</v>
      </c>
      <c r="CT47" s="122"/>
      <c r="CU47" s="122"/>
      <c r="CV47" s="122"/>
      <c r="CW47" s="121"/>
      <c r="CX47" s="97">
        <f t="array" ref="CX47">SUMPRODUCT(B47:CW47*0.25)</f>
        <v>151.20000000000002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271.60000000000002</v>
      </c>
      <c r="AE49" s="120">
        <v>271.60000000000002</v>
      </c>
      <c r="AF49" s="120">
        <v>271.60000000000002</v>
      </c>
      <c r="AG49" s="120">
        <v>271.60000000000002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14</v>
      </c>
      <c r="BO49" s="120">
        <v>14</v>
      </c>
      <c r="BP49" s="120">
        <v>14</v>
      </c>
      <c r="BQ49" s="120">
        <v>14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16.399999999999999</v>
      </c>
      <c r="CI49" s="120">
        <v>16.399999999999999</v>
      </c>
      <c r="CJ49" s="120">
        <v>16.399999999999999</v>
      </c>
      <c r="CK49" s="120">
        <v>16.399999999999999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302.00000000000011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3.8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64.2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116.1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271.60000000000002</v>
      </c>
      <c r="AE51" s="107">
        <f t="shared" si="8"/>
        <v>271.60000000000002</v>
      </c>
      <c r="AF51" s="107">
        <f t="shared" si="8"/>
        <v>271.60000000000002</v>
      </c>
      <c r="AG51" s="107">
        <f t="shared" si="8"/>
        <v>271.60000000000002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2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2</v>
      </c>
      <c r="BH51" s="107">
        <f t="shared" si="8"/>
        <v>8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27.8</v>
      </c>
      <c r="BN51" s="107">
        <f t="shared" si="8"/>
        <v>34.6</v>
      </c>
      <c r="BO51" s="107">
        <f t="shared" ref="BO51:CW51" si="9">SUM(BO45:BO50)</f>
        <v>14</v>
      </c>
      <c r="BP51" s="107">
        <f t="shared" si="9"/>
        <v>14</v>
      </c>
      <c r="BQ51" s="107">
        <f t="shared" si="9"/>
        <v>14</v>
      </c>
      <c r="BR51" s="107">
        <f t="shared" si="9"/>
        <v>62.3</v>
      </c>
      <c r="BS51" s="107">
        <f t="shared" si="9"/>
        <v>29.1</v>
      </c>
      <c r="BT51" s="107">
        <f t="shared" si="9"/>
        <v>27.9</v>
      </c>
      <c r="BU51" s="107">
        <f t="shared" si="9"/>
        <v>1.6</v>
      </c>
      <c r="BV51" s="107">
        <f t="shared" si="9"/>
        <v>66</v>
      </c>
      <c r="BW51" s="107">
        <f t="shared" si="9"/>
        <v>37.700000000000003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16.399999999999999</v>
      </c>
      <c r="CI51" s="107">
        <f t="shared" si="9"/>
        <v>16.399999999999999</v>
      </c>
      <c r="CJ51" s="107">
        <f t="shared" si="9"/>
        <v>16.399999999999999</v>
      </c>
      <c r="CK51" s="107">
        <f t="shared" si="9"/>
        <v>16.399999999999999</v>
      </c>
      <c r="CL51" s="107">
        <f t="shared" si="9"/>
        <v>0</v>
      </c>
      <c r="CM51" s="107">
        <f t="shared" si="9"/>
        <v>15.3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35.799999999999997</v>
      </c>
      <c r="CS51" s="107">
        <f t="shared" si="9"/>
        <v>84.6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453.20000000000016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35.103999999999999</v>
      </c>
      <c r="C54" s="107">
        <f t="shared" ref="C54:BN54" si="12">C18+C28+C42</f>
        <v>35.67</v>
      </c>
      <c r="D54" s="107">
        <f t="shared" si="12"/>
        <v>46.277999999999999</v>
      </c>
      <c r="E54" s="107">
        <f t="shared" si="12"/>
        <v>43.345999999999997</v>
      </c>
      <c r="F54" s="107">
        <f t="shared" si="12"/>
        <v>43.47</v>
      </c>
      <c r="G54" s="107">
        <f t="shared" si="12"/>
        <v>30.532</v>
      </c>
      <c r="H54" s="107">
        <f t="shared" si="12"/>
        <v>43.667000000000002</v>
      </c>
      <c r="I54" s="107">
        <f t="shared" si="12"/>
        <v>28.786000000000001</v>
      </c>
      <c r="J54" s="107">
        <f t="shared" si="12"/>
        <v>27.393999999999998</v>
      </c>
      <c r="K54" s="107">
        <f t="shared" si="12"/>
        <v>30.64</v>
      </c>
      <c r="L54" s="107">
        <f t="shared" si="12"/>
        <v>71.010000000000005</v>
      </c>
      <c r="M54" s="107">
        <f t="shared" si="12"/>
        <v>27.093999999999998</v>
      </c>
      <c r="N54" s="107">
        <f t="shared" si="12"/>
        <v>26.064</v>
      </c>
      <c r="O54" s="107">
        <f t="shared" si="12"/>
        <v>27.361000000000001</v>
      </c>
      <c r="P54" s="107">
        <f t="shared" si="12"/>
        <v>22.213999999999999</v>
      </c>
      <c r="Q54" s="107">
        <f t="shared" si="12"/>
        <v>32.72</v>
      </c>
      <c r="R54" s="107">
        <f t="shared" si="12"/>
        <v>31.74</v>
      </c>
      <c r="S54" s="107">
        <f t="shared" si="12"/>
        <v>30.36</v>
      </c>
      <c r="T54" s="107">
        <f t="shared" si="12"/>
        <v>29.62</v>
      </c>
      <c r="U54" s="107">
        <f t="shared" si="12"/>
        <v>13.933999999999999</v>
      </c>
      <c r="V54" s="107">
        <f t="shared" si="12"/>
        <v>13.22</v>
      </c>
      <c r="W54" s="107">
        <f t="shared" si="12"/>
        <v>13.228999999999999</v>
      </c>
      <c r="X54" s="107">
        <f t="shared" si="12"/>
        <v>15.737</v>
      </c>
      <c r="Y54" s="107">
        <f t="shared" si="12"/>
        <v>128.369</v>
      </c>
      <c r="Z54" s="107">
        <f t="shared" si="12"/>
        <v>112.667</v>
      </c>
      <c r="AA54" s="107">
        <f t="shared" si="12"/>
        <v>133.46799999999999</v>
      </c>
      <c r="AB54" s="107">
        <f t="shared" si="12"/>
        <v>109.569</v>
      </c>
      <c r="AC54" s="107">
        <f t="shared" si="12"/>
        <v>148.61000000000001</v>
      </c>
      <c r="AD54" s="107">
        <f t="shared" si="12"/>
        <v>273.02500000000003</v>
      </c>
      <c r="AE54" s="107">
        <f t="shared" si="12"/>
        <v>273.06600000000003</v>
      </c>
      <c r="AF54" s="107">
        <f t="shared" si="12"/>
        <v>300.93200000000002</v>
      </c>
      <c r="AG54" s="107">
        <f t="shared" si="12"/>
        <v>307.14800000000002</v>
      </c>
      <c r="AH54" s="107">
        <f t="shared" si="12"/>
        <v>111.00699999999999</v>
      </c>
      <c r="AI54" s="107">
        <f t="shared" si="12"/>
        <v>155.61000000000001</v>
      </c>
      <c r="AJ54" s="107">
        <f t="shared" si="12"/>
        <v>153.233</v>
      </c>
      <c r="AK54" s="107">
        <f t="shared" si="12"/>
        <v>76.016000000000005</v>
      </c>
      <c r="AL54" s="107">
        <f t="shared" si="12"/>
        <v>119.61199999999999</v>
      </c>
      <c r="AM54" s="107">
        <f t="shared" si="12"/>
        <v>51.932000000000002</v>
      </c>
      <c r="AN54" s="107">
        <f t="shared" si="12"/>
        <v>42.042999999999999</v>
      </c>
      <c r="AO54" s="107">
        <f t="shared" si="12"/>
        <v>53.694000000000003</v>
      </c>
      <c r="AP54" s="107">
        <f t="shared" si="12"/>
        <v>24.303000000000001</v>
      </c>
      <c r="AQ54" s="107">
        <f t="shared" si="12"/>
        <v>59.106000000000002</v>
      </c>
      <c r="AR54" s="107">
        <f t="shared" si="12"/>
        <v>59.725000000000001</v>
      </c>
      <c r="AS54" s="107">
        <f t="shared" si="12"/>
        <v>31.575000000000003</v>
      </c>
      <c r="AT54" s="107">
        <f t="shared" si="12"/>
        <v>56.05</v>
      </c>
      <c r="AU54" s="107">
        <f t="shared" si="12"/>
        <v>39.631</v>
      </c>
      <c r="AV54" s="107">
        <f t="shared" si="12"/>
        <v>78.327000000000012</v>
      </c>
      <c r="AW54" s="107">
        <f t="shared" si="12"/>
        <v>63.768999999999998</v>
      </c>
      <c r="AX54" s="107">
        <f t="shared" si="12"/>
        <v>91.817999999999998</v>
      </c>
      <c r="AY54" s="107">
        <f t="shared" si="12"/>
        <v>92.263999999999996</v>
      </c>
      <c r="AZ54" s="107">
        <f t="shared" si="12"/>
        <v>92.116</v>
      </c>
      <c r="BA54" s="107">
        <f t="shared" si="12"/>
        <v>91.831999999999994</v>
      </c>
      <c r="BB54" s="107">
        <f t="shared" si="12"/>
        <v>51.487000000000002</v>
      </c>
      <c r="BC54" s="107">
        <f t="shared" si="12"/>
        <v>74.7</v>
      </c>
      <c r="BD54" s="107">
        <f t="shared" si="12"/>
        <v>80.081000000000003</v>
      </c>
      <c r="BE54" s="107">
        <f t="shared" si="12"/>
        <v>58.104999999999997</v>
      </c>
      <c r="BF54" s="107">
        <f t="shared" si="12"/>
        <v>56.314</v>
      </c>
      <c r="BG54" s="107">
        <f t="shared" si="12"/>
        <v>58.204000000000001</v>
      </c>
      <c r="BH54" s="107">
        <f t="shared" si="12"/>
        <v>69.037000000000006</v>
      </c>
      <c r="BI54" s="107">
        <f t="shared" si="12"/>
        <v>54.855000000000004</v>
      </c>
      <c r="BJ54" s="107">
        <f t="shared" si="12"/>
        <v>31.546999999999997</v>
      </c>
      <c r="BK54" s="107">
        <f t="shared" si="12"/>
        <v>48.019999999999996</v>
      </c>
      <c r="BL54" s="107">
        <f t="shared" si="12"/>
        <v>43.834000000000003</v>
      </c>
      <c r="BM54" s="107">
        <f t="shared" si="12"/>
        <v>54.932000000000002</v>
      </c>
      <c r="BN54" s="107">
        <f t="shared" si="12"/>
        <v>68.325999999999993</v>
      </c>
      <c r="BO54" s="107">
        <f t="shared" ref="BO54:CX54" si="13">BO18+BO28+BO42</f>
        <v>33.081000000000003</v>
      </c>
      <c r="BP54" s="107">
        <f t="shared" si="13"/>
        <v>157.88</v>
      </c>
      <c r="BQ54" s="107">
        <f t="shared" si="13"/>
        <v>237.56199999999998</v>
      </c>
      <c r="BR54" s="107">
        <f t="shared" si="13"/>
        <v>91.336999999999989</v>
      </c>
      <c r="BS54" s="107">
        <f t="shared" si="13"/>
        <v>93.319000000000017</v>
      </c>
      <c r="BT54" s="107">
        <f t="shared" si="13"/>
        <v>94.282000000000011</v>
      </c>
      <c r="BU54" s="107">
        <f t="shared" si="13"/>
        <v>98.293999999999983</v>
      </c>
      <c r="BV54" s="107">
        <f t="shared" si="13"/>
        <v>93.536000000000001</v>
      </c>
      <c r="BW54" s="107">
        <f t="shared" si="13"/>
        <v>99.123000000000005</v>
      </c>
      <c r="BX54" s="107">
        <f t="shared" si="13"/>
        <v>172.36700000000002</v>
      </c>
      <c r="BY54" s="107">
        <f t="shared" si="13"/>
        <v>180.68</v>
      </c>
      <c r="BZ54" s="107">
        <f t="shared" si="13"/>
        <v>51.34</v>
      </c>
      <c r="CA54" s="107">
        <f t="shared" si="13"/>
        <v>85.335000000000008</v>
      </c>
      <c r="CB54" s="107">
        <f t="shared" si="13"/>
        <v>120.392</v>
      </c>
      <c r="CC54" s="107">
        <f t="shared" si="13"/>
        <v>106.38200000000001</v>
      </c>
      <c r="CD54" s="107">
        <f t="shared" si="13"/>
        <v>37.975999999999999</v>
      </c>
      <c r="CE54" s="107">
        <f t="shared" si="13"/>
        <v>95.361000000000004</v>
      </c>
      <c r="CF54" s="107">
        <f t="shared" si="13"/>
        <v>31.273000000000003</v>
      </c>
      <c r="CG54" s="107">
        <f t="shared" si="13"/>
        <v>26.911000000000001</v>
      </c>
      <c r="CH54" s="107">
        <f t="shared" si="13"/>
        <v>228.68700000000004</v>
      </c>
      <c r="CI54" s="107">
        <f t="shared" si="13"/>
        <v>175.58099999999999</v>
      </c>
      <c r="CJ54" s="107">
        <f t="shared" si="13"/>
        <v>60.283999999999999</v>
      </c>
      <c r="CK54" s="107">
        <f t="shared" si="13"/>
        <v>144.09899999999999</v>
      </c>
      <c r="CL54" s="107">
        <f t="shared" si="13"/>
        <v>46.7</v>
      </c>
      <c r="CM54" s="107">
        <f t="shared" si="13"/>
        <v>24.369</v>
      </c>
      <c r="CN54" s="107">
        <f t="shared" si="13"/>
        <v>31.344999999999999</v>
      </c>
      <c r="CO54" s="107">
        <f t="shared" si="13"/>
        <v>31.536999999999999</v>
      </c>
      <c r="CP54" s="107">
        <f t="shared" si="13"/>
        <v>41.605000000000004</v>
      </c>
      <c r="CQ54" s="107">
        <f t="shared" si="13"/>
        <v>34.709999999999994</v>
      </c>
      <c r="CR54" s="107">
        <f t="shared" si="13"/>
        <v>52.760999999999996</v>
      </c>
      <c r="CS54" s="107">
        <f t="shared" si="13"/>
        <v>93.6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1917.7145000000005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3.8</v>
      </c>
      <c r="C5" s="25">
        <v>-7.5</v>
      </c>
      <c r="D5" s="25">
        <v>-9.9</v>
      </c>
      <c r="E5" s="25">
        <v>-4.0999999999999996</v>
      </c>
      <c r="F5" s="25"/>
      <c r="G5" s="25">
        <v>-9.1</v>
      </c>
      <c r="H5" s="25"/>
      <c r="I5" s="25"/>
      <c r="J5" s="25">
        <v>-6.8</v>
      </c>
      <c r="K5" s="25">
        <v>-3</v>
      </c>
      <c r="L5" s="25">
        <v>64.2</v>
      </c>
      <c r="M5" s="25"/>
      <c r="N5" s="25">
        <v>-24.6</v>
      </c>
      <c r="O5" s="25"/>
      <c r="P5" s="25">
        <v>-20.9</v>
      </c>
      <c r="Q5" s="25">
        <v>-23.1</v>
      </c>
      <c r="R5" s="25">
        <v>-22</v>
      </c>
      <c r="S5" s="25">
        <v>-18.2</v>
      </c>
      <c r="T5" s="25"/>
      <c r="U5" s="25">
        <v>-5.0999999999999996</v>
      </c>
      <c r="V5" s="25"/>
      <c r="W5" s="25">
        <v>-0.1</v>
      </c>
      <c r="X5" s="25"/>
      <c r="Y5" s="25">
        <v>116.1</v>
      </c>
      <c r="Z5" s="25"/>
      <c r="AA5" s="25"/>
      <c r="AB5" s="25">
        <v>-6.7</v>
      </c>
      <c r="AC5" s="25">
        <v>-32.5</v>
      </c>
      <c r="AD5" s="25">
        <v>172.8</v>
      </c>
      <c r="AE5" s="25">
        <v>154.00000000000003</v>
      </c>
      <c r="AF5" s="25">
        <v>203.10000000000002</v>
      </c>
      <c r="AG5" s="25">
        <v>169.8</v>
      </c>
      <c r="AH5" s="25">
        <v>-1.4</v>
      </c>
      <c r="AI5" s="25">
        <v>-47.4</v>
      </c>
      <c r="AJ5" s="25">
        <v>-44</v>
      </c>
      <c r="AK5" s="25">
        <v>2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2</v>
      </c>
      <c r="BH5" s="25">
        <v>8</v>
      </c>
      <c r="BI5" s="25"/>
      <c r="BJ5" s="25"/>
      <c r="BK5" s="25"/>
      <c r="BL5" s="25"/>
      <c r="BM5" s="25">
        <v>27.8</v>
      </c>
      <c r="BN5" s="25">
        <v>34.6</v>
      </c>
      <c r="BO5" s="25">
        <v>11.7</v>
      </c>
      <c r="BP5" s="25">
        <v>-118.19999999999999</v>
      </c>
      <c r="BQ5" s="25">
        <v>-31.9</v>
      </c>
      <c r="BR5" s="25">
        <v>-23</v>
      </c>
      <c r="BS5" s="25">
        <v>-56.199999999999996</v>
      </c>
      <c r="BT5" s="25">
        <v>-57.4</v>
      </c>
      <c r="BU5" s="25">
        <v>-83.7</v>
      </c>
      <c r="BV5" s="25">
        <v>-27.299999999999997</v>
      </c>
      <c r="BW5" s="25">
        <v>-55.599999999999994</v>
      </c>
      <c r="BX5" s="25">
        <v>-165.8</v>
      </c>
      <c r="BY5" s="25">
        <v>-160.69999999999999</v>
      </c>
      <c r="BZ5" s="25">
        <v>-38</v>
      </c>
      <c r="CA5" s="25">
        <v>-73.3</v>
      </c>
      <c r="CB5" s="25">
        <v>-104.5</v>
      </c>
      <c r="CC5" s="25">
        <v>-94</v>
      </c>
      <c r="CD5" s="25">
        <v>-27.8</v>
      </c>
      <c r="CE5" s="25">
        <v>-84</v>
      </c>
      <c r="CF5" s="25">
        <v>-19.600000000000001</v>
      </c>
      <c r="CG5" s="25">
        <v>-14.5</v>
      </c>
      <c r="CH5" s="25">
        <v>-181.4</v>
      </c>
      <c r="CI5" s="25">
        <v>-146.4</v>
      </c>
      <c r="CJ5" s="25">
        <v>-41.9</v>
      </c>
      <c r="CK5" s="25">
        <v>-125.69999999999999</v>
      </c>
      <c r="CL5" s="25">
        <v>-31.4</v>
      </c>
      <c r="CM5" s="25">
        <v>15.3</v>
      </c>
      <c r="CN5" s="25">
        <v>-16.3</v>
      </c>
      <c r="CO5" s="25">
        <v>-17.7</v>
      </c>
      <c r="CP5" s="25">
        <v>-26.8</v>
      </c>
      <c r="CQ5" s="25">
        <v>-19.399999999999999</v>
      </c>
      <c r="CR5" s="25">
        <v>35.799999999999997</v>
      </c>
      <c r="CS5" s="25">
        <v>84.6</v>
      </c>
      <c r="CT5" s="26"/>
      <c r="CU5" s="26"/>
      <c r="CV5" s="26"/>
      <c r="CW5" s="27"/>
      <c r="CX5" s="132">
        <f t="array" ref="CX5">SUMPRODUCT(B5:CW5*0.25)</f>
        <v>-255.82499999999996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100.65</v>
      </c>
      <c r="C8" s="138">
        <v>101.82</v>
      </c>
      <c r="D8" s="138">
        <v>97.96</v>
      </c>
      <c r="E8" s="138">
        <v>100.19</v>
      </c>
      <c r="F8" s="138">
        <v>90.75</v>
      </c>
      <c r="G8" s="138">
        <v>94.08</v>
      </c>
      <c r="H8" s="138">
        <v>96.44</v>
      </c>
      <c r="I8" s="138">
        <v>95.42</v>
      </c>
      <c r="J8" s="138">
        <v>92.71</v>
      </c>
      <c r="K8" s="138">
        <v>89.16</v>
      </c>
      <c r="L8" s="138">
        <v>91.9</v>
      </c>
      <c r="M8" s="138">
        <v>70.59</v>
      </c>
      <c r="N8" s="138">
        <v>69.95</v>
      </c>
      <c r="O8" s="138">
        <v>95</v>
      </c>
      <c r="P8" s="138">
        <v>60.73</v>
      </c>
      <c r="Q8" s="138">
        <v>86.77</v>
      </c>
      <c r="R8" s="138">
        <v>91.83</v>
      </c>
      <c r="S8" s="138">
        <v>93.44</v>
      </c>
      <c r="T8" s="138">
        <v>90.43</v>
      </c>
      <c r="U8" s="138">
        <v>87.76</v>
      </c>
      <c r="V8" s="138">
        <v>90.45</v>
      </c>
      <c r="W8" s="138">
        <v>96.43</v>
      </c>
      <c r="X8" s="138">
        <v>103.17</v>
      </c>
      <c r="Y8" s="138">
        <v>134.4</v>
      </c>
      <c r="Z8" s="138">
        <v>146.91999999999999</v>
      </c>
      <c r="AA8" s="138">
        <v>157.47</v>
      </c>
      <c r="AB8" s="138">
        <v>159.9</v>
      </c>
      <c r="AC8" s="138">
        <v>169.06</v>
      </c>
      <c r="AD8" s="138">
        <v>200.25</v>
      </c>
      <c r="AE8" s="138">
        <v>200</v>
      </c>
      <c r="AF8" s="138">
        <v>188.07</v>
      </c>
      <c r="AG8" s="138">
        <v>176.99</v>
      </c>
      <c r="AH8" s="138">
        <v>182.18</v>
      </c>
      <c r="AI8" s="138">
        <v>179.03</v>
      </c>
      <c r="AJ8" s="138">
        <v>166.09</v>
      </c>
      <c r="AK8" s="138">
        <v>131.72999999999999</v>
      </c>
      <c r="AL8" s="138">
        <v>152.47</v>
      </c>
      <c r="AM8" s="138">
        <v>101.42</v>
      </c>
      <c r="AN8" s="138">
        <v>89.72</v>
      </c>
      <c r="AO8" s="138">
        <v>91.75</v>
      </c>
      <c r="AP8" s="138">
        <v>135.44</v>
      </c>
      <c r="AQ8" s="138">
        <v>85.01</v>
      </c>
      <c r="AR8" s="138">
        <v>49.77</v>
      </c>
      <c r="AS8" s="138">
        <v>0</v>
      </c>
      <c r="AT8" s="138">
        <v>45</v>
      </c>
      <c r="AU8" s="138">
        <v>1.23</v>
      </c>
      <c r="AV8" s="138">
        <v>5.1100000000000003</v>
      </c>
      <c r="AW8" s="138">
        <v>4.58</v>
      </c>
      <c r="AX8" s="138">
        <v>8.5500000000000007</v>
      </c>
      <c r="AY8" s="138">
        <v>7.1</v>
      </c>
      <c r="AZ8" s="138">
        <v>6.4</v>
      </c>
      <c r="BA8" s="138">
        <v>6.78</v>
      </c>
      <c r="BB8" s="138">
        <v>0.1</v>
      </c>
      <c r="BC8" s="138">
        <v>4.9000000000000004</v>
      </c>
      <c r="BD8" s="138">
        <v>34.229999999999997</v>
      </c>
      <c r="BE8" s="138">
        <v>76.599999999999994</v>
      </c>
      <c r="BF8" s="138">
        <v>47.47</v>
      </c>
      <c r="BG8" s="138">
        <v>123.03</v>
      </c>
      <c r="BH8" s="138">
        <v>128.63</v>
      </c>
      <c r="BI8" s="138">
        <v>135.01</v>
      </c>
      <c r="BJ8" s="138">
        <v>87.88</v>
      </c>
      <c r="BK8" s="138">
        <v>109.38</v>
      </c>
      <c r="BL8" s="138">
        <v>123.1</v>
      </c>
      <c r="BM8" s="138">
        <v>142.49</v>
      </c>
      <c r="BN8" s="138">
        <v>104.73</v>
      </c>
      <c r="BO8" s="138">
        <v>142.46</v>
      </c>
      <c r="BP8" s="138">
        <v>144.11000000000001</v>
      </c>
      <c r="BQ8" s="138">
        <v>155.65</v>
      </c>
      <c r="BR8" s="138">
        <v>100.22</v>
      </c>
      <c r="BS8" s="138">
        <v>132.15</v>
      </c>
      <c r="BT8" s="138">
        <v>152.75</v>
      </c>
      <c r="BU8" s="138">
        <v>175.09</v>
      </c>
      <c r="BV8" s="138">
        <v>75.52</v>
      </c>
      <c r="BW8" s="138">
        <v>161.79</v>
      </c>
      <c r="BX8" s="138">
        <v>199.78</v>
      </c>
      <c r="BY8" s="138">
        <v>213.21</v>
      </c>
      <c r="BZ8" s="138">
        <v>192.37</v>
      </c>
      <c r="CA8" s="138">
        <v>209.11</v>
      </c>
      <c r="CB8" s="138">
        <v>222.69</v>
      </c>
      <c r="CC8" s="138">
        <v>214.16</v>
      </c>
      <c r="CD8" s="138">
        <v>218.29</v>
      </c>
      <c r="CE8" s="138">
        <v>209.42</v>
      </c>
      <c r="CF8" s="138">
        <v>183.72</v>
      </c>
      <c r="CG8" s="138">
        <v>148.57</v>
      </c>
      <c r="CH8" s="138">
        <v>188.99</v>
      </c>
      <c r="CI8" s="138">
        <v>160.11000000000001</v>
      </c>
      <c r="CJ8" s="138">
        <v>148.46</v>
      </c>
      <c r="CK8" s="138">
        <v>141.78</v>
      </c>
      <c r="CL8" s="138">
        <v>144.91999999999999</v>
      </c>
      <c r="CM8" s="138">
        <v>127.35</v>
      </c>
      <c r="CN8" s="138">
        <v>123.58</v>
      </c>
      <c r="CO8" s="138">
        <v>123.24</v>
      </c>
      <c r="CP8" s="138">
        <v>125.25</v>
      </c>
      <c r="CQ8" s="138">
        <v>110.14</v>
      </c>
      <c r="CR8" s="138">
        <v>108.95</v>
      </c>
      <c r="CS8" s="138">
        <v>104.49</v>
      </c>
      <c r="CT8" s="139"/>
      <c r="CU8" s="139"/>
      <c r="CV8" s="139"/>
      <c r="CW8" s="140"/>
      <c r="CX8" s="141">
        <f>IF(SUM(B8:CW8)&lt;&gt;0,AVERAGEIF(B8:CW8,"&lt;&gt;"""),"")</f>
        <v>115.06166666666667</v>
      </c>
    </row>
    <row r="9" spans="1:102" ht="24.95" customHeight="1" thickBot="1" x14ac:dyDescent="0.25">
      <c r="A9" s="133" t="s">
        <v>6</v>
      </c>
      <c r="B9" s="42">
        <v>100.155</v>
      </c>
      <c r="C9" s="43">
        <v>100.155</v>
      </c>
      <c r="D9" s="43">
        <v>100.155</v>
      </c>
      <c r="E9" s="43">
        <v>100.155</v>
      </c>
      <c r="F9" s="43">
        <v>94.172499999999999</v>
      </c>
      <c r="G9" s="43">
        <v>94.172499999999999</v>
      </c>
      <c r="H9" s="43">
        <v>94.172499999999999</v>
      </c>
      <c r="I9" s="43">
        <v>94.172499999999999</v>
      </c>
      <c r="J9" s="43">
        <v>86.09</v>
      </c>
      <c r="K9" s="43">
        <v>86.09</v>
      </c>
      <c r="L9" s="43">
        <v>86.09</v>
      </c>
      <c r="M9" s="43">
        <v>86.09</v>
      </c>
      <c r="N9" s="43">
        <v>78.112499999999997</v>
      </c>
      <c r="O9" s="43">
        <v>78.112499999999997</v>
      </c>
      <c r="P9" s="43">
        <v>78.112499999999997</v>
      </c>
      <c r="Q9" s="43">
        <v>78.112499999999997</v>
      </c>
      <c r="R9" s="43">
        <v>90.864999999999995</v>
      </c>
      <c r="S9" s="43">
        <v>90.864999999999995</v>
      </c>
      <c r="T9" s="43">
        <v>90.864999999999995</v>
      </c>
      <c r="U9" s="43">
        <v>90.864999999999995</v>
      </c>
      <c r="V9" s="43">
        <v>106.1125</v>
      </c>
      <c r="W9" s="43">
        <v>106.1125</v>
      </c>
      <c r="X9" s="43">
        <v>106.1125</v>
      </c>
      <c r="Y9" s="43">
        <v>106.1125</v>
      </c>
      <c r="Z9" s="43">
        <v>158.33750000000001</v>
      </c>
      <c r="AA9" s="43">
        <v>158.33750000000001</v>
      </c>
      <c r="AB9" s="43">
        <v>158.33750000000001</v>
      </c>
      <c r="AC9" s="43">
        <v>158.33750000000001</v>
      </c>
      <c r="AD9" s="43">
        <v>191.32749999999999</v>
      </c>
      <c r="AE9" s="43">
        <v>191.32749999999999</v>
      </c>
      <c r="AF9" s="43">
        <v>191.32749999999999</v>
      </c>
      <c r="AG9" s="43">
        <v>191.32749999999999</v>
      </c>
      <c r="AH9" s="43">
        <v>164.75749999999999</v>
      </c>
      <c r="AI9" s="43">
        <v>164.75749999999999</v>
      </c>
      <c r="AJ9" s="43">
        <v>164.75749999999999</v>
      </c>
      <c r="AK9" s="43">
        <v>164.75749999999999</v>
      </c>
      <c r="AL9" s="43">
        <v>108.84</v>
      </c>
      <c r="AM9" s="43">
        <v>108.84</v>
      </c>
      <c r="AN9" s="43">
        <v>108.84</v>
      </c>
      <c r="AO9" s="43">
        <v>108.84</v>
      </c>
      <c r="AP9" s="43">
        <v>67.555000000000007</v>
      </c>
      <c r="AQ9" s="43">
        <v>67.555000000000007</v>
      </c>
      <c r="AR9" s="43">
        <v>67.555000000000007</v>
      </c>
      <c r="AS9" s="43">
        <v>67.555000000000007</v>
      </c>
      <c r="AT9" s="43">
        <v>13.98</v>
      </c>
      <c r="AU9" s="43">
        <v>13.98</v>
      </c>
      <c r="AV9" s="43">
        <v>13.98</v>
      </c>
      <c r="AW9" s="43">
        <v>13.98</v>
      </c>
      <c r="AX9" s="43">
        <v>7.2074999999999996</v>
      </c>
      <c r="AY9" s="43">
        <v>7.2074999999999996</v>
      </c>
      <c r="AZ9" s="43">
        <v>7.2074999999999996</v>
      </c>
      <c r="BA9" s="43">
        <v>7.2074999999999996</v>
      </c>
      <c r="BB9" s="43">
        <v>28.9575</v>
      </c>
      <c r="BC9" s="43">
        <v>28.9575</v>
      </c>
      <c r="BD9" s="43">
        <v>28.9575</v>
      </c>
      <c r="BE9" s="43">
        <v>28.9575</v>
      </c>
      <c r="BF9" s="43">
        <v>108.535</v>
      </c>
      <c r="BG9" s="43">
        <v>108.535</v>
      </c>
      <c r="BH9" s="43">
        <v>108.535</v>
      </c>
      <c r="BI9" s="43">
        <v>108.535</v>
      </c>
      <c r="BJ9" s="43">
        <v>115.71250000000001</v>
      </c>
      <c r="BK9" s="43">
        <v>115.71250000000001</v>
      </c>
      <c r="BL9" s="43">
        <v>115.71250000000001</v>
      </c>
      <c r="BM9" s="43">
        <v>115.71250000000001</v>
      </c>
      <c r="BN9" s="43">
        <v>136.73750000000001</v>
      </c>
      <c r="BO9" s="43">
        <v>136.73750000000001</v>
      </c>
      <c r="BP9" s="43">
        <v>136.73750000000001</v>
      </c>
      <c r="BQ9" s="43">
        <v>136.73750000000001</v>
      </c>
      <c r="BR9" s="43">
        <v>140.05250000000001</v>
      </c>
      <c r="BS9" s="43">
        <v>140.05250000000001</v>
      </c>
      <c r="BT9" s="43">
        <v>140.05250000000001</v>
      </c>
      <c r="BU9" s="43">
        <v>140.05250000000001</v>
      </c>
      <c r="BV9" s="43">
        <v>162.57499999999999</v>
      </c>
      <c r="BW9" s="43">
        <v>162.57499999999999</v>
      </c>
      <c r="BX9" s="43">
        <v>162.57499999999999</v>
      </c>
      <c r="BY9" s="43">
        <v>162.57499999999999</v>
      </c>
      <c r="BZ9" s="43">
        <v>209.58250000000001</v>
      </c>
      <c r="CA9" s="43">
        <v>209.58250000000001</v>
      </c>
      <c r="CB9" s="43">
        <v>209.58250000000001</v>
      </c>
      <c r="CC9" s="43">
        <v>209.58250000000001</v>
      </c>
      <c r="CD9" s="43">
        <v>190</v>
      </c>
      <c r="CE9" s="43">
        <v>190</v>
      </c>
      <c r="CF9" s="43">
        <v>190</v>
      </c>
      <c r="CG9" s="43">
        <v>190</v>
      </c>
      <c r="CH9" s="43">
        <v>159.83500000000001</v>
      </c>
      <c r="CI9" s="43">
        <v>159.83500000000001</v>
      </c>
      <c r="CJ9" s="43">
        <v>159.83500000000001</v>
      </c>
      <c r="CK9" s="43">
        <v>159.83500000000001</v>
      </c>
      <c r="CL9" s="43">
        <v>129.77250000000001</v>
      </c>
      <c r="CM9" s="43">
        <v>129.77250000000001</v>
      </c>
      <c r="CN9" s="43">
        <v>129.77250000000001</v>
      </c>
      <c r="CO9" s="43">
        <v>129.77250000000001</v>
      </c>
      <c r="CP9" s="43">
        <v>112.2075</v>
      </c>
      <c r="CQ9" s="43">
        <v>112.2075</v>
      </c>
      <c r="CR9" s="43">
        <v>112.2075</v>
      </c>
      <c r="CS9" s="43">
        <v>112.2075</v>
      </c>
      <c r="CT9" s="44"/>
      <c r="CU9" s="44"/>
      <c r="CV9" s="44"/>
      <c r="CW9" s="45"/>
      <c r="CX9" s="142">
        <f>IF(SUM(B9:CW9)&lt;&gt;0,AVERAGEIF(B9:CW9,"&lt;&gt;"""),"")</f>
        <v>115.06166666666662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7.5</v>
      </c>
      <c r="D14" s="149">
        <v>9.9</v>
      </c>
      <c r="E14" s="149">
        <v>4.0999999999999996</v>
      </c>
      <c r="F14" s="149"/>
      <c r="G14" s="149">
        <v>9.1</v>
      </c>
      <c r="H14" s="149"/>
      <c r="I14" s="149"/>
      <c r="J14" s="149">
        <v>6.8</v>
      </c>
      <c r="K14" s="149">
        <v>3</v>
      </c>
      <c r="L14" s="149"/>
      <c r="M14" s="149"/>
      <c r="N14" s="149">
        <v>24.6</v>
      </c>
      <c r="O14" s="149"/>
      <c r="P14" s="149">
        <v>20.9</v>
      </c>
      <c r="Q14" s="149">
        <v>23.1</v>
      </c>
      <c r="R14" s="149">
        <v>22</v>
      </c>
      <c r="S14" s="149">
        <v>18.2</v>
      </c>
      <c r="T14" s="149"/>
      <c r="U14" s="149">
        <v>5.0999999999999996</v>
      </c>
      <c r="V14" s="149"/>
      <c r="W14" s="149">
        <v>0.1</v>
      </c>
      <c r="X14" s="149"/>
      <c r="Y14" s="149"/>
      <c r="Z14" s="149"/>
      <c r="AA14" s="149"/>
      <c r="AB14" s="149">
        <v>6.7</v>
      </c>
      <c r="AC14" s="149">
        <v>32.5</v>
      </c>
      <c r="AD14" s="149">
        <v>98.8</v>
      </c>
      <c r="AE14" s="149">
        <v>117.6</v>
      </c>
      <c r="AF14" s="149">
        <v>68.5</v>
      </c>
      <c r="AG14" s="149">
        <v>101.8</v>
      </c>
      <c r="AH14" s="149">
        <v>1.4</v>
      </c>
      <c r="AI14" s="149">
        <v>47.4</v>
      </c>
      <c r="AJ14" s="149">
        <v>44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2.2999999999999998</v>
      </c>
      <c r="BP14" s="149">
        <v>132.19999999999999</v>
      </c>
      <c r="BQ14" s="149">
        <v>45.9</v>
      </c>
      <c r="BR14" s="149"/>
      <c r="BS14" s="149"/>
      <c r="BT14" s="149"/>
      <c r="BU14" s="149"/>
      <c r="BV14" s="149"/>
      <c r="BW14" s="149"/>
      <c r="BX14" s="149">
        <v>72.5</v>
      </c>
      <c r="BY14" s="149">
        <v>67.400000000000006</v>
      </c>
      <c r="BZ14" s="149">
        <v>38</v>
      </c>
      <c r="CA14" s="149">
        <v>73.3</v>
      </c>
      <c r="CB14" s="149">
        <v>104.5</v>
      </c>
      <c r="CC14" s="149">
        <v>94</v>
      </c>
      <c r="CD14" s="149">
        <v>27.8</v>
      </c>
      <c r="CE14" s="149">
        <v>84</v>
      </c>
      <c r="CF14" s="149">
        <v>19.600000000000001</v>
      </c>
      <c r="CG14" s="149">
        <v>14.5</v>
      </c>
      <c r="CH14" s="149">
        <v>197.8</v>
      </c>
      <c r="CI14" s="149">
        <v>162.80000000000001</v>
      </c>
      <c r="CJ14" s="149">
        <v>58.3</v>
      </c>
      <c r="CK14" s="149">
        <v>142.1</v>
      </c>
      <c r="CL14" s="149">
        <v>31.4</v>
      </c>
      <c r="CM14" s="149"/>
      <c r="CN14" s="149">
        <v>16.3</v>
      </c>
      <c r="CO14" s="149">
        <v>17.7</v>
      </c>
      <c r="CP14" s="149">
        <v>26.8</v>
      </c>
      <c r="CQ14" s="149">
        <v>19.399999999999999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530.42499999999995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85.3</v>
      </c>
      <c r="BS16" s="155">
        <v>85.3</v>
      </c>
      <c r="BT16" s="155">
        <v>85.3</v>
      </c>
      <c r="BU16" s="155">
        <v>85.3</v>
      </c>
      <c r="BV16" s="155">
        <v>93.3</v>
      </c>
      <c r="BW16" s="155">
        <v>93.3</v>
      </c>
      <c r="BX16" s="155">
        <v>93.3</v>
      </c>
      <c r="BY16" s="155">
        <v>93.3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178.59999999999997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7.5</v>
      </c>
      <c r="D17" s="160">
        <f t="shared" si="0"/>
        <v>9.9</v>
      </c>
      <c r="E17" s="160">
        <f t="shared" si="0"/>
        <v>4.0999999999999996</v>
      </c>
      <c r="F17" s="160">
        <f t="shared" si="0"/>
        <v>0</v>
      </c>
      <c r="G17" s="160">
        <f t="shared" si="0"/>
        <v>9.1</v>
      </c>
      <c r="H17" s="160">
        <f t="shared" si="0"/>
        <v>0</v>
      </c>
      <c r="I17" s="160">
        <f t="shared" si="0"/>
        <v>0</v>
      </c>
      <c r="J17" s="160">
        <f t="shared" si="0"/>
        <v>6.8</v>
      </c>
      <c r="K17" s="160">
        <f t="shared" si="0"/>
        <v>3</v>
      </c>
      <c r="L17" s="160">
        <f t="shared" si="0"/>
        <v>0</v>
      </c>
      <c r="M17" s="160">
        <f t="shared" si="0"/>
        <v>0</v>
      </c>
      <c r="N17" s="160">
        <f t="shared" si="0"/>
        <v>24.6</v>
      </c>
      <c r="O17" s="160">
        <f t="shared" si="0"/>
        <v>0</v>
      </c>
      <c r="P17" s="160">
        <f t="shared" si="0"/>
        <v>20.9</v>
      </c>
      <c r="Q17" s="160">
        <f t="shared" si="0"/>
        <v>23.1</v>
      </c>
      <c r="R17" s="160">
        <f t="shared" si="0"/>
        <v>22</v>
      </c>
      <c r="S17" s="160">
        <f t="shared" si="0"/>
        <v>18.2</v>
      </c>
      <c r="T17" s="160">
        <f t="shared" si="0"/>
        <v>0</v>
      </c>
      <c r="U17" s="160">
        <f t="shared" si="0"/>
        <v>5.0999999999999996</v>
      </c>
      <c r="V17" s="160">
        <f t="shared" si="0"/>
        <v>0</v>
      </c>
      <c r="W17" s="160">
        <f t="shared" si="0"/>
        <v>0.1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6.7</v>
      </c>
      <c r="AC17" s="160">
        <f t="shared" si="0"/>
        <v>32.5</v>
      </c>
      <c r="AD17" s="160">
        <f t="shared" si="0"/>
        <v>98.8</v>
      </c>
      <c r="AE17" s="160">
        <f t="shared" si="0"/>
        <v>117.6</v>
      </c>
      <c r="AF17" s="160">
        <f t="shared" si="0"/>
        <v>68.5</v>
      </c>
      <c r="AG17" s="160">
        <f t="shared" si="0"/>
        <v>101.8</v>
      </c>
      <c r="AH17" s="160">
        <f t="shared" si="0"/>
        <v>1.4</v>
      </c>
      <c r="AI17" s="160">
        <f t="shared" si="0"/>
        <v>47.4</v>
      </c>
      <c r="AJ17" s="160">
        <f t="shared" si="0"/>
        <v>44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2.2999999999999998</v>
      </c>
      <c r="BP17" s="160">
        <f t="shared" si="1"/>
        <v>132.19999999999999</v>
      </c>
      <c r="BQ17" s="160">
        <f t="shared" si="1"/>
        <v>45.9</v>
      </c>
      <c r="BR17" s="160">
        <f t="shared" si="1"/>
        <v>85.3</v>
      </c>
      <c r="BS17" s="160">
        <f t="shared" si="1"/>
        <v>85.3</v>
      </c>
      <c r="BT17" s="160">
        <f t="shared" si="1"/>
        <v>85.3</v>
      </c>
      <c r="BU17" s="160">
        <f t="shared" si="1"/>
        <v>85.3</v>
      </c>
      <c r="BV17" s="160">
        <f t="shared" si="1"/>
        <v>93.3</v>
      </c>
      <c r="BW17" s="160">
        <f t="shared" si="1"/>
        <v>93.3</v>
      </c>
      <c r="BX17" s="160">
        <f t="shared" si="1"/>
        <v>165.8</v>
      </c>
      <c r="BY17" s="160">
        <f t="shared" si="1"/>
        <v>160.69999999999999</v>
      </c>
      <c r="BZ17" s="160">
        <f t="shared" si="1"/>
        <v>38</v>
      </c>
      <c r="CA17" s="160">
        <f t="shared" si="1"/>
        <v>73.3</v>
      </c>
      <c r="CB17" s="160">
        <f t="shared" si="1"/>
        <v>104.5</v>
      </c>
      <c r="CC17" s="160">
        <f t="shared" si="1"/>
        <v>94</v>
      </c>
      <c r="CD17" s="160">
        <f t="shared" si="1"/>
        <v>27.8</v>
      </c>
      <c r="CE17" s="160">
        <f t="shared" si="1"/>
        <v>84</v>
      </c>
      <c r="CF17" s="160">
        <f t="shared" si="1"/>
        <v>19.600000000000001</v>
      </c>
      <c r="CG17" s="160">
        <f t="shared" si="1"/>
        <v>14.5</v>
      </c>
      <c r="CH17" s="160">
        <f t="shared" si="1"/>
        <v>197.8</v>
      </c>
      <c r="CI17" s="160">
        <f t="shared" si="1"/>
        <v>162.80000000000001</v>
      </c>
      <c r="CJ17" s="160">
        <f t="shared" si="1"/>
        <v>58.3</v>
      </c>
      <c r="CK17" s="160">
        <f t="shared" si="1"/>
        <v>142.1</v>
      </c>
      <c r="CL17" s="160">
        <f t="shared" si="1"/>
        <v>31.4</v>
      </c>
      <c r="CM17" s="160">
        <f t="shared" si="1"/>
        <v>0</v>
      </c>
      <c r="CN17" s="160">
        <f t="shared" si="1"/>
        <v>16.3</v>
      </c>
      <c r="CO17" s="160">
        <f t="shared" si="1"/>
        <v>17.7</v>
      </c>
      <c r="CP17" s="160">
        <f t="shared" si="1"/>
        <v>26.8</v>
      </c>
      <c r="CQ17" s="160">
        <f t="shared" si="1"/>
        <v>19.399999999999999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709.02499999999986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3.8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>
        <v>64.2</v>
      </c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116.1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2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2</v>
      </c>
      <c r="BH22" s="149">
        <v>8</v>
      </c>
      <c r="BI22" s="149"/>
      <c r="BJ22" s="149"/>
      <c r="BK22" s="149"/>
      <c r="BL22" s="149"/>
      <c r="BM22" s="149">
        <v>27.8</v>
      </c>
      <c r="BN22" s="149">
        <v>20.6</v>
      </c>
      <c r="BO22" s="149"/>
      <c r="BP22" s="149"/>
      <c r="BQ22" s="149"/>
      <c r="BR22" s="149">
        <v>62.3</v>
      </c>
      <c r="BS22" s="149">
        <v>29.1</v>
      </c>
      <c r="BT22" s="149">
        <v>27.9</v>
      </c>
      <c r="BU22" s="149">
        <v>1.6</v>
      </c>
      <c r="BV22" s="149">
        <v>66</v>
      </c>
      <c r="BW22" s="149">
        <v>37.700000000000003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15.3</v>
      </c>
      <c r="CN22" s="149"/>
      <c r="CO22" s="149"/>
      <c r="CP22" s="149"/>
      <c r="CQ22" s="149"/>
      <c r="CR22" s="149">
        <v>35.799999999999997</v>
      </c>
      <c r="CS22" s="149">
        <v>84.6</v>
      </c>
      <c r="CT22" s="150"/>
      <c r="CU22" s="150"/>
      <c r="CV22" s="150"/>
      <c r="CW22" s="151"/>
      <c r="CX22" s="152">
        <f t="array" ref="CX22">SUMPRODUCT(B22:CW22*0.25)</f>
        <v>151.20000000000002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271.60000000000002</v>
      </c>
      <c r="AE24" s="155">
        <v>271.60000000000002</v>
      </c>
      <c r="AF24" s="155">
        <v>271.60000000000002</v>
      </c>
      <c r="AG24" s="155">
        <v>271.60000000000002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14</v>
      </c>
      <c r="BO24" s="155">
        <v>14</v>
      </c>
      <c r="BP24" s="155">
        <v>14</v>
      </c>
      <c r="BQ24" s="155">
        <v>14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16.399999999999999</v>
      </c>
      <c r="CI24" s="155">
        <v>16.399999999999999</v>
      </c>
      <c r="CJ24" s="155">
        <v>16.399999999999999</v>
      </c>
      <c r="CK24" s="155">
        <v>16.399999999999999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302.00000000000011</v>
      </c>
    </row>
    <row r="25" spans="1:102" ht="30" customHeight="1" thickBot="1" x14ac:dyDescent="0.25">
      <c r="A25" s="105" t="s">
        <v>52</v>
      </c>
      <c r="B25" s="159">
        <f>SUM(B20:B24)</f>
        <v>3.8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64.2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116.1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271.60000000000002</v>
      </c>
      <c r="AE25" s="160">
        <f t="shared" si="2"/>
        <v>271.60000000000002</v>
      </c>
      <c r="AF25" s="160">
        <f t="shared" si="2"/>
        <v>271.60000000000002</v>
      </c>
      <c r="AG25" s="160">
        <f t="shared" si="2"/>
        <v>271.60000000000002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2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2</v>
      </c>
      <c r="BH25" s="160">
        <f t="shared" si="2"/>
        <v>8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27.8</v>
      </c>
      <c r="BN25" s="160">
        <f t="shared" si="2"/>
        <v>34.6</v>
      </c>
      <c r="BO25" s="160">
        <f t="shared" ref="BO25:CW25" si="3">SUM(BO20:BO24)</f>
        <v>14</v>
      </c>
      <c r="BP25" s="160">
        <f t="shared" si="3"/>
        <v>14</v>
      </c>
      <c r="BQ25" s="160">
        <f t="shared" si="3"/>
        <v>14</v>
      </c>
      <c r="BR25" s="160">
        <f t="shared" si="3"/>
        <v>62.3</v>
      </c>
      <c r="BS25" s="160">
        <f t="shared" si="3"/>
        <v>29.1</v>
      </c>
      <c r="BT25" s="160">
        <f t="shared" si="3"/>
        <v>27.9</v>
      </c>
      <c r="BU25" s="160">
        <f t="shared" si="3"/>
        <v>1.6</v>
      </c>
      <c r="BV25" s="160">
        <f t="shared" si="3"/>
        <v>66</v>
      </c>
      <c r="BW25" s="160">
        <f t="shared" si="3"/>
        <v>37.700000000000003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16.399999999999999</v>
      </c>
      <c r="CI25" s="160">
        <f t="shared" si="3"/>
        <v>16.399999999999999</v>
      </c>
      <c r="CJ25" s="160">
        <f t="shared" si="3"/>
        <v>16.399999999999999</v>
      </c>
      <c r="CK25" s="160">
        <f t="shared" si="3"/>
        <v>16.399999999999999</v>
      </c>
      <c r="CL25" s="160">
        <f t="shared" si="3"/>
        <v>0</v>
      </c>
      <c r="CM25" s="160">
        <f t="shared" si="3"/>
        <v>15.3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35.799999999999997</v>
      </c>
      <c r="CS25" s="160">
        <f t="shared" si="3"/>
        <v>84.6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453.20000000000016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2026-03-29T20:21:37Z</dcterms:created>
  <dcterms:modified xsi:type="dcterms:W3CDTF">2026-03-29T20:21:40Z</dcterms:modified>
</cp:coreProperties>
</file>