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<sst xmlns="http://schemas.openxmlformats.org/spreadsheetml/2006/main" count="124" uniqueCount="57">
  <si>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17/04/2026 14:05:16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</si>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</sst>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C77-446C-A4E1-7C0D16327D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C77-446C-A4E1-7C0D16327D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C77-446C-A4E1-7C0D16327D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C77-446C-A4E1-7C0D16327D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C77-446C-A4E1-7C0D16327D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C77-446C-A4E1-7C0D16327D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C77-446C-A4E1-7C0D16327D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77-446C-A4E1-7C0D16327D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C77-446C-A4E1-7C0D16327D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1598.6089999999999</c:v>
                </c:pt>
                <c:pt idx="1">
                  <c:v>1559.6190000000001</c:v>
                </c:pt>
                <c:pt idx="2">
                  <c:v>1514.8090000000002</c:v>
                </c:pt>
                <c:pt idx="3">
                  <c:v>1461.3920000000001</c:v>
                </c:pt>
                <c:pt idx="4">
                  <c:v>1408.914</c:v>
                </c:pt>
                <c:pt idx="5">
                  <c:v>1394.5450000000001</c:v>
                </c:pt>
                <c:pt idx="6">
                  <c:v>1300.9879999999998</c:v>
                </c:pt>
                <c:pt idx="7">
                  <c:v>1230.9000000000001</c:v>
                </c:pt>
                <c:pt idx="8">
                  <c:v>1287.8910000000001</c:v>
                </c:pt>
                <c:pt idx="9">
                  <c:v>1262.9180000000001</c:v>
                </c:pt>
                <c:pt idx="10">
                  <c:v>1282.8679999999999</c:v>
                </c:pt>
                <c:pt idx="11">
                  <c:v>1118.509</c:v>
                </c:pt>
                <c:pt idx="12">
                  <c:v>932.02499999999998</c:v>
                </c:pt>
                <c:pt idx="13">
                  <c:v>918.55199999999991</c:v>
                </c:pt>
                <c:pt idx="14">
                  <c:v>909.79899999999998</c:v>
                </c:pt>
                <c:pt idx="15">
                  <c:v>918.25299999999993</c:v>
                </c:pt>
                <c:pt idx="16">
                  <c:v>901.9</c:v>
                </c:pt>
                <c:pt idx="17">
                  <c:v>909.66399999999999</c:v>
                </c:pt>
                <c:pt idx="18">
                  <c:v>927.65199999999993</c:v>
                </c:pt>
                <c:pt idx="19">
                  <c:v>922.63900000000001</c:v>
                </c:pt>
                <c:pt idx="20">
                  <c:v>878.47899999999993</c:v>
                </c:pt>
                <c:pt idx="21">
                  <c:v>877.84900000000005</c:v>
                </c:pt>
                <c:pt idx="22">
                  <c:v>919.19099999999992</c:v>
                </c:pt>
                <c:pt idx="23">
                  <c:v>880.41899999999998</c:v>
                </c:pt>
                <c:pt idx="24">
                  <c:v>896.39199999999994</c:v>
                </c:pt>
                <c:pt idx="25">
                  <c:v>881.79699999999991</c:v>
                </c:pt>
                <c:pt idx="26">
                  <c:v>954.97299999999996</c:v>
                </c:pt>
                <c:pt idx="27">
                  <c:v>795.9</c:v>
                </c:pt>
                <c:pt idx="28">
                  <c:v>815.87</c:v>
                </c:pt>
                <c:pt idx="29">
                  <c:v>794.9</c:v>
                </c:pt>
                <c:pt idx="30">
                  <c:v>738.23299999999995</c:v>
                </c:pt>
                <c:pt idx="31">
                  <c:v>681.56700000000001</c:v>
                </c:pt>
                <c:pt idx="32">
                  <c:v>599.9</c:v>
                </c:pt>
                <c:pt idx="33">
                  <c:v>599.9</c:v>
                </c:pt>
                <c:pt idx="34">
                  <c:v>599.9</c:v>
                </c:pt>
                <c:pt idx="35">
                  <c:v>599.9</c:v>
                </c:pt>
                <c:pt idx="36">
                  <c:v>427.9</c:v>
                </c:pt>
                <c:pt idx="37">
                  <c:v>427.9</c:v>
                </c:pt>
                <c:pt idx="38">
                  <c:v>427.9</c:v>
                </c:pt>
                <c:pt idx="39">
                  <c:v>277.89999999999998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487.9</c:v>
                </c:pt>
                <c:pt idx="61">
                  <c:v>530.9</c:v>
                </c:pt>
                <c:pt idx="62">
                  <c:v>577.9</c:v>
                </c:pt>
                <c:pt idx="63">
                  <c:v>627.9</c:v>
                </c:pt>
                <c:pt idx="64">
                  <c:v>820.9</c:v>
                </c:pt>
                <c:pt idx="65">
                  <c:v>880.9</c:v>
                </c:pt>
                <c:pt idx="66">
                  <c:v>1030.9000000000001</c:v>
                </c:pt>
                <c:pt idx="67">
                  <c:v>1060.9000000000001</c:v>
                </c:pt>
                <c:pt idx="68">
                  <c:v>1076.9000000000001</c:v>
                </c:pt>
                <c:pt idx="69">
                  <c:v>1076.9000000000001</c:v>
                </c:pt>
                <c:pt idx="70">
                  <c:v>1105.9000000000001</c:v>
                </c:pt>
                <c:pt idx="71">
                  <c:v>1832.6129999999998</c:v>
                </c:pt>
                <c:pt idx="72">
                  <c:v>1235.9180000000001</c:v>
                </c:pt>
                <c:pt idx="73">
                  <c:v>1656.6320000000001</c:v>
                </c:pt>
                <c:pt idx="74">
                  <c:v>1904.1080000000002</c:v>
                </c:pt>
                <c:pt idx="75">
                  <c:v>1888.2020000000002</c:v>
                </c:pt>
                <c:pt idx="76">
                  <c:v>1662.5810000000001</c:v>
                </c:pt>
                <c:pt idx="77">
                  <c:v>1910.8010000000002</c:v>
                </c:pt>
                <c:pt idx="78">
                  <c:v>1984.1019999999999</c:v>
                </c:pt>
                <c:pt idx="79">
                  <c:v>2050.835</c:v>
                </c:pt>
                <c:pt idx="80">
                  <c:v>2089.384</c:v>
                </c:pt>
                <c:pt idx="81">
                  <c:v>2124.2640000000001</c:v>
                </c:pt>
                <c:pt idx="82">
                  <c:v>2033.127</c:v>
                </c:pt>
                <c:pt idx="83">
                  <c:v>2064.8140000000003</c:v>
                </c:pt>
                <c:pt idx="84">
                  <c:v>2130.1329999999998</c:v>
                </c:pt>
                <c:pt idx="85">
                  <c:v>2041.5920000000001</c:v>
                </c:pt>
                <c:pt idx="86">
                  <c:v>1955.252</c:v>
                </c:pt>
                <c:pt idx="87">
                  <c:v>1949.3290000000002</c:v>
                </c:pt>
                <c:pt idx="88">
                  <c:v>1981.865</c:v>
                </c:pt>
                <c:pt idx="89">
                  <c:v>1981.5250000000001</c:v>
                </c:pt>
                <c:pt idx="90">
                  <c:v>1890.567</c:v>
                </c:pt>
                <c:pt idx="91">
                  <c:v>1810.6160000000002</c:v>
                </c:pt>
                <c:pt idx="92">
                  <c:v>1934.0650000000001</c:v>
                </c:pt>
                <c:pt idx="93">
                  <c:v>1825.3720000000001</c:v>
                </c:pt>
                <c:pt idx="94">
                  <c:v>1803.1640000000002</c:v>
                </c:pt>
                <c:pt idx="95">
                  <c:v>1642.24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77-446C-A4E1-7C0D16327D7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98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80</c:v>
                </c:pt>
                <c:pt idx="5">
                  <c:v>80</c:v>
                </c:pt>
                <c:pt idx="6">
                  <c:v>80</c:v>
                </c:pt>
                <c:pt idx="7">
                  <c:v>80</c:v>
                </c:pt>
                <c:pt idx="8">
                  <c:v>114</c:v>
                </c:pt>
                <c:pt idx="9">
                  <c:v>114</c:v>
                </c:pt>
                <c:pt idx="10">
                  <c:v>114</c:v>
                </c:pt>
                <c:pt idx="11">
                  <c:v>114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118</c:v>
                </c:pt>
                <c:pt idx="17">
                  <c:v>118</c:v>
                </c:pt>
                <c:pt idx="18">
                  <c:v>118</c:v>
                </c:pt>
                <c:pt idx="19">
                  <c:v>118</c:v>
                </c:pt>
                <c:pt idx="20">
                  <c:v>102</c:v>
                </c:pt>
                <c:pt idx="21">
                  <c:v>102</c:v>
                </c:pt>
                <c:pt idx="22">
                  <c:v>102</c:v>
                </c:pt>
                <c:pt idx="23">
                  <c:v>102</c:v>
                </c:pt>
                <c:pt idx="24">
                  <c:v>115</c:v>
                </c:pt>
                <c:pt idx="25">
                  <c:v>115</c:v>
                </c:pt>
                <c:pt idx="26">
                  <c:v>115</c:v>
                </c:pt>
                <c:pt idx="27">
                  <c:v>115</c:v>
                </c:pt>
                <c:pt idx="28">
                  <c:v>120</c:v>
                </c:pt>
                <c:pt idx="29">
                  <c:v>120</c:v>
                </c:pt>
                <c:pt idx="30">
                  <c:v>120</c:v>
                </c:pt>
                <c:pt idx="31">
                  <c:v>120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11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0">
                  <c:v>16</c:v>
                </c:pt>
                <c:pt idx="41">
                  <c:v>16</c:v>
                </c:pt>
                <c:pt idx="42">
                  <c:v>16</c:v>
                </c:pt>
                <c:pt idx="43">
                  <c:v>16</c:v>
                </c:pt>
                <c:pt idx="44">
                  <c:v>24</c:v>
                </c:pt>
                <c:pt idx="45">
                  <c:v>24</c:v>
                </c:pt>
                <c:pt idx="46">
                  <c:v>24</c:v>
                </c:pt>
                <c:pt idx="47">
                  <c:v>24</c:v>
                </c:pt>
                <c:pt idx="48">
                  <c:v>24</c:v>
                </c:pt>
                <c:pt idx="49">
                  <c:v>24</c:v>
                </c:pt>
                <c:pt idx="50">
                  <c:v>24</c:v>
                </c:pt>
                <c:pt idx="51">
                  <c:v>24</c:v>
                </c:pt>
                <c:pt idx="52">
                  <c:v>24</c:v>
                </c:pt>
                <c:pt idx="53">
                  <c:v>24</c:v>
                </c:pt>
                <c:pt idx="54">
                  <c:v>24</c:v>
                </c:pt>
                <c:pt idx="55">
                  <c:v>24</c:v>
                </c:pt>
                <c:pt idx="56">
                  <c:v>24</c:v>
                </c:pt>
                <c:pt idx="57">
                  <c:v>24</c:v>
                </c:pt>
                <c:pt idx="58">
                  <c:v>24</c:v>
                </c:pt>
                <c:pt idx="59">
                  <c:v>24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97</c:v>
                </c:pt>
                <c:pt idx="69">
                  <c:v>97</c:v>
                </c:pt>
                <c:pt idx="70">
                  <c:v>97</c:v>
                </c:pt>
                <c:pt idx="71">
                  <c:v>97</c:v>
                </c:pt>
                <c:pt idx="72">
                  <c:v>536.29999999999995</c:v>
                </c:pt>
                <c:pt idx="73">
                  <c:v>300.7</c:v>
                </c:pt>
                <c:pt idx="74">
                  <c:v>291.7</c:v>
                </c:pt>
                <c:pt idx="75">
                  <c:v>291.7</c:v>
                </c:pt>
                <c:pt idx="76">
                  <c:v>419.9</c:v>
                </c:pt>
                <c:pt idx="77">
                  <c:v>221.5</c:v>
                </c:pt>
                <c:pt idx="78">
                  <c:v>231.2</c:v>
                </c:pt>
                <c:pt idx="79">
                  <c:v>201.9</c:v>
                </c:pt>
                <c:pt idx="80">
                  <c:v>141</c:v>
                </c:pt>
                <c:pt idx="81">
                  <c:v>86.6</c:v>
                </c:pt>
                <c:pt idx="82">
                  <c:v>126.5</c:v>
                </c:pt>
                <c:pt idx="83">
                  <c:v>83</c:v>
                </c:pt>
                <c:pt idx="84">
                  <c:v>87</c:v>
                </c:pt>
                <c:pt idx="85">
                  <c:v>87</c:v>
                </c:pt>
                <c:pt idx="86">
                  <c:v>87</c:v>
                </c:pt>
                <c:pt idx="87">
                  <c:v>87</c:v>
                </c:pt>
                <c:pt idx="88">
                  <c:v>99</c:v>
                </c:pt>
                <c:pt idx="89">
                  <c:v>99</c:v>
                </c:pt>
                <c:pt idx="90">
                  <c:v>99</c:v>
                </c:pt>
                <c:pt idx="91">
                  <c:v>99</c:v>
                </c:pt>
                <c:pt idx="92">
                  <c:v>99</c:v>
                </c:pt>
                <c:pt idx="93">
                  <c:v>99</c:v>
                </c:pt>
                <c:pt idx="94">
                  <c:v>275.7</c:v>
                </c:pt>
                <c:pt idx="95">
                  <c:v>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77-446C-A4E1-7C0D16327D7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4.2</c:v>
                </c:pt>
                <c:pt idx="25">
                  <c:v>7</c:v>
                </c:pt>
                <c:pt idx="26">
                  <c:v>14.3</c:v>
                </c:pt>
                <c:pt idx="27">
                  <c:v>17.2</c:v>
                </c:pt>
                <c:pt idx="28">
                  <c:v>17.2</c:v>
                </c:pt>
                <c:pt idx="29">
                  <c:v>12</c:v>
                </c:pt>
                <c:pt idx="30">
                  <c:v>7.4</c:v>
                </c:pt>
                <c:pt idx="31">
                  <c:v>4.5</c:v>
                </c:pt>
                <c:pt idx="32">
                  <c:v>2</c:v>
                </c:pt>
                <c:pt idx="73">
                  <c:v>11</c:v>
                </c:pt>
                <c:pt idx="74">
                  <c:v>18.600000000000001</c:v>
                </c:pt>
                <c:pt idx="75">
                  <c:v>29.6</c:v>
                </c:pt>
                <c:pt idx="76">
                  <c:v>29.6</c:v>
                </c:pt>
                <c:pt idx="77">
                  <c:v>29.6</c:v>
                </c:pt>
                <c:pt idx="78">
                  <c:v>29.6</c:v>
                </c:pt>
                <c:pt idx="79">
                  <c:v>29.6</c:v>
                </c:pt>
                <c:pt idx="80">
                  <c:v>29.6</c:v>
                </c:pt>
                <c:pt idx="81">
                  <c:v>21.4</c:v>
                </c:pt>
                <c:pt idx="82">
                  <c:v>21.4</c:v>
                </c:pt>
                <c:pt idx="83">
                  <c:v>21.3</c:v>
                </c:pt>
                <c:pt idx="84">
                  <c:v>21.3</c:v>
                </c:pt>
                <c:pt idx="85">
                  <c:v>19.600000000000001</c:v>
                </c:pt>
                <c:pt idx="86">
                  <c:v>18</c:v>
                </c:pt>
                <c:pt idx="87">
                  <c:v>11</c:v>
                </c:pt>
                <c:pt idx="88">
                  <c:v>6.3</c:v>
                </c:pt>
                <c:pt idx="89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77-446C-A4E1-7C0D16327D7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3907.652</c:v>
                </c:pt>
                <c:pt idx="1">
                  <c:v>3917.489</c:v>
                </c:pt>
                <c:pt idx="2">
                  <c:v>3922.6530000000002</c:v>
                </c:pt>
                <c:pt idx="3">
                  <c:v>3927.8130000000001</c:v>
                </c:pt>
                <c:pt idx="4">
                  <c:v>3924.9949999999999</c:v>
                </c:pt>
                <c:pt idx="5">
                  <c:v>3923.6679999999997</c:v>
                </c:pt>
                <c:pt idx="6">
                  <c:v>3924.6970000000001</c:v>
                </c:pt>
                <c:pt idx="7">
                  <c:v>3925.0129999999999</c:v>
                </c:pt>
                <c:pt idx="8">
                  <c:v>3922.35</c:v>
                </c:pt>
                <c:pt idx="9">
                  <c:v>3922.0050000000001</c:v>
                </c:pt>
                <c:pt idx="10">
                  <c:v>3925.1950000000002</c:v>
                </c:pt>
                <c:pt idx="11">
                  <c:v>3934.0359999999996</c:v>
                </c:pt>
                <c:pt idx="12">
                  <c:v>3935.4869999999996</c:v>
                </c:pt>
                <c:pt idx="13">
                  <c:v>3934.8399999999997</c:v>
                </c:pt>
                <c:pt idx="14">
                  <c:v>3936.6619999999998</c:v>
                </c:pt>
                <c:pt idx="15">
                  <c:v>3930.7069999999999</c:v>
                </c:pt>
                <c:pt idx="16">
                  <c:v>3922.259</c:v>
                </c:pt>
                <c:pt idx="17">
                  <c:v>3915.28</c:v>
                </c:pt>
                <c:pt idx="18">
                  <c:v>3903.9409999999998</c:v>
                </c:pt>
                <c:pt idx="19">
                  <c:v>3893.1219999999998</c:v>
                </c:pt>
                <c:pt idx="20">
                  <c:v>3870.6010000000001</c:v>
                </c:pt>
                <c:pt idx="21">
                  <c:v>3858.5419999999999</c:v>
                </c:pt>
                <c:pt idx="22">
                  <c:v>3846.5860000000002</c:v>
                </c:pt>
                <c:pt idx="23">
                  <c:v>3850.1559999999999</c:v>
                </c:pt>
                <c:pt idx="24">
                  <c:v>3902.29</c:v>
                </c:pt>
                <c:pt idx="25">
                  <c:v>4037.375</c:v>
                </c:pt>
                <c:pt idx="26">
                  <c:v>4253.2470000000003</c:v>
                </c:pt>
                <c:pt idx="27">
                  <c:v>4534.4319999999998</c:v>
                </c:pt>
                <c:pt idx="28">
                  <c:v>4897.3119999999999</c:v>
                </c:pt>
                <c:pt idx="29">
                  <c:v>5073.3139999999994</c:v>
                </c:pt>
                <c:pt idx="30">
                  <c:v>5200.9009999999998</c:v>
                </c:pt>
                <c:pt idx="31">
                  <c:v>5323.6469999999999</c:v>
                </c:pt>
                <c:pt idx="32">
                  <c:v>5334.7780000000002</c:v>
                </c:pt>
                <c:pt idx="33">
                  <c:v>5378.6970000000001</c:v>
                </c:pt>
                <c:pt idx="34">
                  <c:v>5415.3289999999997</c:v>
                </c:pt>
                <c:pt idx="35">
                  <c:v>5446.9070000000002</c:v>
                </c:pt>
                <c:pt idx="36">
                  <c:v>5699.991</c:v>
                </c:pt>
                <c:pt idx="37">
                  <c:v>5722.2269999999999</c:v>
                </c:pt>
                <c:pt idx="38">
                  <c:v>5746.8119999999999</c:v>
                </c:pt>
                <c:pt idx="39">
                  <c:v>5906.2049999999999</c:v>
                </c:pt>
                <c:pt idx="40">
                  <c:v>5999.9210000000003</c:v>
                </c:pt>
                <c:pt idx="41">
                  <c:v>6000.3540000000003</c:v>
                </c:pt>
                <c:pt idx="42">
                  <c:v>6023.5860000000002</c:v>
                </c:pt>
                <c:pt idx="43">
                  <c:v>6064.5590000000002</c:v>
                </c:pt>
                <c:pt idx="44">
                  <c:v>6110.88</c:v>
                </c:pt>
                <c:pt idx="45">
                  <c:v>6135.085</c:v>
                </c:pt>
                <c:pt idx="46">
                  <c:v>6162.4920000000002</c:v>
                </c:pt>
                <c:pt idx="47">
                  <c:v>6181.848</c:v>
                </c:pt>
                <c:pt idx="48">
                  <c:v>6062.8620000000001</c:v>
                </c:pt>
                <c:pt idx="49">
                  <c:v>6050.018</c:v>
                </c:pt>
                <c:pt idx="50">
                  <c:v>6019.41</c:v>
                </c:pt>
                <c:pt idx="51">
                  <c:v>5961.21</c:v>
                </c:pt>
                <c:pt idx="52">
                  <c:v>5898.5140000000001</c:v>
                </c:pt>
                <c:pt idx="53">
                  <c:v>5840.5150000000003</c:v>
                </c:pt>
                <c:pt idx="54">
                  <c:v>5773.951</c:v>
                </c:pt>
                <c:pt idx="55">
                  <c:v>5710.6580000000004</c:v>
                </c:pt>
                <c:pt idx="56">
                  <c:v>5538.9369999999999</c:v>
                </c:pt>
                <c:pt idx="57">
                  <c:v>5486.6489999999994</c:v>
                </c:pt>
                <c:pt idx="58">
                  <c:v>5426.8319999999994</c:v>
                </c:pt>
                <c:pt idx="59">
                  <c:v>5249.7749999999996</c:v>
                </c:pt>
                <c:pt idx="60">
                  <c:v>5153.1670000000004</c:v>
                </c:pt>
                <c:pt idx="61">
                  <c:v>5098.4849999999997</c:v>
                </c:pt>
                <c:pt idx="62">
                  <c:v>4996.4160000000002</c:v>
                </c:pt>
                <c:pt idx="63">
                  <c:v>4940.78</c:v>
                </c:pt>
                <c:pt idx="64">
                  <c:v>5014.759</c:v>
                </c:pt>
                <c:pt idx="65">
                  <c:v>4977.47</c:v>
                </c:pt>
                <c:pt idx="66">
                  <c:v>4844.3</c:v>
                </c:pt>
                <c:pt idx="67">
                  <c:v>4847.5010000000002</c:v>
                </c:pt>
                <c:pt idx="68">
                  <c:v>4562.143</c:v>
                </c:pt>
                <c:pt idx="69">
                  <c:v>4446.93</c:v>
                </c:pt>
                <c:pt idx="70">
                  <c:v>4012.0819999999999</c:v>
                </c:pt>
                <c:pt idx="71">
                  <c:v>3612.4780000000001</c:v>
                </c:pt>
                <c:pt idx="72">
                  <c:v>3318.7280000000001</c:v>
                </c:pt>
                <c:pt idx="73">
                  <c:v>3014.4870000000001</c:v>
                </c:pt>
                <c:pt idx="74">
                  <c:v>2773.105</c:v>
                </c:pt>
                <c:pt idx="75">
                  <c:v>2586.6059999999998</c:v>
                </c:pt>
                <c:pt idx="76">
                  <c:v>2476.5819999999999</c:v>
                </c:pt>
                <c:pt idx="77">
                  <c:v>2435.3339999999998</c:v>
                </c:pt>
                <c:pt idx="78">
                  <c:v>2393.797</c:v>
                </c:pt>
                <c:pt idx="79">
                  <c:v>2366.2549999999997</c:v>
                </c:pt>
                <c:pt idx="80">
                  <c:v>2329.587</c:v>
                </c:pt>
                <c:pt idx="81">
                  <c:v>2308.0279999999998</c:v>
                </c:pt>
                <c:pt idx="82">
                  <c:v>2295.0059999999999</c:v>
                </c:pt>
                <c:pt idx="83">
                  <c:v>2284.4490000000001</c:v>
                </c:pt>
                <c:pt idx="84">
                  <c:v>2260.1439999999998</c:v>
                </c:pt>
                <c:pt idx="85">
                  <c:v>2250.0419999999999</c:v>
                </c:pt>
                <c:pt idx="86">
                  <c:v>2237.9480000000003</c:v>
                </c:pt>
                <c:pt idx="87">
                  <c:v>2227.5619999999999</c:v>
                </c:pt>
                <c:pt idx="88">
                  <c:v>2205.7570000000001</c:v>
                </c:pt>
                <c:pt idx="89">
                  <c:v>2191.92</c:v>
                </c:pt>
                <c:pt idx="90">
                  <c:v>2187.3339999999998</c:v>
                </c:pt>
                <c:pt idx="91">
                  <c:v>2181.4229999999998</c:v>
                </c:pt>
                <c:pt idx="92">
                  <c:v>2181.134</c:v>
                </c:pt>
                <c:pt idx="93">
                  <c:v>2182.5909999999999</c:v>
                </c:pt>
                <c:pt idx="94">
                  <c:v>2184.9960000000001</c:v>
                </c:pt>
                <c:pt idx="95">
                  <c:v>2194.3910000000001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C77-446C-A4E1-7C0D16327D7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4.2</c:v>
                </c:pt>
                <c:pt idx="25">
                  <c:v>7</c:v>
                </c:pt>
                <c:pt idx="26">
                  <c:v>14.3</c:v>
                </c:pt>
                <c:pt idx="27">
                  <c:v>17.2</c:v>
                </c:pt>
                <c:pt idx="28">
                  <c:v>17.2</c:v>
                </c:pt>
                <c:pt idx="29">
                  <c:v>12</c:v>
                </c:pt>
                <c:pt idx="30">
                  <c:v>7.4</c:v>
                </c:pt>
                <c:pt idx="31">
                  <c:v>4.5</c:v>
                </c:pt>
                <c:pt idx="32">
                  <c:v>2</c:v>
                </c:pt>
                <c:pt idx="73">
                  <c:v>11</c:v>
                </c:pt>
                <c:pt idx="74">
                  <c:v>18.600000000000001</c:v>
                </c:pt>
                <c:pt idx="75">
                  <c:v>29.6</c:v>
                </c:pt>
                <c:pt idx="76">
                  <c:v>29.6</c:v>
                </c:pt>
                <c:pt idx="77">
                  <c:v>29.6</c:v>
                </c:pt>
                <c:pt idx="78">
                  <c:v>29.6</c:v>
                </c:pt>
                <c:pt idx="79">
                  <c:v>29.6</c:v>
                </c:pt>
                <c:pt idx="80">
                  <c:v>29.6</c:v>
                </c:pt>
                <c:pt idx="81">
                  <c:v>21.4</c:v>
                </c:pt>
                <c:pt idx="82">
                  <c:v>21.4</c:v>
                </c:pt>
                <c:pt idx="83">
                  <c:v>21.3</c:v>
                </c:pt>
                <c:pt idx="84">
                  <c:v>21.3</c:v>
                </c:pt>
                <c:pt idx="85">
                  <c:v>19.600000000000001</c:v>
                </c:pt>
                <c:pt idx="86">
                  <c:v>18</c:v>
                </c:pt>
                <c:pt idx="87">
                  <c:v>11</c:v>
                </c:pt>
                <c:pt idx="88">
                  <c:v>6.3</c:v>
                </c:pt>
                <c:pt idx="89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C77-446C-A4E1-7C0D16327D7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108</c:v>
                </c:pt>
                <c:pt idx="5">
                  <c:v>108</c:v>
                </c:pt>
                <c:pt idx="6">
                  <c:v>108</c:v>
                </c:pt>
                <c:pt idx="7">
                  <c:v>108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134</c:v>
                </c:pt>
                <c:pt idx="17">
                  <c:v>134</c:v>
                </c:pt>
                <c:pt idx="18">
                  <c:v>134</c:v>
                </c:pt>
                <c:pt idx="19">
                  <c:v>134</c:v>
                </c:pt>
                <c:pt idx="20">
                  <c:v>224</c:v>
                </c:pt>
                <c:pt idx="21">
                  <c:v>224</c:v>
                </c:pt>
                <c:pt idx="22">
                  <c:v>224</c:v>
                </c:pt>
                <c:pt idx="23">
                  <c:v>224</c:v>
                </c:pt>
                <c:pt idx="24">
                  <c:v>224</c:v>
                </c:pt>
                <c:pt idx="25">
                  <c:v>224</c:v>
                </c:pt>
                <c:pt idx="26">
                  <c:v>224</c:v>
                </c:pt>
                <c:pt idx="27">
                  <c:v>224</c:v>
                </c:pt>
                <c:pt idx="28">
                  <c:v>151</c:v>
                </c:pt>
                <c:pt idx="29">
                  <c:v>151</c:v>
                </c:pt>
                <c:pt idx="30">
                  <c:v>151</c:v>
                </c:pt>
                <c:pt idx="31">
                  <c:v>151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109</c:v>
                </c:pt>
                <c:pt idx="41">
                  <c:v>109</c:v>
                </c:pt>
                <c:pt idx="42">
                  <c:v>109</c:v>
                </c:pt>
                <c:pt idx="43">
                  <c:v>109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113</c:v>
                </c:pt>
                <c:pt idx="49">
                  <c:v>113</c:v>
                </c:pt>
                <c:pt idx="50">
                  <c:v>113</c:v>
                </c:pt>
                <c:pt idx="51">
                  <c:v>113</c:v>
                </c:pt>
                <c:pt idx="52">
                  <c:v>83</c:v>
                </c:pt>
                <c:pt idx="53">
                  <c:v>83</c:v>
                </c:pt>
                <c:pt idx="54">
                  <c:v>83</c:v>
                </c:pt>
                <c:pt idx="55">
                  <c:v>83</c:v>
                </c:pt>
                <c:pt idx="56">
                  <c:v>83</c:v>
                </c:pt>
                <c:pt idx="57">
                  <c:v>83</c:v>
                </c:pt>
                <c:pt idx="58">
                  <c:v>83</c:v>
                </c:pt>
                <c:pt idx="59">
                  <c:v>83</c:v>
                </c:pt>
                <c:pt idx="60">
                  <c:v>109</c:v>
                </c:pt>
                <c:pt idx="61">
                  <c:v>109</c:v>
                </c:pt>
                <c:pt idx="62">
                  <c:v>109</c:v>
                </c:pt>
                <c:pt idx="63">
                  <c:v>109</c:v>
                </c:pt>
                <c:pt idx="64">
                  <c:v>110</c:v>
                </c:pt>
                <c:pt idx="65">
                  <c:v>110</c:v>
                </c:pt>
                <c:pt idx="66">
                  <c:v>110</c:v>
                </c:pt>
                <c:pt idx="67">
                  <c:v>110</c:v>
                </c:pt>
                <c:pt idx="68">
                  <c:v>123</c:v>
                </c:pt>
                <c:pt idx="69">
                  <c:v>123</c:v>
                </c:pt>
                <c:pt idx="70">
                  <c:v>123</c:v>
                </c:pt>
                <c:pt idx="71">
                  <c:v>223</c:v>
                </c:pt>
                <c:pt idx="72">
                  <c:v>360</c:v>
                </c:pt>
                <c:pt idx="73">
                  <c:v>540</c:v>
                </c:pt>
                <c:pt idx="74">
                  <c:v>930</c:v>
                </c:pt>
                <c:pt idx="75">
                  <c:v>1346</c:v>
                </c:pt>
                <c:pt idx="76">
                  <c:v>1466</c:v>
                </c:pt>
                <c:pt idx="77">
                  <c:v>1546</c:v>
                </c:pt>
                <c:pt idx="78">
                  <c:v>1546</c:v>
                </c:pt>
                <c:pt idx="79">
                  <c:v>1546</c:v>
                </c:pt>
                <c:pt idx="80">
                  <c:v>1590</c:v>
                </c:pt>
                <c:pt idx="81">
                  <c:v>1590</c:v>
                </c:pt>
                <c:pt idx="82">
                  <c:v>1590</c:v>
                </c:pt>
                <c:pt idx="83">
                  <c:v>1550</c:v>
                </c:pt>
                <c:pt idx="84">
                  <c:v>1486</c:v>
                </c:pt>
                <c:pt idx="85">
                  <c:v>1406</c:v>
                </c:pt>
                <c:pt idx="86">
                  <c:v>1406</c:v>
                </c:pt>
                <c:pt idx="87">
                  <c:v>1346</c:v>
                </c:pt>
                <c:pt idx="88">
                  <c:v>1236</c:v>
                </c:pt>
                <c:pt idx="89">
                  <c:v>1196</c:v>
                </c:pt>
                <c:pt idx="90">
                  <c:v>1196</c:v>
                </c:pt>
                <c:pt idx="91">
                  <c:v>1186</c:v>
                </c:pt>
                <c:pt idx="92">
                  <c:v>1088</c:v>
                </c:pt>
                <c:pt idx="93">
                  <c:v>910</c:v>
                </c:pt>
                <c:pt idx="94">
                  <c:v>540</c:v>
                </c:pt>
                <c:pt idx="9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C77-446C-A4E1-7C0D16327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108.98</c:v>
                </c:pt>
                <c:pt idx="1">
                  <c:v>104.88</c:v>
                </c:pt>
                <c:pt idx="2">
                  <c:v>103.53</c:v>
                </c:pt>
                <c:pt idx="3">
                  <c:v>104.33</c:v>
                </c:pt>
                <c:pt idx="4">
                  <c:v>114.1</c:v>
                </c:pt>
                <c:pt idx="5">
                  <c:v>113.77</c:v>
                </c:pt>
                <c:pt idx="6">
                  <c:v>113.03</c:v>
                </c:pt>
                <c:pt idx="7">
                  <c:v>109.81</c:v>
                </c:pt>
                <c:pt idx="8">
                  <c:v>112.46</c:v>
                </c:pt>
                <c:pt idx="9">
                  <c:v>111.38</c:v>
                </c:pt>
                <c:pt idx="10">
                  <c:v>112.24</c:v>
                </c:pt>
                <c:pt idx="11">
                  <c:v>112.05</c:v>
                </c:pt>
                <c:pt idx="12">
                  <c:v>100.9</c:v>
                </c:pt>
                <c:pt idx="13">
                  <c:v>100.49</c:v>
                </c:pt>
                <c:pt idx="14">
                  <c:v>100.23</c:v>
                </c:pt>
                <c:pt idx="15">
                  <c:v>100.48</c:v>
                </c:pt>
                <c:pt idx="16">
                  <c:v>94.9</c:v>
                </c:pt>
                <c:pt idx="17">
                  <c:v>100.22</c:v>
                </c:pt>
                <c:pt idx="18">
                  <c:v>111.79</c:v>
                </c:pt>
                <c:pt idx="19">
                  <c:v>113.51</c:v>
                </c:pt>
                <c:pt idx="20">
                  <c:v>113.54</c:v>
                </c:pt>
                <c:pt idx="21">
                  <c:v>113.52</c:v>
                </c:pt>
                <c:pt idx="22">
                  <c:v>115.29</c:v>
                </c:pt>
                <c:pt idx="23">
                  <c:v>113.63</c:v>
                </c:pt>
                <c:pt idx="24">
                  <c:v>114.33</c:v>
                </c:pt>
                <c:pt idx="25">
                  <c:v>113.7</c:v>
                </c:pt>
                <c:pt idx="26">
                  <c:v>116.86</c:v>
                </c:pt>
                <c:pt idx="27">
                  <c:v>107.6</c:v>
                </c:pt>
                <c:pt idx="28">
                  <c:v>110.88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-0.01</c:v>
                </c:pt>
                <c:pt idx="34">
                  <c:v>-0.1</c:v>
                </c:pt>
                <c:pt idx="35">
                  <c:v>-1</c:v>
                </c:pt>
                <c:pt idx="36">
                  <c:v>-0.1</c:v>
                </c:pt>
                <c:pt idx="37">
                  <c:v>-1.9</c:v>
                </c:pt>
                <c:pt idx="38">
                  <c:v>-5</c:v>
                </c:pt>
                <c:pt idx="39">
                  <c:v>-5</c:v>
                </c:pt>
                <c:pt idx="40">
                  <c:v>-5</c:v>
                </c:pt>
                <c:pt idx="41">
                  <c:v>-5</c:v>
                </c:pt>
                <c:pt idx="42">
                  <c:v>-5.2</c:v>
                </c:pt>
                <c:pt idx="43">
                  <c:v>-9.5</c:v>
                </c:pt>
                <c:pt idx="44">
                  <c:v>-9.31</c:v>
                </c:pt>
                <c:pt idx="45">
                  <c:v>-8.31</c:v>
                </c:pt>
                <c:pt idx="46">
                  <c:v>-5.01</c:v>
                </c:pt>
                <c:pt idx="47">
                  <c:v>-5.01</c:v>
                </c:pt>
                <c:pt idx="48">
                  <c:v>-9.31</c:v>
                </c:pt>
                <c:pt idx="49">
                  <c:v>-6</c:v>
                </c:pt>
                <c:pt idx="50">
                  <c:v>-6</c:v>
                </c:pt>
                <c:pt idx="51">
                  <c:v>-6.3</c:v>
                </c:pt>
                <c:pt idx="52">
                  <c:v>-6.39</c:v>
                </c:pt>
                <c:pt idx="53">
                  <c:v>-6.02</c:v>
                </c:pt>
                <c:pt idx="54">
                  <c:v>-5.01</c:v>
                </c:pt>
                <c:pt idx="55">
                  <c:v>-5.01</c:v>
                </c:pt>
                <c:pt idx="56">
                  <c:v>-6.94</c:v>
                </c:pt>
                <c:pt idx="57">
                  <c:v>-5</c:v>
                </c:pt>
                <c:pt idx="58">
                  <c:v>-5</c:v>
                </c:pt>
                <c:pt idx="59">
                  <c:v>-5</c:v>
                </c:pt>
                <c:pt idx="60">
                  <c:v>-5</c:v>
                </c:pt>
                <c:pt idx="61">
                  <c:v>-5</c:v>
                </c:pt>
                <c:pt idx="62">
                  <c:v>-1.9</c:v>
                </c:pt>
                <c:pt idx="63">
                  <c:v>-0.1</c:v>
                </c:pt>
                <c:pt idx="64">
                  <c:v>-0.01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0.01</c:v>
                </c:pt>
                <c:pt idx="69">
                  <c:v>5.05</c:v>
                </c:pt>
                <c:pt idx="70">
                  <c:v>104.63</c:v>
                </c:pt>
                <c:pt idx="71">
                  <c:v>123.02</c:v>
                </c:pt>
                <c:pt idx="72">
                  <c:v>108.35</c:v>
                </c:pt>
                <c:pt idx="73">
                  <c:v>118.23</c:v>
                </c:pt>
                <c:pt idx="74">
                  <c:v>131.46</c:v>
                </c:pt>
                <c:pt idx="75">
                  <c:v>130.68</c:v>
                </c:pt>
                <c:pt idx="76">
                  <c:v>118.74</c:v>
                </c:pt>
                <c:pt idx="77">
                  <c:v>131.55000000000001</c:v>
                </c:pt>
                <c:pt idx="78">
                  <c:v>140.08000000000001</c:v>
                </c:pt>
                <c:pt idx="79">
                  <c:v>143.88999999999999</c:v>
                </c:pt>
                <c:pt idx="80">
                  <c:v>145.68</c:v>
                </c:pt>
                <c:pt idx="81">
                  <c:v>148.03</c:v>
                </c:pt>
                <c:pt idx="82">
                  <c:v>142.46</c:v>
                </c:pt>
                <c:pt idx="83">
                  <c:v>144.18</c:v>
                </c:pt>
                <c:pt idx="84">
                  <c:v>151.85</c:v>
                </c:pt>
                <c:pt idx="85">
                  <c:v>142.86000000000001</c:v>
                </c:pt>
                <c:pt idx="86">
                  <c:v>138.69999999999999</c:v>
                </c:pt>
                <c:pt idx="87">
                  <c:v>137.41999999999999</c:v>
                </c:pt>
                <c:pt idx="88">
                  <c:v>138.49</c:v>
                </c:pt>
                <c:pt idx="89">
                  <c:v>137.94</c:v>
                </c:pt>
                <c:pt idx="90">
                  <c:v>131.31</c:v>
                </c:pt>
                <c:pt idx="91">
                  <c:v>124.8</c:v>
                </c:pt>
                <c:pt idx="92">
                  <c:v>137.75</c:v>
                </c:pt>
                <c:pt idx="93">
                  <c:v>127.84</c:v>
                </c:pt>
                <c:pt idx="94">
                  <c:v>124.38</c:v>
                </c:pt>
                <c:pt idx="95">
                  <c:v>120.93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C77-446C-A4E1-7C0D16327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95</c:v>
                </c:pt>
                <c:pt idx="1">
                  <c:v>94</c:v>
                </c:pt>
                <c:pt idx="2">
                  <c:v>93</c:v>
                </c:pt>
                <c:pt idx="3">
                  <c:v>92</c:v>
                </c:pt>
                <c:pt idx="4">
                  <c:v>91</c:v>
                </c:pt>
                <c:pt idx="5">
                  <c:v>91</c:v>
                </c:pt>
                <c:pt idx="6">
                  <c:v>90</c:v>
                </c:pt>
                <c:pt idx="7">
                  <c:v>89</c:v>
                </c:pt>
                <c:pt idx="8">
                  <c:v>88</c:v>
                </c:pt>
                <c:pt idx="9">
                  <c:v>88</c:v>
                </c:pt>
                <c:pt idx="10">
                  <c:v>87</c:v>
                </c:pt>
                <c:pt idx="11">
                  <c:v>87</c:v>
                </c:pt>
                <c:pt idx="12">
                  <c:v>87</c:v>
                </c:pt>
                <c:pt idx="13">
                  <c:v>87</c:v>
                </c:pt>
                <c:pt idx="14">
                  <c:v>87</c:v>
                </c:pt>
                <c:pt idx="15">
                  <c:v>87</c:v>
                </c:pt>
                <c:pt idx="16">
                  <c:v>87</c:v>
                </c:pt>
                <c:pt idx="17">
                  <c:v>88</c:v>
                </c:pt>
                <c:pt idx="18">
                  <c:v>88</c:v>
                </c:pt>
                <c:pt idx="19">
                  <c:v>89</c:v>
                </c:pt>
                <c:pt idx="20">
                  <c:v>90</c:v>
                </c:pt>
                <c:pt idx="21">
                  <c:v>91</c:v>
                </c:pt>
                <c:pt idx="22">
                  <c:v>92</c:v>
                </c:pt>
                <c:pt idx="23">
                  <c:v>93</c:v>
                </c:pt>
                <c:pt idx="24">
                  <c:v>93</c:v>
                </c:pt>
                <c:pt idx="25">
                  <c:v>93</c:v>
                </c:pt>
                <c:pt idx="26">
                  <c:v>92</c:v>
                </c:pt>
                <c:pt idx="27">
                  <c:v>91</c:v>
                </c:pt>
                <c:pt idx="28">
                  <c:v>88</c:v>
                </c:pt>
                <c:pt idx="29">
                  <c:v>85</c:v>
                </c:pt>
                <c:pt idx="30">
                  <c:v>81</c:v>
                </c:pt>
                <c:pt idx="31">
                  <c:v>77</c:v>
                </c:pt>
                <c:pt idx="32">
                  <c:v>72</c:v>
                </c:pt>
                <c:pt idx="33">
                  <c:v>67</c:v>
                </c:pt>
                <c:pt idx="34">
                  <c:v>62</c:v>
                </c:pt>
                <c:pt idx="35">
                  <c:v>58</c:v>
                </c:pt>
                <c:pt idx="36">
                  <c:v>53</c:v>
                </c:pt>
                <c:pt idx="37">
                  <c:v>49</c:v>
                </c:pt>
                <c:pt idx="38">
                  <c:v>45</c:v>
                </c:pt>
                <c:pt idx="39">
                  <c:v>41</c:v>
                </c:pt>
                <c:pt idx="40">
                  <c:v>38</c:v>
                </c:pt>
                <c:pt idx="41">
                  <c:v>35</c:v>
                </c:pt>
                <c:pt idx="42">
                  <c:v>33</c:v>
                </c:pt>
                <c:pt idx="43">
                  <c:v>32</c:v>
                </c:pt>
                <c:pt idx="44">
                  <c:v>31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29</c:v>
                </c:pt>
                <c:pt idx="52">
                  <c:v>28</c:v>
                </c:pt>
                <c:pt idx="53">
                  <c:v>27</c:v>
                </c:pt>
                <c:pt idx="54">
                  <c:v>28</c:v>
                </c:pt>
                <c:pt idx="55">
                  <c:v>28</c:v>
                </c:pt>
                <c:pt idx="56">
                  <c:v>29</c:v>
                </c:pt>
                <c:pt idx="57">
                  <c:v>30</c:v>
                </c:pt>
                <c:pt idx="58">
                  <c:v>32</c:v>
                </c:pt>
                <c:pt idx="59">
                  <c:v>34</c:v>
                </c:pt>
                <c:pt idx="60">
                  <c:v>37</c:v>
                </c:pt>
                <c:pt idx="61">
                  <c:v>40</c:v>
                </c:pt>
                <c:pt idx="62">
                  <c:v>44</c:v>
                </c:pt>
                <c:pt idx="63">
                  <c:v>49</c:v>
                </c:pt>
                <c:pt idx="64">
                  <c:v>54</c:v>
                </c:pt>
                <c:pt idx="65">
                  <c:v>60</c:v>
                </c:pt>
                <c:pt idx="66">
                  <c:v>66</c:v>
                </c:pt>
                <c:pt idx="67">
                  <c:v>73</c:v>
                </c:pt>
                <c:pt idx="68">
                  <c:v>80</c:v>
                </c:pt>
                <c:pt idx="69">
                  <c:v>87</c:v>
                </c:pt>
                <c:pt idx="70">
                  <c:v>93</c:v>
                </c:pt>
                <c:pt idx="71">
                  <c:v>99</c:v>
                </c:pt>
                <c:pt idx="72">
                  <c:v>105</c:v>
                </c:pt>
                <c:pt idx="73">
                  <c:v>110</c:v>
                </c:pt>
                <c:pt idx="74">
                  <c:v>115</c:v>
                </c:pt>
                <c:pt idx="75">
                  <c:v>121</c:v>
                </c:pt>
                <c:pt idx="76">
                  <c:v>125</c:v>
                </c:pt>
                <c:pt idx="77">
                  <c:v>129</c:v>
                </c:pt>
                <c:pt idx="78">
                  <c:v>130</c:v>
                </c:pt>
                <c:pt idx="79">
                  <c:v>130</c:v>
                </c:pt>
                <c:pt idx="80">
                  <c:v>129</c:v>
                </c:pt>
                <c:pt idx="81">
                  <c:v>127</c:v>
                </c:pt>
                <c:pt idx="82">
                  <c:v>125</c:v>
                </c:pt>
                <c:pt idx="83">
                  <c:v>123</c:v>
                </c:pt>
                <c:pt idx="84">
                  <c:v>120</c:v>
                </c:pt>
                <c:pt idx="85">
                  <c:v>117</c:v>
                </c:pt>
                <c:pt idx="86">
                  <c:v>115</c:v>
                </c:pt>
                <c:pt idx="87">
                  <c:v>113</c:v>
                </c:pt>
                <c:pt idx="88">
                  <c:v>112</c:v>
                </c:pt>
                <c:pt idx="89">
                  <c:v>110</c:v>
                </c:pt>
                <c:pt idx="90">
                  <c:v>107</c:v>
                </c:pt>
                <c:pt idx="91">
                  <c:v>104</c:v>
                </c:pt>
                <c:pt idx="92">
                  <c:v>100</c:v>
                </c:pt>
                <c:pt idx="93">
                  <c:v>97</c:v>
                </c:pt>
                <c:pt idx="94">
                  <c:v>95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B4-4823-909C-65B49E623F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793.23699999999997</c:v>
                </c:pt>
                <c:pt idx="1">
                  <c:v>793.01599999999996</c:v>
                </c:pt>
                <c:pt idx="2">
                  <c:v>793.04100000000005</c:v>
                </c:pt>
                <c:pt idx="3">
                  <c:v>792.55799999999999</c:v>
                </c:pt>
                <c:pt idx="4">
                  <c:v>803.66200000000003</c:v>
                </c:pt>
                <c:pt idx="5">
                  <c:v>803.76099999999997</c:v>
                </c:pt>
                <c:pt idx="6">
                  <c:v>802.62400000000002</c:v>
                </c:pt>
                <c:pt idx="7">
                  <c:v>802.99800000000005</c:v>
                </c:pt>
                <c:pt idx="8">
                  <c:v>854.17899999999997</c:v>
                </c:pt>
                <c:pt idx="9">
                  <c:v>854.55799999999999</c:v>
                </c:pt>
                <c:pt idx="10">
                  <c:v>854.81200000000001</c:v>
                </c:pt>
                <c:pt idx="11">
                  <c:v>854.09699999999998</c:v>
                </c:pt>
                <c:pt idx="12">
                  <c:v>854.56700000000001</c:v>
                </c:pt>
                <c:pt idx="13">
                  <c:v>854.404</c:v>
                </c:pt>
                <c:pt idx="14">
                  <c:v>854.15</c:v>
                </c:pt>
                <c:pt idx="15">
                  <c:v>853.56100000000004</c:v>
                </c:pt>
                <c:pt idx="16">
                  <c:v>856.2</c:v>
                </c:pt>
                <c:pt idx="17">
                  <c:v>856.14200000000005</c:v>
                </c:pt>
                <c:pt idx="18">
                  <c:v>855.63599999999997</c:v>
                </c:pt>
                <c:pt idx="19">
                  <c:v>854.76</c:v>
                </c:pt>
                <c:pt idx="20">
                  <c:v>871.16200000000003</c:v>
                </c:pt>
                <c:pt idx="21">
                  <c:v>870.149</c:v>
                </c:pt>
                <c:pt idx="22">
                  <c:v>870.30499999999995</c:v>
                </c:pt>
                <c:pt idx="23">
                  <c:v>870.77200000000005</c:v>
                </c:pt>
                <c:pt idx="24">
                  <c:v>844.18299999999999</c:v>
                </c:pt>
                <c:pt idx="25">
                  <c:v>844.59299999999996</c:v>
                </c:pt>
                <c:pt idx="26">
                  <c:v>846.06100000000004</c:v>
                </c:pt>
                <c:pt idx="27">
                  <c:v>846.64300000000003</c:v>
                </c:pt>
                <c:pt idx="28">
                  <c:v>850.96799999999996</c:v>
                </c:pt>
                <c:pt idx="29">
                  <c:v>851.30399999999997</c:v>
                </c:pt>
                <c:pt idx="30">
                  <c:v>850.75699999999995</c:v>
                </c:pt>
                <c:pt idx="31">
                  <c:v>850.37099999999998</c:v>
                </c:pt>
                <c:pt idx="32">
                  <c:v>872.48099999999999</c:v>
                </c:pt>
                <c:pt idx="33">
                  <c:v>872.03800000000001</c:v>
                </c:pt>
                <c:pt idx="34">
                  <c:v>871.077</c:v>
                </c:pt>
                <c:pt idx="35">
                  <c:v>871.14099999999996</c:v>
                </c:pt>
                <c:pt idx="36">
                  <c:v>877.72400000000005</c:v>
                </c:pt>
                <c:pt idx="37">
                  <c:v>877.48400000000004</c:v>
                </c:pt>
                <c:pt idx="38">
                  <c:v>877.03899999999999</c:v>
                </c:pt>
                <c:pt idx="39">
                  <c:v>877.12</c:v>
                </c:pt>
                <c:pt idx="40">
                  <c:v>865.52599999999995</c:v>
                </c:pt>
                <c:pt idx="41">
                  <c:v>864.25199999999995</c:v>
                </c:pt>
                <c:pt idx="42">
                  <c:v>863.45899999999995</c:v>
                </c:pt>
                <c:pt idx="43">
                  <c:v>863.52300000000002</c:v>
                </c:pt>
                <c:pt idx="44">
                  <c:v>854.36199999999997</c:v>
                </c:pt>
                <c:pt idx="45">
                  <c:v>853.28099999999995</c:v>
                </c:pt>
                <c:pt idx="46">
                  <c:v>852.92100000000005</c:v>
                </c:pt>
                <c:pt idx="47">
                  <c:v>852.73400000000004</c:v>
                </c:pt>
                <c:pt idx="48">
                  <c:v>849.86500000000001</c:v>
                </c:pt>
                <c:pt idx="49">
                  <c:v>849.48500000000001</c:v>
                </c:pt>
                <c:pt idx="50">
                  <c:v>849.05799999999999</c:v>
                </c:pt>
                <c:pt idx="51">
                  <c:v>848.19</c:v>
                </c:pt>
                <c:pt idx="52">
                  <c:v>863.84100000000001</c:v>
                </c:pt>
                <c:pt idx="53">
                  <c:v>864.10599999999999</c:v>
                </c:pt>
                <c:pt idx="54">
                  <c:v>862.76700000000005</c:v>
                </c:pt>
                <c:pt idx="55">
                  <c:v>863.11900000000003</c:v>
                </c:pt>
                <c:pt idx="56">
                  <c:v>859.00300000000004</c:v>
                </c:pt>
                <c:pt idx="57">
                  <c:v>860.05200000000002</c:v>
                </c:pt>
                <c:pt idx="58">
                  <c:v>860.05799999999999</c:v>
                </c:pt>
                <c:pt idx="59">
                  <c:v>860.5</c:v>
                </c:pt>
                <c:pt idx="60">
                  <c:v>859.73599999999999</c:v>
                </c:pt>
                <c:pt idx="61">
                  <c:v>861.16600000000005</c:v>
                </c:pt>
                <c:pt idx="62">
                  <c:v>862.23800000000006</c:v>
                </c:pt>
                <c:pt idx="63">
                  <c:v>862.43799999999999</c:v>
                </c:pt>
                <c:pt idx="64">
                  <c:v>849.80600000000004</c:v>
                </c:pt>
                <c:pt idx="65">
                  <c:v>850.72400000000005</c:v>
                </c:pt>
                <c:pt idx="66">
                  <c:v>850.52499999999998</c:v>
                </c:pt>
                <c:pt idx="67">
                  <c:v>851.78099999999995</c:v>
                </c:pt>
                <c:pt idx="68">
                  <c:v>855.59500000000003</c:v>
                </c:pt>
                <c:pt idx="69">
                  <c:v>855.58100000000002</c:v>
                </c:pt>
                <c:pt idx="70">
                  <c:v>855.73500000000001</c:v>
                </c:pt>
                <c:pt idx="71">
                  <c:v>856.24400000000003</c:v>
                </c:pt>
                <c:pt idx="72">
                  <c:v>799.77599999999995</c:v>
                </c:pt>
                <c:pt idx="73">
                  <c:v>800.18299999999999</c:v>
                </c:pt>
                <c:pt idx="74">
                  <c:v>800.73900000000003</c:v>
                </c:pt>
                <c:pt idx="75">
                  <c:v>801.52499999999998</c:v>
                </c:pt>
                <c:pt idx="76">
                  <c:v>729.44500000000005</c:v>
                </c:pt>
                <c:pt idx="77">
                  <c:v>729.48900000000003</c:v>
                </c:pt>
                <c:pt idx="78">
                  <c:v>729.33199999999999</c:v>
                </c:pt>
                <c:pt idx="79">
                  <c:v>729.18200000000002</c:v>
                </c:pt>
                <c:pt idx="80">
                  <c:v>731.16899999999998</c:v>
                </c:pt>
                <c:pt idx="81">
                  <c:v>731.72900000000004</c:v>
                </c:pt>
                <c:pt idx="82">
                  <c:v>731.53700000000003</c:v>
                </c:pt>
                <c:pt idx="83">
                  <c:v>731.72299999999996</c:v>
                </c:pt>
                <c:pt idx="84">
                  <c:v>759.30200000000002</c:v>
                </c:pt>
                <c:pt idx="85">
                  <c:v>759.31200000000001</c:v>
                </c:pt>
                <c:pt idx="86">
                  <c:v>758.87199999999996</c:v>
                </c:pt>
                <c:pt idx="87">
                  <c:v>758.18499999999995</c:v>
                </c:pt>
                <c:pt idx="88">
                  <c:v>764.28</c:v>
                </c:pt>
                <c:pt idx="89">
                  <c:v>764.21400000000006</c:v>
                </c:pt>
                <c:pt idx="90">
                  <c:v>764.84900000000005</c:v>
                </c:pt>
                <c:pt idx="91">
                  <c:v>765.01099999999997</c:v>
                </c:pt>
                <c:pt idx="92">
                  <c:v>816.66800000000001</c:v>
                </c:pt>
                <c:pt idx="93">
                  <c:v>816.56100000000004</c:v>
                </c:pt>
                <c:pt idx="94">
                  <c:v>816.51800000000003</c:v>
                </c:pt>
                <c:pt idx="95">
                  <c:v>816.49099999999999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B4-4823-909C-65B49E623F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994.39099999999996</c:v>
                </c:pt>
                <c:pt idx="1">
                  <c:v>994.21600000000001</c:v>
                </c:pt>
                <c:pt idx="2">
                  <c:v>991.4</c:v>
                </c:pt>
                <c:pt idx="3">
                  <c:v>990.471</c:v>
                </c:pt>
                <c:pt idx="4">
                  <c:v>969.19799999999998</c:v>
                </c:pt>
                <c:pt idx="5">
                  <c:v>968.02300000000002</c:v>
                </c:pt>
                <c:pt idx="6">
                  <c:v>966.56799999999998</c:v>
                </c:pt>
                <c:pt idx="7">
                  <c:v>964.40300000000002</c:v>
                </c:pt>
                <c:pt idx="8">
                  <c:v>949.69600000000003</c:v>
                </c:pt>
                <c:pt idx="9">
                  <c:v>952.56100000000004</c:v>
                </c:pt>
                <c:pt idx="10">
                  <c:v>948.27</c:v>
                </c:pt>
                <c:pt idx="11">
                  <c:v>947.95399999999995</c:v>
                </c:pt>
                <c:pt idx="12">
                  <c:v>954.98199999999997</c:v>
                </c:pt>
                <c:pt idx="13">
                  <c:v>955.34100000000001</c:v>
                </c:pt>
                <c:pt idx="14">
                  <c:v>955.62900000000002</c:v>
                </c:pt>
                <c:pt idx="15">
                  <c:v>955.34199999999998</c:v>
                </c:pt>
                <c:pt idx="16">
                  <c:v>967.60599999999999</c:v>
                </c:pt>
                <c:pt idx="17">
                  <c:v>963.43299999999999</c:v>
                </c:pt>
                <c:pt idx="18">
                  <c:v>955.76800000000003</c:v>
                </c:pt>
                <c:pt idx="19">
                  <c:v>955.71799999999996</c:v>
                </c:pt>
                <c:pt idx="20">
                  <c:v>994.65</c:v>
                </c:pt>
                <c:pt idx="21">
                  <c:v>1006.182</c:v>
                </c:pt>
                <c:pt idx="22">
                  <c:v>1005.572</c:v>
                </c:pt>
                <c:pt idx="23">
                  <c:v>1013.688</c:v>
                </c:pt>
                <c:pt idx="24">
                  <c:v>1041.019</c:v>
                </c:pt>
                <c:pt idx="25">
                  <c:v>1049.9780000000001</c:v>
                </c:pt>
                <c:pt idx="26">
                  <c:v>1055.7080000000001</c:v>
                </c:pt>
                <c:pt idx="27">
                  <c:v>1066.9680000000001</c:v>
                </c:pt>
                <c:pt idx="28">
                  <c:v>1074.626</c:v>
                </c:pt>
                <c:pt idx="29">
                  <c:v>1099.068</c:v>
                </c:pt>
                <c:pt idx="30">
                  <c:v>1090.549</c:v>
                </c:pt>
                <c:pt idx="31">
                  <c:v>1086.7049999999999</c:v>
                </c:pt>
                <c:pt idx="32">
                  <c:v>1064.7429999999999</c:v>
                </c:pt>
                <c:pt idx="33">
                  <c:v>1047.463</c:v>
                </c:pt>
                <c:pt idx="34">
                  <c:v>1037.2080000000001</c:v>
                </c:pt>
                <c:pt idx="35">
                  <c:v>1026.6310000000001</c:v>
                </c:pt>
                <c:pt idx="36">
                  <c:v>1007.008</c:v>
                </c:pt>
                <c:pt idx="37">
                  <c:v>997.54499999999996</c:v>
                </c:pt>
                <c:pt idx="38">
                  <c:v>996.83900000000006</c:v>
                </c:pt>
                <c:pt idx="39">
                  <c:v>987.34400000000005</c:v>
                </c:pt>
                <c:pt idx="40">
                  <c:v>977.58</c:v>
                </c:pt>
                <c:pt idx="41">
                  <c:v>955.447</c:v>
                </c:pt>
                <c:pt idx="42">
                  <c:v>952.15700000000004</c:v>
                </c:pt>
                <c:pt idx="43">
                  <c:v>946.90200000000004</c:v>
                </c:pt>
                <c:pt idx="44">
                  <c:v>939.56799999999998</c:v>
                </c:pt>
                <c:pt idx="45">
                  <c:v>937.28200000000004</c:v>
                </c:pt>
                <c:pt idx="46">
                  <c:v>932.154</c:v>
                </c:pt>
                <c:pt idx="47">
                  <c:v>930.08799999999997</c:v>
                </c:pt>
                <c:pt idx="48">
                  <c:v>915.202</c:v>
                </c:pt>
                <c:pt idx="49">
                  <c:v>918.98299999999995</c:v>
                </c:pt>
                <c:pt idx="50">
                  <c:v>915.36800000000005</c:v>
                </c:pt>
                <c:pt idx="51">
                  <c:v>909.02</c:v>
                </c:pt>
                <c:pt idx="52">
                  <c:v>888.21299999999997</c:v>
                </c:pt>
                <c:pt idx="53">
                  <c:v>883.43600000000004</c:v>
                </c:pt>
                <c:pt idx="54">
                  <c:v>878.649</c:v>
                </c:pt>
                <c:pt idx="55">
                  <c:v>873.85299999999995</c:v>
                </c:pt>
                <c:pt idx="56">
                  <c:v>874.82799999999997</c:v>
                </c:pt>
                <c:pt idx="57">
                  <c:v>877.64300000000003</c:v>
                </c:pt>
                <c:pt idx="58">
                  <c:v>901.52300000000002</c:v>
                </c:pt>
                <c:pt idx="59">
                  <c:v>904.63499999999999</c:v>
                </c:pt>
                <c:pt idx="60">
                  <c:v>928.92200000000003</c:v>
                </c:pt>
                <c:pt idx="61">
                  <c:v>933.04100000000005</c:v>
                </c:pt>
                <c:pt idx="62">
                  <c:v>917.42700000000002</c:v>
                </c:pt>
                <c:pt idx="63">
                  <c:v>917.97900000000004</c:v>
                </c:pt>
                <c:pt idx="64">
                  <c:v>927.80399999999997</c:v>
                </c:pt>
                <c:pt idx="65">
                  <c:v>938.74800000000005</c:v>
                </c:pt>
                <c:pt idx="66">
                  <c:v>943.52700000000004</c:v>
                </c:pt>
                <c:pt idx="67">
                  <c:v>948.54700000000003</c:v>
                </c:pt>
                <c:pt idx="68">
                  <c:v>982.36500000000001</c:v>
                </c:pt>
                <c:pt idx="69">
                  <c:v>985.553</c:v>
                </c:pt>
                <c:pt idx="70">
                  <c:v>966.43</c:v>
                </c:pt>
                <c:pt idx="71">
                  <c:v>972.72400000000005</c:v>
                </c:pt>
                <c:pt idx="72">
                  <c:v>974.92100000000005</c:v>
                </c:pt>
                <c:pt idx="73">
                  <c:v>976.55399999999997</c:v>
                </c:pt>
                <c:pt idx="74">
                  <c:v>971.68899999999996</c:v>
                </c:pt>
                <c:pt idx="75">
                  <c:v>970.19100000000003</c:v>
                </c:pt>
                <c:pt idx="76">
                  <c:v>982.18399999999997</c:v>
                </c:pt>
                <c:pt idx="77">
                  <c:v>977.86599999999999</c:v>
                </c:pt>
                <c:pt idx="78">
                  <c:v>966.44399999999996</c:v>
                </c:pt>
                <c:pt idx="79">
                  <c:v>958.24800000000005</c:v>
                </c:pt>
                <c:pt idx="80">
                  <c:v>938.76599999999996</c:v>
                </c:pt>
                <c:pt idx="81">
                  <c:v>931.18799999999999</c:v>
                </c:pt>
                <c:pt idx="82">
                  <c:v>923.84199999999998</c:v>
                </c:pt>
                <c:pt idx="83">
                  <c:v>917.25400000000002</c:v>
                </c:pt>
                <c:pt idx="84">
                  <c:v>896.58100000000002</c:v>
                </c:pt>
                <c:pt idx="85">
                  <c:v>892.846</c:v>
                </c:pt>
                <c:pt idx="86">
                  <c:v>889.99199999999996</c:v>
                </c:pt>
                <c:pt idx="87">
                  <c:v>885.62900000000002</c:v>
                </c:pt>
                <c:pt idx="88">
                  <c:v>870.37699999999995</c:v>
                </c:pt>
                <c:pt idx="89">
                  <c:v>869.17499999999995</c:v>
                </c:pt>
                <c:pt idx="90">
                  <c:v>866.12099999999998</c:v>
                </c:pt>
                <c:pt idx="91">
                  <c:v>863.16399999999999</c:v>
                </c:pt>
                <c:pt idx="92">
                  <c:v>858.85299999999995</c:v>
                </c:pt>
                <c:pt idx="93">
                  <c:v>857.78</c:v>
                </c:pt>
                <c:pt idx="94">
                  <c:v>852.76900000000001</c:v>
                </c:pt>
                <c:pt idx="95">
                  <c:v>850.01499999999999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B4-4823-909C-65B49E623F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2378.6329999999998</c:v>
                </c:pt>
                <c:pt idx="1">
                  <c:v>2350.8760000000002</c:v>
                </c:pt>
                <c:pt idx="2">
                  <c:v>2315.0210000000002</c:v>
                </c:pt>
                <c:pt idx="3">
                  <c:v>2269.1759999999999</c:v>
                </c:pt>
                <c:pt idx="4">
                  <c:v>2259.2469999999998</c:v>
                </c:pt>
                <c:pt idx="5">
                  <c:v>2233.7669999999998</c:v>
                </c:pt>
                <c:pt idx="6">
                  <c:v>2213.8420000000001</c:v>
                </c:pt>
                <c:pt idx="7">
                  <c:v>2189.277</c:v>
                </c:pt>
                <c:pt idx="8">
                  <c:v>2157.3090000000002</c:v>
                </c:pt>
                <c:pt idx="9">
                  <c:v>2140.299</c:v>
                </c:pt>
                <c:pt idx="10">
                  <c:v>2103.7809999999999</c:v>
                </c:pt>
                <c:pt idx="11">
                  <c:v>2096.627</c:v>
                </c:pt>
                <c:pt idx="12">
                  <c:v>2081.9630000000002</c:v>
                </c:pt>
                <c:pt idx="13">
                  <c:v>2072.6469999999999</c:v>
                </c:pt>
                <c:pt idx="14">
                  <c:v>2071.6819999999998</c:v>
                </c:pt>
                <c:pt idx="15">
                  <c:v>2076.5569999999998</c:v>
                </c:pt>
                <c:pt idx="16">
                  <c:v>2081.0529999999999</c:v>
                </c:pt>
                <c:pt idx="17">
                  <c:v>2088.3690000000001</c:v>
                </c:pt>
                <c:pt idx="18">
                  <c:v>2108.64</c:v>
                </c:pt>
                <c:pt idx="19">
                  <c:v>2140.297</c:v>
                </c:pt>
                <c:pt idx="20">
                  <c:v>2166.9</c:v>
                </c:pt>
                <c:pt idx="21">
                  <c:v>2189.2289999999998</c:v>
                </c:pt>
                <c:pt idx="22">
                  <c:v>2222.2040000000002</c:v>
                </c:pt>
                <c:pt idx="23">
                  <c:v>2256.6390000000001</c:v>
                </c:pt>
                <c:pt idx="24">
                  <c:v>2330.9520000000002</c:v>
                </c:pt>
                <c:pt idx="25">
                  <c:v>2399.27</c:v>
                </c:pt>
                <c:pt idx="26">
                  <c:v>2486.884</c:v>
                </c:pt>
                <c:pt idx="27">
                  <c:v>2573.6660000000002</c:v>
                </c:pt>
                <c:pt idx="28">
                  <c:v>2676.8119999999999</c:v>
                </c:pt>
                <c:pt idx="29">
                  <c:v>2808.39</c:v>
                </c:pt>
                <c:pt idx="30">
                  <c:v>2891.2559999999999</c:v>
                </c:pt>
                <c:pt idx="31">
                  <c:v>2966.614</c:v>
                </c:pt>
                <c:pt idx="32">
                  <c:v>3010.078</c:v>
                </c:pt>
                <c:pt idx="33">
                  <c:v>3079.4079999999999</c:v>
                </c:pt>
                <c:pt idx="34">
                  <c:v>3136.0720000000001</c:v>
                </c:pt>
                <c:pt idx="35">
                  <c:v>3185.3029999999999</c:v>
                </c:pt>
                <c:pt idx="36">
                  <c:v>3229.7330000000002</c:v>
                </c:pt>
                <c:pt idx="37">
                  <c:v>3262.8960000000002</c:v>
                </c:pt>
                <c:pt idx="38">
                  <c:v>3293.5239999999999</c:v>
                </c:pt>
                <c:pt idx="39">
                  <c:v>3316.0390000000002</c:v>
                </c:pt>
                <c:pt idx="40">
                  <c:v>3262.7150000000001</c:v>
                </c:pt>
                <c:pt idx="41">
                  <c:v>3285.5549999999998</c:v>
                </c:pt>
                <c:pt idx="42">
                  <c:v>3312.37</c:v>
                </c:pt>
                <c:pt idx="43">
                  <c:v>3350.5340000000001</c:v>
                </c:pt>
                <c:pt idx="44">
                  <c:v>3382.57</c:v>
                </c:pt>
                <c:pt idx="45">
                  <c:v>3411.1419999999998</c:v>
                </c:pt>
                <c:pt idx="46">
                  <c:v>3444.0369999999998</c:v>
                </c:pt>
                <c:pt idx="47">
                  <c:v>3465.6460000000002</c:v>
                </c:pt>
                <c:pt idx="48">
                  <c:v>3500.1750000000002</c:v>
                </c:pt>
                <c:pt idx="49">
                  <c:v>3493.93</c:v>
                </c:pt>
                <c:pt idx="50">
                  <c:v>3467.864</c:v>
                </c:pt>
                <c:pt idx="51">
                  <c:v>3417.82</c:v>
                </c:pt>
                <c:pt idx="52">
                  <c:v>3351.9409999999998</c:v>
                </c:pt>
                <c:pt idx="53">
                  <c:v>3305.848</c:v>
                </c:pt>
                <c:pt idx="54">
                  <c:v>3243.0309999999999</c:v>
                </c:pt>
                <c:pt idx="55">
                  <c:v>3184.73</c:v>
                </c:pt>
                <c:pt idx="56">
                  <c:v>3120.1480000000001</c:v>
                </c:pt>
                <c:pt idx="57">
                  <c:v>3076.232</c:v>
                </c:pt>
                <c:pt idx="58">
                  <c:v>3039.0810000000001</c:v>
                </c:pt>
                <c:pt idx="59">
                  <c:v>3010.39</c:v>
                </c:pt>
                <c:pt idx="60">
                  <c:v>3017.585</c:v>
                </c:pt>
                <c:pt idx="61">
                  <c:v>2996.002</c:v>
                </c:pt>
                <c:pt idx="62">
                  <c:v>2949.6590000000001</c:v>
                </c:pt>
                <c:pt idx="63">
                  <c:v>2936.279</c:v>
                </c:pt>
                <c:pt idx="64">
                  <c:v>3025.817</c:v>
                </c:pt>
                <c:pt idx="65">
                  <c:v>3028.3420000000001</c:v>
                </c:pt>
                <c:pt idx="66">
                  <c:v>3031.636</c:v>
                </c:pt>
                <c:pt idx="67">
                  <c:v>3047.8249999999998</c:v>
                </c:pt>
                <c:pt idx="68">
                  <c:v>3102.857</c:v>
                </c:pt>
                <c:pt idx="69">
                  <c:v>3128.498</c:v>
                </c:pt>
                <c:pt idx="70">
                  <c:v>3091.9050000000002</c:v>
                </c:pt>
                <c:pt idx="71">
                  <c:v>3073.7849999999999</c:v>
                </c:pt>
                <c:pt idx="72">
                  <c:v>3168.1660000000002</c:v>
                </c:pt>
                <c:pt idx="73">
                  <c:v>3230.788</c:v>
                </c:pt>
                <c:pt idx="74">
                  <c:v>3270.0059999999999</c:v>
                </c:pt>
                <c:pt idx="75">
                  <c:v>3379.8110000000001</c:v>
                </c:pt>
                <c:pt idx="76">
                  <c:v>3538.3319999999999</c:v>
                </c:pt>
                <c:pt idx="77">
                  <c:v>3626.9140000000002</c:v>
                </c:pt>
                <c:pt idx="78">
                  <c:v>3678.875</c:v>
                </c:pt>
                <c:pt idx="79">
                  <c:v>3697.1660000000002</c:v>
                </c:pt>
                <c:pt idx="80">
                  <c:v>3699.6669999999999</c:v>
                </c:pt>
                <c:pt idx="81">
                  <c:v>3659.393</c:v>
                </c:pt>
                <c:pt idx="82">
                  <c:v>3604.6849999999999</c:v>
                </c:pt>
                <c:pt idx="83">
                  <c:v>3511.933</c:v>
                </c:pt>
                <c:pt idx="84">
                  <c:v>3415.8910000000001</c:v>
                </c:pt>
                <c:pt idx="85">
                  <c:v>3332.3359999999998</c:v>
                </c:pt>
                <c:pt idx="86">
                  <c:v>3252.3440000000001</c:v>
                </c:pt>
                <c:pt idx="87">
                  <c:v>3178.3049999999998</c:v>
                </c:pt>
                <c:pt idx="88">
                  <c:v>3079.61</c:v>
                </c:pt>
                <c:pt idx="89">
                  <c:v>3004.93</c:v>
                </c:pt>
                <c:pt idx="90">
                  <c:v>2913.99</c:v>
                </c:pt>
                <c:pt idx="91">
                  <c:v>2806.694</c:v>
                </c:pt>
                <c:pt idx="92">
                  <c:v>2599.4699999999998</c:v>
                </c:pt>
                <c:pt idx="93">
                  <c:v>2498.627</c:v>
                </c:pt>
                <c:pt idx="94">
                  <c:v>2464.6170000000002</c:v>
                </c:pt>
                <c:pt idx="95">
                  <c:v>2407.1509999999998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B4-4823-909C-65B49E623F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234</c:v>
                </c:pt>
                <c:pt idx="1">
                  <c:v>234</c:v>
                </c:pt>
                <c:pt idx="2">
                  <c:v>234</c:v>
                </c:pt>
                <c:pt idx="3">
                  <c:v>234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214</c:v>
                </c:pt>
                <c:pt idx="9">
                  <c:v>214</c:v>
                </c:pt>
                <c:pt idx="10">
                  <c:v>214</c:v>
                </c:pt>
                <c:pt idx="11">
                  <c:v>214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249</c:v>
                </c:pt>
                <c:pt idx="21">
                  <c:v>249</c:v>
                </c:pt>
                <c:pt idx="22">
                  <c:v>249</c:v>
                </c:pt>
                <c:pt idx="23">
                  <c:v>249</c:v>
                </c:pt>
                <c:pt idx="24">
                  <c:v>282</c:v>
                </c:pt>
                <c:pt idx="25">
                  <c:v>282</c:v>
                </c:pt>
                <c:pt idx="26">
                  <c:v>282</c:v>
                </c:pt>
                <c:pt idx="27">
                  <c:v>282</c:v>
                </c:pt>
                <c:pt idx="28">
                  <c:v>325</c:v>
                </c:pt>
                <c:pt idx="29">
                  <c:v>325</c:v>
                </c:pt>
                <c:pt idx="30">
                  <c:v>325</c:v>
                </c:pt>
                <c:pt idx="31">
                  <c:v>325</c:v>
                </c:pt>
                <c:pt idx="32">
                  <c:v>355</c:v>
                </c:pt>
                <c:pt idx="33">
                  <c:v>355</c:v>
                </c:pt>
                <c:pt idx="34">
                  <c:v>355</c:v>
                </c:pt>
                <c:pt idx="35">
                  <c:v>355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350</c:v>
                </c:pt>
                <c:pt idx="40">
                  <c:v>338</c:v>
                </c:pt>
                <c:pt idx="41">
                  <c:v>338</c:v>
                </c:pt>
                <c:pt idx="42">
                  <c:v>338</c:v>
                </c:pt>
                <c:pt idx="43">
                  <c:v>338</c:v>
                </c:pt>
                <c:pt idx="44">
                  <c:v>322</c:v>
                </c:pt>
                <c:pt idx="45">
                  <c:v>322</c:v>
                </c:pt>
                <c:pt idx="46">
                  <c:v>322</c:v>
                </c:pt>
                <c:pt idx="47">
                  <c:v>322</c:v>
                </c:pt>
                <c:pt idx="48">
                  <c:v>313</c:v>
                </c:pt>
                <c:pt idx="49">
                  <c:v>313</c:v>
                </c:pt>
                <c:pt idx="50">
                  <c:v>313</c:v>
                </c:pt>
                <c:pt idx="51">
                  <c:v>313</c:v>
                </c:pt>
                <c:pt idx="52">
                  <c:v>301</c:v>
                </c:pt>
                <c:pt idx="53">
                  <c:v>301</c:v>
                </c:pt>
                <c:pt idx="54">
                  <c:v>301</c:v>
                </c:pt>
                <c:pt idx="55">
                  <c:v>301</c:v>
                </c:pt>
                <c:pt idx="56">
                  <c:v>288</c:v>
                </c:pt>
                <c:pt idx="57">
                  <c:v>288</c:v>
                </c:pt>
                <c:pt idx="58">
                  <c:v>288</c:v>
                </c:pt>
                <c:pt idx="59">
                  <c:v>288</c:v>
                </c:pt>
                <c:pt idx="60">
                  <c:v>285</c:v>
                </c:pt>
                <c:pt idx="61">
                  <c:v>285</c:v>
                </c:pt>
                <c:pt idx="62">
                  <c:v>285</c:v>
                </c:pt>
                <c:pt idx="63">
                  <c:v>285</c:v>
                </c:pt>
                <c:pt idx="64">
                  <c:v>308</c:v>
                </c:pt>
                <c:pt idx="65">
                  <c:v>308</c:v>
                </c:pt>
                <c:pt idx="66">
                  <c:v>308</c:v>
                </c:pt>
                <c:pt idx="67">
                  <c:v>308</c:v>
                </c:pt>
                <c:pt idx="68">
                  <c:v>331</c:v>
                </c:pt>
                <c:pt idx="69">
                  <c:v>331</c:v>
                </c:pt>
                <c:pt idx="70">
                  <c:v>331</c:v>
                </c:pt>
                <c:pt idx="71">
                  <c:v>331</c:v>
                </c:pt>
                <c:pt idx="72">
                  <c:v>374</c:v>
                </c:pt>
                <c:pt idx="73">
                  <c:v>374</c:v>
                </c:pt>
                <c:pt idx="74">
                  <c:v>374</c:v>
                </c:pt>
                <c:pt idx="75">
                  <c:v>374</c:v>
                </c:pt>
                <c:pt idx="76">
                  <c:v>390</c:v>
                </c:pt>
                <c:pt idx="77">
                  <c:v>390</c:v>
                </c:pt>
                <c:pt idx="78">
                  <c:v>390</c:v>
                </c:pt>
                <c:pt idx="79">
                  <c:v>390</c:v>
                </c:pt>
                <c:pt idx="80">
                  <c:v>368</c:v>
                </c:pt>
                <c:pt idx="81">
                  <c:v>368</c:v>
                </c:pt>
                <c:pt idx="82">
                  <c:v>368</c:v>
                </c:pt>
                <c:pt idx="83">
                  <c:v>368</c:v>
                </c:pt>
                <c:pt idx="84">
                  <c:v>331</c:v>
                </c:pt>
                <c:pt idx="85">
                  <c:v>331</c:v>
                </c:pt>
                <c:pt idx="86">
                  <c:v>331</c:v>
                </c:pt>
                <c:pt idx="87">
                  <c:v>331</c:v>
                </c:pt>
                <c:pt idx="88">
                  <c:v>293</c:v>
                </c:pt>
                <c:pt idx="89">
                  <c:v>293</c:v>
                </c:pt>
                <c:pt idx="90">
                  <c:v>293</c:v>
                </c:pt>
                <c:pt idx="91">
                  <c:v>293</c:v>
                </c:pt>
                <c:pt idx="92">
                  <c:v>260</c:v>
                </c:pt>
                <c:pt idx="93">
                  <c:v>260</c:v>
                </c:pt>
                <c:pt idx="94">
                  <c:v>260</c:v>
                </c:pt>
                <c:pt idx="95">
                  <c:v>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B4-4823-909C-65B49E623F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B4-4823-909C-65B49E623F8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3</c:v>
                </c:pt>
                <c:pt idx="8">
                  <c:v>7.4</c:v>
                </c:pt>
                <c:pt idx="9">
                  <c:v>12.1</c:v>
                </c:pt>
                <c:pt idx="10">
                  <c:v>15.2</c:v>
                </c:pt>
                <c:pt idx="11">
                  <c:v>17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4.5</c:v>
                </c:pt>
                <c:pt idx="16">
                  <c:v>3.3</c:v>
                </c:pt>
                <c:pt idx="37">
                  <c:v>5.5</c:v>
                </c:pt>
                <c:pt idx="38">
                  <c:v>7</c:v>
                </c:pt>
                <c:pt idx="39">
                  <c:v>9</c:v>
                </c:pt>
                <c:pt idx="40">
                  <c:v>20</c:v>
                </c:pt>
                <c:pt idx="41">
                  <c:v>24</c:v>
                </c:pt>
                <c:pt idx="42">
                  <c:v>26.5</c:v>
                </c:pt>
                <c:pt idx="43">
                  <c:v>35.5</c:v>
                </c:pt>
                <c:pt idx="44">
                  <c:v>35.5</c:v>
                </c:pt>
                <c:pt idx="45">
                  <c:v>35.5</c:v>
                </c:pt>
                <c:pt idx="46">
                  <c:v>35.5</c:v>
                </c:pt>
                <c:pt idx="47">
                  <c:v>35.5</c:v>
                </c:pt>
                <c:pt idx="48">
                  <c:v>35.5</c:v>
                </c:pt>
                <c:pt idx="49">
                  <c:v>25.5</c:v>
                </c:pt>
                <c:pt idx="50">
                  <c:v>25</c:v>
                </c:pt>
                <c:pt idx="51">
                  <c:v>25</c:v>
                </c:pt>
                <c:pt idx="52">
                  <c:v>21</c:v>
                </c:pt>
                <c:pt idx="53">
                  <c:v>8</c:v>
                </c:pt>
                <c:pt idx="54">
                  <c:v>4</c:v>
                </c:pt>
                <c:pt idx="5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B4-4823-909C-65B49E623F8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B4-4823-909C-65B49E623F8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B4-4823-909C-65B49E623F8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B4-4823-909C-65B49E623F8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4B4-4823-909C-65B49E623F8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1488</c:v>
                </c:pt>
                <c:pt idx="1">
                  <c:v>1488</c:v>
                </c:pt>
                <c:pt idx="2">
                  <c:v>1488</c:v>
                </c:pt>
                <c:pt idx="3">
                  <c:v>1488</c:v>
                </c:pt>
                <c:pt idx="4">
                  <c:v>1445.8</c:v>
                </c:pt>
                <c:pt idx="5">
                  <c:v>1456.7</c:v>
                </c:pt>
                <c:pt idx="6">
                  <c:v>1387.7</c:v>
                </c:pt>
                <c:pt idx="7">
                  <c:v>1342.2</c:v>
                </c:pt>
                <c:pt idx="8">
                  <c:v>1400.7</c:v>
                </c:pt>
                <c:pt idx="9">
                  <c:v>1384.4</c:v>
                </c:pt>
                <c:pt idx="10">
                  <c:v>1446</c:v>
                </c:pt>
                <c:pt idx="11">
                  <c:v>1296.9000000000001</c:v>
                </c:pt>
                <c:pt idx="12">
                  <c:v>1123</c:v>
                </c:pt>
                <c:pt idx="13">
                  <c:v>1123</c:v>
                </c:pt>
                <c:pt idx="14">
                  <c:v>1123</c:v>
                </c:pt>
                <c:pt idx="15">
                  <c:v>1123</c:v>
                </c:pt>
                <c:pt idx="16">
                  <c:v>1123</c:v>
                </c:pt>
                <c:pt idx="17">
                  <c:v>1123</c:v>
                </c:pt>
                <c:pt idx="18">
                  <c:v>1117.5</c:v>
                </c:pt>
                <c:pt idx="19">
                  <c:v>1070</c:v>
                </c:pt>
                <c:pt idx="20">
                  <c:v>965.4</c:v>
                </c:pt>
                <c:pt idx="21">
                  <c:v>918.8</c:v>
                </c:pt>
                <c:pt idx="22">
                  <c:v>914.7</c:v>
                </c:pt>
                <c:pt idx="23">
                  <c:v>838.5</c:v>
                </c:pt>
                <c:pt idx="24">
                  <c:v>818.1</c:v>
                </c:pt>
                <c:pt idx="25">
                  <c:v>865.5</c:v>
                </c:pt>
                <c:pt idx="26">
                  <c:v>1070.3</c:v>
                </c:pt>
                <c:pt idx="27">
                  <c:v>1100.7</c:v>
                </c:pt>
                <c:pt idx="28">
                  <c:v>1274</c:v>
                </c:pt>
                <c:pt idx="29">
                  <c:v>1274</c:v>
                </c:pt>
                <c:pt idx="30">
                  <c:v>1274</c:v>
                </c:pt>
                <c:pt idx="31">
                  <c:v>1274</c:v>
                </c:pt>
                <c:pt idx="32">
                  <c:v>1004</c:v>
                </c:pt>
                <c:pt idx="33">
                  <c:v>1004</c:v>
                </c:pt>
                <c:pt idx="34">
                  <c:v>1004</c:v>
                </c:pt>
                <c:pt idx="35">
                  <c:v>1004</c:v>
                </c:pt>
                <c:pt idx="36">
                  <c:v>1074.558</c:v>
                </c:pt>
                <c:pt idx="37">
                  <c:v>1074.558</c:v>
                </c:pt>
                <c:pt idx="38">
                  <c:v>1074.558</c:v>
                </c:pt>
                <c:pt idx="39">
                  <c:v>1074.558</c:v>
                </c:pt>
                <c:pt idx="40">
                  <c:v>992</c:v>
                </c:pt>
                <c:pt idx="41">
                  <c:v>992</c:v>
                </c:pt>
                <c:pt idx="42">
                  <c:v>992</c:v>
                </c:pt>
                <c:pt idx="43">
                  <c:v>992</c:v>
                </c:pt>
                <c:pt idx="44">
                  <c:v>1055.78</c:v>
                </c:pt>
                <c:pt idx="45">
                  <c:v>1055.78</c:v>
                </c:pt>
                <c:pt idx="46">
                  <c:v>1055.78</c:v>
                </c:pt>
                <c:pt idx="47">
                  <c:v>1055.78</c:v>
                </c:pt>
                <c:pt idx="48">
                  <c:v>938.02</c:v>
                </c:pt>
                <c:pt idx="49">
                  <c:v>938.02</c:v>
                </c:pt>
                <c:pt idx="50">
                  <c:v>938.02</c:v>
                </c:pt>
                <c:pt idx="51">
                  <c:v>938.02</c:v>
                </c:pt>
                <c:pt idx="52">
                  <c:v>935.3</c:v>
                </c:pt>
                <c:pt idx="53">
                  <c:v>940.8</c:v>
                </c:pt>
                <c:pt idx="54">
                  <c:v>945</c:v>
                </c:pt>
                <c:pt idx="55">
                  <c:v>945</c:v>
                </c:pt>
                <c:pt idx="56">
                  <c:v>924.21399999999994</c:v>
                </c:pt>
                <c:pt idx="57">
                  <c:v>924.21399999999994</c:v>
                </c:pt>
                <c:pt idx="58">
                  <c:v>924.21399999999994</c:v>
                </c:pt>
                <c:pt idx="59">
                  <c:v>924.21399999999994</c:v>
                </c:pt>
                <c:pt idx="60">
                  <c:v>994.80399999999997</c:v>
                </c:pt>
                <c:pt idx="61">
                  <c:v>994.80399999999997</c:v>
                </c:pt>
                <c:pt idx="62">
                  <c:v>994.80399999999997</c:v>
                </c:pt>
                <c:pt idx="63">
                  <c:v>994.80399999999997</c:v>
                </c:pt>
                <c:pt idx="64">
                  <c:v>1126</c:v>
                </c:pt>
                <c:pt idx="65">
                  <c:v>1126</c:v>
                </c:pt>
                <c:pt idx="66">
                  <c:v>1126</c:v>
                </c:pt>
                <c:pt idx="67">
                  <c:v>1126</c:v>
                </c:pt>
                <c:pt idx="68">
                  <c:v>816.9</c:v>
                </c:pt>
                <c:pt idx="69">
                  <c:v>662.4</c:v>
                </c:pt>
                <c:pt idx="70">
                  <c:v>303.3</c:v>
                </c:pt>
                <c:pt idx="71">
                  <c:v>733</c:v>
                </c:pt>
                <c:pt idx="72">
                  <c:v>319</c:v>
                </c:pt>
                <c:pt idx="73">
                  <c:v>319</c:v>
                </c:pt>
                <c:pt idx="74">
                  <c:v>672.2</c:v>
                </c:pt>
                <c:pt idx="75">
                  <c:v>780.6</c:v>
                </c:pt>
                <c:pt idx="76">
                  <c:v>573</c:v>
                </c:pt>
                <c:pt idx="77">
                  <c:v>573</c:v>
                </c:pt>
                <c:pt idx="78">
                  <c:v>573</c:v>
                </c:pt>
                <c:pt idx="79">
                  <c:v>573</c:v>
                </c:pt>
                <c:pt idx="80">
                  <c:v>595</c:v>
                </c:pt>
                <c:pt idx="81">
                  <c:v>595</c:v>
                </c:pt>
                <c:pt idx="82">
                  <c:v>595</c:v>
                </c:pt>
                <c:pt idx="83">
                  <c:v>633.70000000000005</c:v>
                </c:pt>
                <c:pt idx="84">
                  <c:v>742.8</c:v>
                </c:pt>
                <c:pt idx="85">
                  <c:v>652.70000000000005</c:v>
                </c:pt>
                <c:pt idx="86">
                  <c:v>637.9</c:v>
                </c:pt>
                <c:pt idx="87">
                  <c:v>635.70000000000005</c:v>
                </c:pt>
                <c:pt idx="88">
                  <c:v>689.7</c:v>
                </c:pt>
                <c:pt idx="89">
                  <c:v>709.9</c:v>
                </c:pt>
                <c:pt idx="90">
                  <c:v>707.9</c:v>
                </c:pt>
                <c:pt idx="91">
                  <c:v>725.2</c:v>
                </c:pt>
                <c:pt idx="92">
                  <c:v>946.2</c:v>
                </c:pt>
                <c:pt idx="93">
                  <c:v>766</c:v>
                </c:pt>
                <c:pt idx="94">
                  <c:v>594</c:v>
                </c:pt>
                <c:pt idx="95">
                  <c:v>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B4-4823-909C-65B49E623F8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53.024000000000001</c:v>
                </c:pt>
                <c:pt idx="24">
                  <c:v>51.676000000000002</c:v>
                </c:pt>
                <c:pt idx="25">
                  <c:v>49.875999999999998</c:v>
                </c:pt>
                <c:pt idx="26">
                  <c:v>47.576000000000001</c:v>
                </c:pt>
                <c:pt idx="27">
                  <c:v>44.576000000000001</c:v>
                </c:pt>
                <c:pt idx="28">
                  <c:v>40.975999999999999</c:v>
                </c:pt>
                <c:pt idx="29">
                  <c:v>37.451999999999998</c:v>
                </c:pt>
                <c:pt idx="30">
                  <c:v>33.972000000000001</c:v>
                </c:pt>
                <c:pt idx="31">
                  <c:v>30.024000000000001</c:v>
                </c:pt>
                <c:pt idx="32">
                  <c:v>22.376000000000001</c:v>
                </c:pt>
                <c:pt idx="33">
                  <c:v>17.687999999999999</c:v>
                </c:pt>
                <c:pt idx="34">
                  <c:v>13.872</c:v>
                </c:pt>
                <c:pt idx="35">
                  <c:v>10.731999999999999</c:v>
                </c:pt>
                <c:pt idx="36">
                  <c:v>7.8680000000000003</c:v>
                </c:pt>
                <c:pt idx="37">
                  <c:v>5.1440000000000001</c:v>
                </c:pt>
                <c:pt idx="38">
                  <c:v>2.7519999999999998</c:v>
                </c:pt>
                <c:pt idx="39">
                  <c:v>1.044</c:v>
                </c:pt>
                <c:pt idx="51">
                  <c:v>0.06</c:v>
                </c:pt>
                <c:pt idx="52">
                  <c:v>1.1279999999999999</c:v>
                </c:pt>
                <c:pt idx="53">
                  <c:v>2.2360000000000002</c:v>
                </c:pt>
                <c:pt idx="54">
                  <c:v>3.4039999999999999</c:v>
                </c:pt>
                <c:pt idx="55">
                  <c:v>4.8559999999999999</c:v>
                </c:pt>
                <c:pt idx="56">
                  <c:v>6.6440000000000001</c:v>
                </c:pt>
                <c:pt idx="57">
                  <c:v>8.4079999999999995</c:v>
                </c:pt>
                <c:pt idx="58">
                  <c:v>9.8559999999999999</c:v>
                </c:pt>
                <c:pt idx="59">
                  <c:v>10.936</c:v>
                </c:pt>
                <c:pt idx="60">
                  <c:v>16.02</c:v>
                </c:pt>
                <c:pt idx="61">
                  <c:v>17.372</c:v>
                </c:pt>
                <c:pt idx="62">
                  <c:v>19.187999999999999</c:v>
                </c:pt>
                <c:pt idx="63">
                  <c:v>21.18</c:v>
                </c:pt>
                <c:pt idx="64">
                  <c:v>23.231999999999999</c:v>
                </c:pt>
                <c:pt idx="65">
                  <c:v>25.556000000000001</c:v>
                </c:pt>
                <c:pt idx="66">
                  <c:v>28.512</c:v>
                </c:pt>
                <c:pt idx="67">
                  <c:v>32.247999999999998</c:v>
                </c:pt>
                <c:pt idx="68">
                  <c:v>36.316000000000003</c:v>
                </c:pt>
                <c:pt idx="69">
                  <c:v>39.787999999999997</c:v>
                </c:pt>
                <c:pt idx="70">
                  <c:v>42.631999999999998</c:v>
                </c:pt>
                <c:pt idx="71">
                  <c:v>45.356000000000002</c:v>
                </c:pt>
                <c:pt idx="72">
                  <c:v>48.084000000000003</c:v>
                </c:pt>
                <c:pt idx="73">
                  <c:v>50.304000000000002</c:v>
                </c:pt>
                <c:pt idx="74">
                  <c:v>51.9</c:v>
                </c:pt>
                <c:pt idx="75">
                  <c:v>52.991999999999997</c:v>
                </c:pt>
                <c:pt idx="76">
                  <c:v>53.664000000000001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B4-4823-909C-65B49E623F8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3</c:v>
                </c:pt>
                <c:pt idx="8">
                  <c:v>7.4</c:v>
                </c:pt>
                <c:pt idx="9">
                  <c:v>12.1</c:v>
                </c:pt>
                <c:pt idx="10">
                  <c:v>15.2</c:v>
                </c:pt>
                <c:pt idx="11">
                  <c:v>17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4.5</c:v>
                </c:pt>
                <c:pt idx="16">
                  <c:v>3.3</c:v>
                </c:pt>
                <c:pt idx="37">
                  <c:v>5.5</c:v>
                </c:pt>
                <c:pt idx="38">
                  <c:v>7</c:v>
                </c:pt>
                <c:pt idx="39">
                  <c:v>9</c:v>
                </c:pt>
                <c:pt idx="40">
                  <c:v>20</c:v>
                </c:pt>
                <c:pt idx="41">
                  <c:v>24</c:v>
                </c:pt>
                <c:pt idx="42">
                  <c:v>26.5</c:v>
                </c:pt>
                <c:pt idx="43">
                  <c:v>35.5</c:v>
                </c:pt>
                <c:pt idx="44">
                  <c:v>35.5</c:v>
                </c:pt>
                <c:pt idx="45">
                  <c:v>35.5</c:v>
                </c:pt>
                <c:pt idx="46">
                  <c:v>35.5</c:v>
                </c:pt>
                <c:pt idx="47">
                  <c:v>35.5</c:v>
                </c:pt>
                <c:pt idx="48">
                  <c:v>35.5</c:v>
                </c:pt>
                <c:pt idx="49">
                  <c:v>25.5</c:v>
                </c:pt>
                <c:pt idx="50">
                  <c:v>25</c:v>
                </c:pt>
                <c:pt idx="51">
                  <c:v>25</c:v>
                </c:pt>
                <c:pt idx="52">
                  <c:v>21</c:v>
                </c:pt>
                <c:pt idx="53">
                  <c:v>8</c:v>
                </c:pt>
                <c:pt idx="54">
                  <c:v>4</c:v>
                </c:pt>
                <c:pt idx="5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B4-4823-909C-65B49E623F8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4B4-4823-909C-65B49E623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108.98</c:v>
                </c:pt>
                <c:pt idx="1">
                  <c:v>104.88</c:v>
                </c:pt>
                <c:pt idx="2">
                  <c:v>103.53</c:v>
                </c:pt>
                <c:pt idx="3">
                  <c:v>104.33</c:v>
                </c:pt>
                <c:pt idx="4">
                  <c:v>114.1</c:v>
                </c:pt>
                <c:pt idx="5">
                  <c:v>113.77</c:v>
                </c:pt>
                <c:pt idx="6">
                  <c:v>113.03</c:v>
                </c:pt>
                <c:pt idx="7">
                  <c:v>109.81</c:v>
                </c:pt>
                <c:pt idx="8">
                  <c:v>112.46</c:v>
                </c:pt>
                <c:pt idx="9">
                  <c:v>111.38</c:v>
                </c:pt>
                <c:pt idx="10">
                  <c:v>112.24</c:v>
                </c:pt>
                <c:pt idx="11">
                  <c:v>112.05</c:v>
                </c:pt>
                <c:pt idx="12">
                  <c:v>100.9</c:v>
                </c:pt>
                <c:pt idx="13">
                  <c:v>100.49</c:v>
                </c:pt>
                <c:pt idx="14">
                  <c:v>100.23</c:v>
                </c:pt>
                <c:pt idx="15">
                  <c:v>100.48</c:v>
                </c:pt>
                <c:pt idx="16">
                  <c:v>94.9</c:v>
                </c:pt>
                <c:pt idx="17">
                  <c:v>100.22</c:v>
                </c:pt>
                <c:pt idx="18">
                  <c:v>111.79</c:v>
                </c:pt>
                <c:pt idx="19">
                  <c:v>113.51</c:v>
                </c:pt>
                <c:pt idx="20">
                  <c:v>113.54</c:v>
                </c:pt>
                <c:pt idx="21">
                  <c:v>113.52</c:v>
                </c:pt>
                <c:pt idx="22">
                  <c:v>115.29</c:v>
                </c:pt>
                <c:pt idx="23">
                  <c:v>113.63</c:v>
                </c:pt>
                <c:pt idx="24">
                  <c:v>114.33</c:v>
                </c:pt>
                <c:pt idx="25">
                  <c:v>113.7</c:v>
                </c:pt>
                <c:pt idx="26">
                  <c:v>116.86</c:v>
                </c:pt>
                <c:pt idx="27">
                  <c:v>107.6</c:v>
                </c:pt>
                <c:pt idx="28">
                  <c:v>110.88</c:v>
                </c:pt>
                <c:pt idx="29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-0.01</c:v>
                </c:pt>
                <c:pt idx="34">
                  <c:v>-0.1</c:v>
                </c:pt>
                <c:pt idx="35">
                  <c:v>-1</c:v>
                </c:pt>
                <c:pt idx="36">
                  <c:v>-0.1</c:v>
                </c:pt>
                <c:pt idx="37">
                  <c:v>-1.9</c:v>
                </c:pt>
                <c:pt idx="38">
                  <c:v>-5</c:v>
                </c:pt>
                <c:pt idx="39">
                  <c:v>-5</c:v>
                </c:pt>
                <c:pt idx="40">
                  <c:v>-5</c:v>
                </c:pt>
                <c:pt idx="41">
                  <c:v>-5</c:v>
                </c:pt>
                <c:pt idx="42">
                  <c:v>-5.2</c:v>
                </c:pt>
                <c:pt idx="43">
                  <c:v>-9.5</c:v>
                </c:pt>
                <c:pt idx="44">
                  <c:v>-9.31</c:v>
                </c:pt>
                <c:pt idx="45">
                  <c:v>-8.31</c:v>
                </c:pt>
                <c:pt idx="46">
                  <c:v>-5.01</c:v>
                </c:pt>
                <c:pt idx="47">
                  <c:v>-5.01</c:v>
                </c:pt>
                <c:pt idx="48">
                  <c:v>-9.31</c:v>
                </c:pt>
                <c:pt idx="49">
                  <c:v>-6</c:v>
                </c:pt>
                <c:pt idx="50">
                  <c:v>-6</c:v>
                </c:pt>
                <c:pt idx="51">
                  <c:v>-6.3</c:v>
                </c:pt>
                <c:pt idx="52">
                  <c:v>-6.39</c:v>
                </c:pt>
                <c:pt idx="53">
                  <c:v>-6.02</c:v>
                </c:pt>
                <c:pt idx="54">
                  <c:v>-5.01</c:v>
                </c:pt>
                <c:pt idx="55">
                  <c:v>-5.01</c:v>
                </c:pt>
                <c:pt idx="56">
                  <c:v>-6.94</c:v>
                </c:pt>
                <c:pt idx="57">
                  <c:v>-5</c:v>
                </c:pt>
                <c:pt idx="58">
                  <c:v>-5</c:v>
                </c:pt>
                <c:pt idx="59">
                  <c:v>-5</c:v>
                </c:pt>
                <c:pt idx="60">
                  <c:v>-5</c:v>
                </c:pt>
                <c:pt idx="61">
                  <c:v>-5</c:v>
                </c:pt>
                <c:pt idx="62">
                  <c:v>-1.9</c:v>
                </c:pt>
                <c:pt idx="63">
                  <c:v>-0.1</c:v>
                </c:pt>
                <c:pt idx="64">
                  <c:v>-0.01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0.01</c:v>
                </c:pt>
                <c:pt idx="69">
                  <c:v>5.05</c:v>
                </c:pt>
                <c:pt idx="70">
                  <c:v>104.63</c:v>
                </c:pt>
                <c:pt idx="71">
                  <c:v>123.02</c:v>
                </c:pt>
                <c:pt idx="72">
                  <c:v>108.35</c:v>
                </c:pt>
                <c:pt idx="73">
                  <c:v>118.23</c:v>
                </c:pt>
                <c:pt idx="74">
                  <c:v>131.46</c:v>
                </c:pt>
                <c:pt idx="75">
                  <c:v>130.68</c:v>
                </c:pt>
                <c:pt idx="76">
                  <c:v>118.74</c:v>
                </c:pt>
                <c:pt idx="77">
                  <c:v>131.55000000000001</c:v>
                </c:pt>
                <c:pt idx="78">
                  <c:v>140.08000000000001</c:v>
                </c:pt>
                <c:pt idx="79">
                  <c:v>143.88999999999999</c:v>
                </c:pt>
                <c:pt idx="80">
                  <c:v>145.68</c:v>
                </c:pt>
                <c:pt idx="81">
                  <c:v>148.03</c:v>
                </c:pt>
                <c:pt idx="82">
                  <c:v>142.46</c:v>
                </c:pt>
                <c:pt idx="83">
                  <c:v>144.18</c:v>
                </c:pt>
                <c:pt idx="84">
                  <c:v>151.85</c:v>
                </c:pt>
                <c:pt idx="85">
                  <c:v>142.86000000000001</c:v>
                </c:pt>
                <c:pt idx="86">
                  <c:v>138.69999999999999</c:v>
                </c:pt>
                <c:pt idx="87">
                  <c:v>137.41999999999999</c:v>
                </c:pt>
                <c:pt idx="88">
                  <c:v>138.49</c:v>
                </c:pt>
                <c:pt idx="89">
                  <c:v>137.94</c:v>
                </c:pt>
                <c:pt idx="90">
                  <c:v>131.31</c:v>
                </c:pt>
                <c:pt idx="91">
                  <c:v>124.8</c:v>
                </c:pt>
                <c:pt idx="92">
                  <c:v>137.75</c:v>
                </c:pt>
                <c:pt idx="93">
                  <c:v>127.84</c:v>
                </c:pt>
                <c:pt idx="94">
                  <c:v>124.38</c:v>
                </c:pt>
                <c:pt idx="95">
                  <c:v>120.93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B4-4823-909C-65B49E623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6037.2610000000004</v>
      </c>
      <c r="C5" s="25">
        <v>6008.1080000000002</v>
      </c>
      <c r="D5" s="25">
        <v>5968.4620000000004</v>
      </c>
      <c r="E5" s="25">
        <v>5920.2049999999999</v>
      </c>
      <c r="F5" s="25">
        <v>5842.9089999999997</v>
      </c>
      <c r="G5" s="25">
        <v>5827.2129999999997</v>
      </c>
      <c r="H5" s="25">
        <v>5734.6850000000004</v>
      </c>
      <c r="I5" s="25">
        <v>5664.9129999999996</v>
      </c>
      <c r="J5" s="25">
        <v>5725.241</v>
      </c>
      <c r="K5" s="25">
        <v>5699.9229999999998</v>
      </c>
      <c r="L5" s="25">
        <v>5723.0630000000001</v>
      </c>
      <c r="M5" s="25">
        <v>5567.5450000000001</v>
      </c>
      <c r="N5" s="25">
        <v>5384.5119999999997</v>
      </c>
      <c r="O5" s="25">
        <v>5370.3919999999998</v>
      </c>
      <c r="P5" s="25">
        <v>5363.4610000000002</v>
      </c>
      <c r="Q5" s="25">
        <v>5365.96</v>
      </c>
      <c r="R5" s="25">
        <v>5392.1589999999997</v>
      </c>
      <c r="S5" s="25">
        <v>5392.9440000000004</v>
      </c>
      <c r="T5" s="25">
        <v>5399.5929999999998</v>
      </c>
      <c r="U5" s="25">
        <v>5383.7610000000004</v>
      </c>
      <c r="V5" s="25">
        <v>5391.08</v>
      </c>
      <c r="W5" s="25">
        <v>5378.3909999999996</v>
      </c>
      <c r="X5" s="25">
        <v>5407.777</v>
      </c>
      <c r="Y5" s="25">
        <v>5374.5749999999998</v>
      </c>
      <c r="Z5" s="25">
        <v>5460.8819999999996</v>
      </c>
      <c r="AA5" s="25">
        <v>5584.1719999999996</v>
      </c>
      <c r="AB5" s="25">
        <v>5880.52</v>
      </c>
      <c r="AC5" s="25">
        <v>6005.5320000000002</v>
      </c>
      <c r="AD5" s="25">
        <v>6330.3819999999996</v>
      </c>
      <c r="AE5" s="25">
        <v>6480.2139999999999</v>
      </c>
      <c r="AF5" s="25">
        <v>6546.5339999999997</v>
      </c>
      <c r="AG5" s="25">
        <v>6609.7139999999999</v>
      </c>
      <c r="AH5" s="25">
        <v>6400.6779999999999</v>
      </c>
      <c r="AI5" s="25">
        <v>6442.5969999999998</v>
      </c>
      <c r="AJ5" s="25">
        <v>6479.2290000000003</v>
      </c>
      <c r="AK5" s="25">
        <v>6510.8069999999998</v>
      </c>
      <c r="AL5" s="25">
        <v>6599.8909999999996</v>
      </c>
      <c r="AM5" s="25">
        <v>6622.1270000000004</v>
      </c>
      <c r="AN5" s="25">
        <v>6646.7120000000004</v>
      </c>
      <c r="AO5" s="25">
        <v>6656.1049999999996</v>
      </c>
      <c r="AP5" s="25">
        <v>6618.8209999999999</v>
      </c>
      <c r="AQ5" s="25">
        <v>6619.2539999999999</v>
      </c>
      <c r="AR5" s="25">
        <v>6642.4859999999999</v>
      </c>
      <c r="AS5" s="25">
        <v>6683.4589999999998</v>
      </c>
      <c r="AT5" s="25">
        <v>6745.78</v>
      </c>
      <c r="AU5" s="25">
        <v>6769.9849999999997</v>
      </c>
      <c r="AV5" s="25">
        <v>6797.3919999999998</v>
      </c>
      <c r="AW5" s="25">
        <v>6816.7479999999996</v>
      </c>
      <c r="AX5" s="25">
        <v>6706.7619999999997</v>
      </c>
      <c r="AY5" s="25">
        <v>6693.9179999999997</v>
      </c>
      <c r="AZ5" s="25">
        <v>6663.31</v>
      </c>
      <c r="BA5" s="25">
        <v>6605.11</v>
      </c>
      <c r="BB5" s="25">
        <v>6515.4139999999998</v>
      </c>
      <c r="BC5" s="25">
        <v>6457.415</v>
      </c>
      <c r="BD5" s="25">
        <v>6390.8509999999997</v>
      </c>
      <c r="BE5" s="25">
        <v>6327.558</v>
      </c>
      <c r="BF5" s="25">
        <v>6226.8370000000004</v>
      </c>
      <c r="BG5" s="25">
        <v>6189.549</v>
      </c>
      <c r="BH5" s="25">
        <v>6179.732</v>
      </c>
      <c r="BI5" s="25">
        <v>6157.6750000000002</v>
      </c>
      <c r="BJ5" s="25">
        <v>6139.067</v>
      </c>
      <c r="BK5" s="25">
        <v>6127.3850000000002</v>
      </c>
      <c r="BL5" s="25">
        <v>6072.3159999999998</v>
      </c>
      <c r="BM5" s="25">
        <v>6066.68</v>
      </c>
      <c r="BN5" s="25">
        <v>6314.6589999999997</v>
      </c>
      <c r="BO5" s="25">
        <v>6337.37</v>
      </c>
      <c r="BP5" s="25">
        <v>6354.2</v>
      </c>
      <c r="BQ5" s="25">
        <v>6387.4009999999998</v>
      </c>
      <c r="BR5" s="25">
        <v>6205.0429999999997</v>
      </c>
      <c r="BS5" s="25">
        <v>6089.83</v>
      </c>
      <c r="BT5" s="25">
        <v>5683.982</v>
      </c>
      <c r="BU5" s="25">
        <v>6111.0910000000003</v>
      </c>
      <c r="BV5" s="25">
        <v>5788.9459999999999</v>
      </c>
      <c r="BW5" s="25">
        <v>5860.8190000000004</v>
      </c>
      <c r="BX5" s="25">
        <v>6255.5129999999999</v>
      </c>
      <c r="BY5" s="25">
        <v>6480.1080000000002</v>
      </c>
      <c r="BZ5" s="25">
        <v>6391.6629999999996</v>
      </c>
      <c r="CA5" s="25">
        <v>6480.2349999999997</v>
      </c>
      <c r="CB5" s="25">
        <v>6521.6989999999996</v>
      </c>
      <c r="CC5" s="25">
        <v>6531.59</v>
      </c>
      <c r="CD5" s="25">
        <v>6515.5709999999999</v>
      </c>
      <c r="CE5" s="25">
        <v>6466.2920000000004</v>
      </c>
      <c r="CF5" s="25">
        <v>6402.0330000000004</v>
      </c>
      <c r="CG5" s="25">
        <v>6339.5630000000001</v>
      </c>
      <c r="CH5" s="25">
        <v>6319.5770000000002</v>
      </c>
      <c r="CI5" s="25">
        <v>6139.2340000000004</v>
      </c>
      <c r="CJ5" s="25">
        <v>6039.2</v>
      </c>
      <c r="CK5" s="25">
        <v>5955.8909999999996</v>
      </c>
      <c r="CL5" s="25">
        <v>5862.9219999999996</v>
      </c>
      <c r="CM5" s="25">
        <v>5805.2449999999999</v>
      </c>
      <c r="CN5" s="25">
        <v>5706.9009999999998</v>
      </c>
      <c r="CO5" s="25">
        <v>5611.0389999999998</v>
      </c>
      <c r="CP5" s="25">
        <v>5635.1989999999996</v>
      </c>
      <c r="CQ5" s="25">
        <v>5349.9629999999997</v>
      </c>
      <c r="CR5" s="25">
        <v>5136.8599999999997</v>
      </c>
      <c r="CS5" s="25">
        <v>5074.6310000000003</v>
      </c>
      <c r="CT5" s="26"/>
      <c r="CU5" s="26"/>
      <c r="CV5" s="26"/>
      <c r="CW5" s="27"/>
      <c r="CX5" s="28">
        <f t="array" ref="CX5">SUMPRODUCT(B5:CW5*0.25)</f>
        <v>146237.00075000001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108.98</v>
      </c>
      <c r="C8" s="37">
        <v>104.88</v>
      </c>
      <c r="D8" s="37">
        <v>103.53</v>
      </c>
      <c r="E8" s="37">
        <v>104.33</v>
      </c>
      <c r="F8" s="37">
        <v>114.1</v>
      </c>
      <c r="G8" s="37">
        <v>113.77</v>
      </c>
      <c r="H8" s="37">
        <v>113.03</v>
      </c>
      <c r="I8" s="37">
        <v>109.81</v>
      </c>
      <c r="J8" s="37">
        <v>112.46</v>
      </c>
      <c r="K8" s="37">
        <v>111.38</v>
      </c>
      <c r="L8" s="37">
        <v>112.24</v>
      </c>
      <c r="M8" s="37">
        <v>112.05</v>
      </c>
      <c r="N8" s="37">
        <v>100.9</v>
      </c>
      <c r="O8" s="37">
        <v>100.49</v>
      </c>
      <c r="P8" s="37">
        <v>100.23</v>
      </c>
      <c r="Q8" s="37">
        <v>100.48</v>
      </c>
      <c r="R8" s="37">
        <v>94.9</v>
      </c>
      <c r="S8" s="37">
        <v>100.22</v>
      </c>
      <c r="T8" s="37">
        <v>111.79</v>
      </c>
      <c r="U8" s="37">
        <v>113.51</v>
      </c>
      <c r="V8" s="37">
        <v>113.54</v>
      </c>
      <c r="W8" s="37">
        <v>113.52</v>
      </c>
      <c r="X8" s="37">
        <v>115.29</v>
      </c>
      <c r="Y8" s="37">
        <v>113.63</v>
      </c>
      <c r="Z8" s="37">
        <v>114.33</v>
      </c>
      <c r="AA8" s="37">
        <v>113.7</v>
      </c>
      <c r="AB8" s="37">
        <v>116.86</v>
      </c>
      <c r="AC8" s="37">
        <v>107.6</v>
      </c>
      <c r="AD8" s="37">
        <v>110.88</v>
      </c>
      <c r="AE8" s="37">
        <v>0.01</v>
      </c>
      <c r="AF8" s="37">
        <v>0</v>
      </c>
      <c r="AG8" s="37">
        <v>0</v>
      </c>
      <c r="AH8" s="37">
        <v>0</v>
      </c>
      <c r="AI8" s="37">
        <v>-0.01</v>
      </c>
      <c r="AJ8" s="37">
        <v>-0.1</v>
      </c>
      <c r="AK8" s="37">
        <v>-1</v>
      </c>
      <c r="AL8" s="37">
        <v>-0.1</v>
      </c>
      <c r="AM8" s="37">
        <v>-1.9</v>
      </c>
      <c r="AN8" s="37">
        <v>-5</v>
      </c>
      <c r="AO8" s="37">
        <v>-5</v>
      </c>
      <c r="AP8" s="37">
        <v>-5</v>
      </c>
      <c r="AQ8" s="37">
        <v>-5</v>
      </c>
      <c r="AR8" s="37">
        <v>-5.2</v>
      </c>
      <c r="AS8" s="37">
        <v>-9.5</v>
      </c>
      <c r="AT8" s="37">
        <v>-9.31</v>
      </c>
      <c r="AU8" s="37">
        <v>-8.31</v>
      </c>
      <c r="AV8" s="37">
        <v>-5.01</v>
      </c>
      <c r="AW8" s="37">
        <v>-5.01</v>
      </c>
      <c r="AX8" s="37">
        <v>-9.31</v>
      </c>
      <c r="AY8" s="37">
        <v>-6</v>
      </c>
      <c r="AZ8" s="37">
        <v>-6</v>
      </c>
      <c r="BA8" s="37">
        <v>-6.3</v>
      </c>
      <c r="BB8" s="37">
        <v>-6.39</v>
      </c>
      <c r="BC8" s="37">
        <v>-6.02</v>
      </c>
      <c r="BD8" s="37">
        <v>-5.01</v>
      </c>
      <c r="BE8" s="37">
        <v>-5.01</v>
      </c>
      <c r="BF8" s="37">
        <v>-6.94</v>
      </c>
      <c r="BG8" s="37">
        <v>-5</v>
      </c>
      <c r="BH8" s="37">
        <v>-5</v>
      </c>
      <c r="BI8" s="37">
        <v>-5</v>
      </c>
      <c r="BJ8" s="37">
        <v>-5</v>
      </c>
      <c r="BK8" s="37">
        <v>-5</v>
      </c>
      <c r="BL8" s="37">
        <v>-1.9</v>
      </c>
      <c r="BM8" s="37">
        <v>-0.1</v>
      </c>
      <c r="BN8" s="37">
        <v>-0.01</v>
      </c>
      <c r="BO8" s="37">
        <v>0</v>
      </c>
      <c r="BP8" s="37">
        <v>0</v>
      </c>
      <c r="BQ8" s="37">
        <v>0</v>
      </c>
      <c r="BR8" s="37">
        <v>0.01</v>
      </c>
      <c r="BS8" s="37">
        <v>5.05</v>
      </c>
      <c r="BT8" s="37">
        <v>104.63</v>
      </c>
      <c r="BU8" s="37">
        <v>123.02</v>
      </c>
      <c r="BV8" s="37">
        <v>108.35</v>
      </c>
      <c r="BW8" s="37">
        <v>118.23</v>
      </c>
      <c r="BX8" s="37">
        <v>131.46</v>
      </c>
      <c r="BY8" s="37">
        <v>130.68</v>
      </c>
      <c r="BZ8" s="37">
        <v>118.74</v>
      </c>
      <c r="CA8" s="37">
        <v>131.55000000000001</v>
      </c>
      <c r="CB8" s="37">
        <v>140.08000000000001</v>
      </c>
      <c r="CC8" s="37">
        <v>143.88999999999999</v>
      </c>
      <c r="CD8" s="37">
        <v>145.68</v>
      </c>
      <c r="CE8" s="37">
        <v>148.03</v>
      </c>
      <c r="CF8" s="37">
        <v>142.46</v>
      </c>
      <c r="CG8" s="37">
        <v>144.18</v>
      </c>
      <c r="CH8" s="37">
        <v>151.85</v>
      </c>
      <c r="CI8" s="37">
        <v>142.86000000000001</v>
      </c>
      <c r="CJ8" s="37">
        <v>138.69999999999999</v>
      </c>
      <c r="CK8" s="37">
        <v>137.41999999999999</v>
      </c>
      <c r="CL8" s="37">
        <v>138.49</v>
      </c>
      <c r="CM8" s="37">
        <v>137.94</v>
      </c>
      <c r="CN8" s="37">
        <v>131.31</v>
      </c>
      <c r="CO8" s="37">
        <v>124.8</v>
      </c>
      <c r="CP8" s="37">
        <v>137.75</v>
      </c>
      <c r="CQ8" s="37">
        <v>127.84</v>
      </c>
      <c r="CR8" s="37">
        <v>124.38</v>
      </c>
      <c r="CS8" s="37">
        <v>120.93</v>
      </c>
      <c r="CT8" s="38"/>
      <c r="CU8" s="38"/>
      <c r="CV8" s="38"/>
      <c r="CW8" s="39"/>
      <c r="CX8" s="40">
        <f>IF(SUM(B8:CW8)&lt;&gt;0,AVERAGEIF(B8:CW8,"&lt;&gt;"""),"")</f>
        <v>67.326145833333342</v>
      </c>
    </row>
    <row r="9" spans="1:102" ht="24.95" customHeight="1" thickBot="1" x14ac:dyDescent="0.25">
      <c r="A9" s="41" t="s">
        <v>6</v>
      </c>
      <c r="B9" s="42">
        <v>105.43</v>
      </c>
      <c r="C9" s="43">
        <v>105.43</v>
      </c>
      <c r="D9" s="43">
        <v>105.43</v>
      </c>
      <c r="E9" s="43">
        <v>105.43</v>
      </c>
      <c r="F9" s="43">
        <v>112.67749999999999</v>
      </c>
      <c r="G9" s="43">
        <v>112.67749999999999</v>
      </c>
      <c r="H9" s="43">
        <v>112.67749999999999</v>
      </c>
      <c r="I9" s="43">
        <v>112.67749999999999</v>
      </c>
      <c r="J9" s="43">
        <v>112.0325</v>
      </c>
      <c r="K9" s="43">
        <v>112.0325</v>
      </c>
      <c r="L9" s="43">
        <v>112.0325</v>
      </c>
      <c r="M9" s="43">
        <v>112.0325</v>
      </c>
      <c r="N9" s="43">
        <v>100.52500000000001</v>
      </c>
      <c r="O9" s="43">
        <v>100.52500000000001</v>
      </c>
      <c r="P9" s="43">
        <v>100.52500000000001</v>
      </c>
      <c r="Q9" s="43">
        <v>100.52500000000001</v>
      </c>
      <c r="R9" s="43">
        <v>105.105</v>
      </c>
      <c r="S9" s="43">
        <v>105.105</v>
      </c>
      <c r="T9" s="43">
        <v>105.105</v>
      </c>
      <c r="U9" s="43">
        <v>105.105</v>
      </c>
      <c r="V9" s="43">
        <v>113.995</v>
      </c>
      <c r="W9" s="43">
        <v>113.995</v>
      </c>
      <c r="X9" s="43">
        <v>113.995</v>
      </c>
      <c r="Y9" s="43">
        <v>113.995</v>
      </c>
      <c r="Z9" s="43">
        <v>113.1225</v>
      </c>
      <c r="AA9" s="43">
        <v>113.1225</v>
      </c>
      <c r="AB9" s="43">
        <v>113.1225</v>
      </c>
      <c r="AC9" s="43">
        <v>113.1225</v>
      </c>
      <c r="AD9" s="43">
        <v>27.7225</v>
      </c>
      <c r="AE9" s="43">
        <v>27.7225</v>
      </c>
      <c r="AF9" s="43">
        <v>27.7225</v>
      </c>
      <c r="AG9" s="43">
        <v>27.7225</v>
      </c>
      <c r="AH9" s="43">
        <v>-0.27750000000000002</v>
      </c>
      <c r="AI9" s="43">
        <v>-0.27750000000000002</v>
      </c>
      <c r="AJ9" s="43">
        <v>-0.27750000000000002</v>
      </c>
      <c r="AK9" s="43">
        <v>-0.27750000000000002</v>
      </c>
      <c r="AL9" s="43">
        <v>-3</v>
      </c>
      <c r="AM9" s="43">
        <v>-3</v>
      </c>
      <c r="AN9" s="43">
        <v>-3</v>
      </c>
      <c r="AO9" s="43">
        <v>-3</v>
      </c>
      <c r="AP9" s="43">
        <v>-6.1749999999999998</v>
      </c>
      <c r="AQ9" s="43">
        <v>-6.1749999999999998</v>
      </c>
      <c r="AR9" s="43">
        <v>-6.1749999999999998</v>
      </c>
      <c r="AS9" s="43">
        <v>-6.1749999999999998</v>
      </c>
      <c r="AT9" s="43">
        <v>-6.91</v>
      </c>
      <c r="AU9" s="43">
        <v>-6.91</v>
      </c>
      <c r="AV9" s="43">
        <v>-6.91</v>
      </c>
      <c r="AW9" s="43">
        <v>-6.91</v>
      </c>
      <c r="AX9" s="43">
        <v>-6.9024999999999999</v>
      </c>
      <c r="AY9" s="43">
        <v>-6.9024999999999999</v>
      </c>
      <c r="AZ9" s="43">
        <v>-6.9024999999999999</v>
      </c>
      <c r="BA9" s="43">
        <v>-6.9024999999999999</v>
      </c>
      <c r="BB9" s="43">
        <v>-5.6074999999999999</v>
      </c>
      <c r="BC9" s="43">
        <v>-5.6074999999999999</v>
      </c>
      <c r="BD9" s="43">
        <v>-5.6074999999999999</v>
      </c>
      <c r="BE9" s="43">
        <v>-5.6074999999999999</v>
      </c>
      <c r="BF9" s="43">
        <v>-5.4850000000000003</v>
      </c>
      <c r="BG9" s="43">
        <v>-5.4850000000000003</v>
      </c>
      <c r="BH9" s="43">
        <v>-5.4850000000000003</v>
      </c>
      <c r="BI9" s="43">
        <v>-5.4850000000000003</v>
      </c>
      <c r="BJ9" s="43">
        <v>-3</v>
      </c>
      <c r="BK9" s="43">
        <v>-3</v>
      </c>
      <c r="BL9" s="43">
        <v>-3</v>
      </c>
      <c r="BM9" s="43">
        <v>-3</v>
      </c>
      <c r="BN9" s="43">
        <v>-2.5000000000000001E-3</v>
      </c>
      <c r="BO9" s="43">
        <v>-2.5000000000000001E-3</v>
      </c>
      <c r="BP9" s="43">
        <v>-2.5000000000000001E-3</v>
      </c>
      <c r="BQ9" s="43">
        <v>-2.5000000000000001E-3</v>
      </c>
      <c r="BR9" s="43">
        <v>58.177500000000002</v>
      </c>
      <c r="BS9" s="43">
        <v>58.177500000000002</v>
      </c>
      <c r="BT9" s="43">
        <v>58.177500000000002</v>
      </c>
      <c r="BU9" s="43">
        <v>58.177500000000002</v>
      </c>
      <c r="BV9" s="43">
        <v>122.18</v>
      </c>
      <c r="BW9" s="43">
        <v>122.18</v>
      </c>
      <c r="BX9" s="43">
        <v>122.18</v>
      </c>
      <c r="BY9" s="43">
        <v>122.18</v>
      </c>
      <c r="BZ9" s="43">
        <v>133.565</v>
      </c>
      <c r="CA9" s="43">
        <v>133.565</v>
      </c>
      <c r="CB9" s="43">
        <v>133.565</v>
      </c>
      <c r="CC9" s="43">
        <v>133.565</v>
      </c>
      <c r="CD9" s="43">
        <v>145.08750000000001</v>
      </c>
      <c r="CE9" s="43">
        <v>145.08750000000001</v>
      </c>
      <c r="CF9" s="43">
        <v>145.08750000000001</v>
      </c>
      <c r="CG9" s="43">
        <v>145.08750000000001</v>
      </c>
      <c r="CH9" s="43">
        <v>142.70750000000001</v>
      </c>
      <c r="CI9" s="43">
        <v>142.70750000000001</v>
      </c>
      <c r="CJ9" s="43">
        <v>142.70750000000001</v>
      </c>
      <c r="CK9" s="43">
        <v>142.70750000000001</v>
      </c>
      <c r="CL9" s="43">
        <v>133.13499999999999</v>
      </c>
      <c r="CM9" s="43">
        <v>133.13499999999999</v>
      </c>
      <c r="CN9" s="43">
        <v>133.13499999999999</v>
      </c>
      <c r="CO9" s="43">
        <v>133.13499999999999</v>
      </c>
      <c r="CP9" s="43">
        <v>127.72499999999999</v>
      </c>
      <c r="CQ9" s="43">
        <v>127.72499999999999</v>
      </c>
      <c r="CR9" s="43">
        <v>127.72499999999999</v>
      </c>
      <c r="CS9" s="43">
        <v>127.72499999999999</v>
      </c>
      <c r="CT9" s="44"/>
      <c r="CU9" s="44"/>
      <c r="CV9" s="44"/>
      <c r="CW9" s="45"/>
      <c r="CX9" s="46">
        <f>IF(SUM(B9:CW9)&lt;&gt;0,AVERAGEIF(B9:CW9,"&lt;&gt;"""),"")</f>
        <v>67.326145833333314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1598.6089999999999</v>
      </c>
      <c r="C13" s="65">
        <v>1559.6190000000001</v>
      </c>
      <c r="D13" s="65">
        <v>1514.8090000000002</v>
      </c>
      <c r="E13" s="65">
        <v>1461.3920000000001</v>
      </c>
      <c r="F13" s="65">
        <v>1408.914</v>
      </c>
      <c r="G13" s="65">
        <v>1394.5450000000001</v>
      </c>
      <c r="H13" s="65">
        <v>1300.9879999999998</v>
      </c>
      <c r="I13" s="65">
        <v>1230.9000000000001</v>
      </c>
      <c r="J13" s="65">
        <v>1287.8910000000001</v>
      </c>
      <c r="K13" s="65">
        <v>1262.9180000000001</v>
      </c>
      <c r="L13" s="65">
        <v>1282.8679999999999</v>
      </c>
      <c r="M13" s="65">
        <v>1118.509</v>
      </c>
      <c r="N13" s="65">
        <v>932.02499999999998</v>
      </c>
      <c r="O13" s="65">
        <v>918.55199999999991</v>
      </c>
      <c r="P13" s="65">
        <v>909.79899999999998</v>
      </c>
      <c r="Q13" s="65">
        <v>918.25299999999993</v>
      </c>
      <c r="R13" s="65">
        <v>901.9</v>
      </c>
      <c r="S13" s="65">
        <v>909.66399999999999</v>
      </c>
      <c r="T13" s="65">
        <v>927.65199999999993</v>
      </c>
      <c r="U13" s="65">
        <v>922.63900000000001</v>
      </c>
      <c r="V13" s="65">
        <v>878.47899999999993</v>
      </c>
      <c r="W13" s="65">
        <v>877.84900000000005</v>
      </c>
      <c r="X13" s="65">
        <v>919.19099999999992</v>
      </c>
      <c r="Y13" s="65">
        <v>880.41899999999998</v>
      </c>
      <c r="Z13" s="65">
        <v>896.39199999999994</v>
      </c>
      <c r="AA13" s="65">
        <v>881.79699999999991</v>
      </c>
      <c r="AB13" s="65">
        <v>954.97299999999996</v>
      </c>
      <c r="AC13" s="65">
        <v>795.9</v>
      </c>
      <c r="AD13" s="65">
        <v>815.87</v>
      </c>
      <c r="AE13" s="65">
        <v>794.9</v>
      </c>
      <c r="AF13" s="65">
        <v>738.23299999999995</v>
      </c>
      <c r="AG13" s="65">
        <v>681.56700000000001</v>
      </c>
      <c r="AH13" s="65">
        <v>599.9</v>
      </c>
      <c r="AI13" s="65">
        <v>599.9</v>
      </c>
      <c r="AJ13" s="65">
        <v>599.9</v>
      </c>
      <c r="AK13" s="65">
        <v>599.9</v>
      </c>
      <c r="AL13" s="65">
        <v>427.9</v>
      </c>
      <c r="AM13" s="65">
        <v>427.9</v>
      </c>
      <c r="AN13" s="65">
        <v>427.9</v>
      </c>
      <c r="AO13" s="65">
        <v>277.89999999999998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487.9</v>
      </c>
      <c r="BK13" s="65">
        <v>530.9</v>
      </c>
      <c r="BL13" s="65">
        <v>577.9</v>
      </c>
      <c r="BM13" s="65">
        <v>627.9</v>
      </c>
      <c r="BN13" s="65">
        <v>820.9</v>
      </c>
      <c r="BO13" s="65">
        <v>880.9</v>
      </c>
      <c r="BP13" s="65">
        <v>1030.9000000000001</v>
      </c>
      <c r="BQ13" s="65">
        <v>1060.9000000000001</v>
      </c>
      <c r="BR13" s="65">
        <v>1076.9000000000001</v>
      </c>
      <c r="BS13" s="65">
        <v>1076.9000000000001</v>
      </c>
      <c r="BT13" s="65">
        <v>1105.9000000000001</v>
      </c>
      <c r="BU13" s="65">
        <v>1832.6129999999998</v>
      </c>
      <c r="BV13" s="65">
        <v>1235.9180000000001</v>
      </c>
      <c r="BW13" s="65">
        <v>1656.6320000000001</v>
      </c>
      <c r="BX13" s="65">
        <v>1904.1080000000002</v>
      </c>
      <c r="BY13" s="65">
        <v>1888.2020000000002</v>
      </c>
      <c r="BZ13" s="65">
        <v>1662.5810000000001</v>
      </c>
      <c r="CA13" s="65">
        <v>1910.8010000000002</v>
      </c>
      <c r="CB13" s="65">
        <v>1984.1019999999999</v>
      </c>
      <c r="CC13" s="65">
        <v>2050.835</v>
      </c>
      <c r="CD13" s="65">
        <v>2089.384</v>
      </c>
      <c r="CE13" s="65">
        <v>2124.2640000000001</v>
      </c>
      <c r="CF13" s="65">
        <v>2033.127</v>
      </c>
      <c r="CG13" s="65">
        <v>2064.8140000000003</v>
      </c>
      <c r="CH13" s="65">
        <v>2130.1329999999998</v>
      </c>
      <c r="CI13" s="65">
        <v>2041.5920000000001</v>
      </c>
      <c r="CJ13" s="65">
        <v>1955.252</v>
      </c>
      <c r="CK13" s="65">
        <v>1949.3290000000002</v>
      </c>
      <c r="CL13" s="65">
        <v>1981.865</v>
      </c>
      <c r="CM13" s="65">
        <v>1981.5250000000001</v>
      </c>
      <c r="CN13" s="65">
        <v>1890.567</v>
      </c>
      <c r="CO13" s="65">
        <v>1810.6160000000002</v>
      </c>
      <c r="CP13" s="65">
        <v>1934.0650000000001</v>
      </c>
      <c r="CQ13" s="65">
        <v>1825.3720000000001</v>
      </c>
      <c r="CR13" s="65">
        <v>1803.1640000000002</v>
      </c>
      <c r="CS13" s="65">
        <v>1642.24</v>
      </c>
      <c r="CT13" s="66"/>
      <c r="CU13" s="66"/>
      <c r="CV13" s="66"/>
      <c r="CW13" s="67"/>
      <c r="CX13" s="68">
        <f t="array" ref="CX13">SUMPRODUCT(B13:CW13*0.25)</f>
        <v>24414.554250000008</v>
      </c>
    </row>
    <row r="14" spans="1:102" ht="24.95" customHeight="1" x14ac:dyDescent="0.2">
      <c r="A14" s="63" t="s">
        <v>11</v>
      </c>
      <c r="B14" s="64">
        <v>110</v>
      </c>
      <c r="C14" s="65">
        <v>110</v>
      </c>
      <c r="D14" s="65">
        <v>110</v>
      </c>
      <c r="E14" s="65">
        <v>110</v>
      </c>
      <c r="F14" s="65">
        <v>108</v>
      </c>
      <c r="G14" s="65">
        <v>108</v>
      </c>
      <c r="H14" s="65">
        <v>108</v>
      </c>
      <c r="I14" s="65">
        <v>108</v>
      </c>
      <c r="J14" s="65">
        <v>84</v>
      </c>
      <c r="K14" s="65">
        <v>84</v>
      </c>
      <c r="L14" s="65">
        <v>84</v>
      </c>
      <c r="M14" s="65">
        <v>84</v>
      </c>
      <c r="N14" s="65">
        <v>84</v>
      </c>
      <c r="O14" s="65">
        <v>84</v>
      </c>
      <c r="P14" s="65">
        <v>84</v>
      </c>
      <c r="Q14" s="65">
        <v>84</v>
      </c>
      <c r="R14" s="65">
        <v>134</v>
      </c>
      <c r="S14" s="65">
        <v>134</v>
      </c>
      <c r="T14" s="65">
        <v>134</v>
      </c>
      <c r="U14" s="65">
        <v>134</v>
      </c>
      <c r="V14" s="65">
        <v>224</v>
      </c>
      <c r="W14" s="65">
        <v>224</v>
      </c>
      <c r="X14" s="65">
        <v>224</v>
      </c>
      <c r="Y14" s="65">
        <v>224</v>
      </c>
      <c r="Z14" s="65">
        <v>224</v>
      </c>
      <c r="AA14" s="65">
        <v>224</v>
      </c>
      <c r="AB14" s="65">
        <v>224</v>
      </c>
      <c r="AC14" s="65">
        <v>224</v>
      </c>
      <c r="AD14" s="65">
        <v>151</v>
      </c>
      <c r="AE14" s="65">
        <v>151</v>
      </c>
      <c r="AF14" s="65">
        <v>151</v>
      </c>
      <c r="AG14" s="65">
        <v>151</v>
      </c>
      <c r="AH14" s="65">
        <v>109</v>
      </c>
      <c r="AI14" s="65">
        <v>109</v>
      </c>
      <c r="AJ14" s="65">
        <v>109</v>
      </c>
      <c r="AK14" s="65">
        <v>109</v>
      </c>
      <c r="AL14" s="65">
        <v>109</v>
      </c>
      <c r="AM14" s="65">
        <v>109</v>
      </c>
      <c r="AN14" s="65">
        <v>109</v>
      </c>
      <c r="AO14" s="65">
        <v>109</v>
      </c>
      <c r="AP14" s="65">
        <v>109</v>
      </c>
      <c r="AQ14" s="65">
        <v>109</v>
      </c>
      <c r="AR14" s="65">
        <v>109</v>
      </c>
      <c r="AS14" s="65">
        <v>109</v>
      </c>
      <c r="AT14" s="65">
        <v>109</v>
      </c>
      <c r="AU14" s="65">
        <v>109</v>
      </c>
      <c r="AV14" s="65">
        <v>109</v>
      </c>
      <c r="AW14" s="65">
        <v>109</v>
      </c>
      <c r="AX14" s="65">
        <v>113</v>
      </c>
      <c r="AY14" s="65">
        <v>113</v>
      </c>
      <c r="AZ14" s="65">
        <v>113</v>
      </c>
      <c r="BA14" s="65">
        <v>113</v>
      </c>
      <c r="BB14" s="65">
        <v>83</v>
      </c>
      <c r="BC14" s="65">
        <v>83</v>
      </c>
      <c r="BD14" s="65">
        <v>83</v>
      </c>
      <c r="BE14" s="65">
        <v>83</v>
      </c>
      <c r="BF14" s="65">
        <v>83</v>
      </c>
      <c r="BG14" s="65">
        <v>83</v>
      </c>
      <c r="BH14" s="65">
        <v>83</v>
      </c>
      <c r="BI14" s="65">
        <v>83</v>
      </c>
      <c r="BJ14" s="65">
        <v>109</v>
      </c>
      <c r="BK14" s="65">
        <v>109</v>
      </c>
      <c r="BL14" s="65">
        <v>109</v>
      </c>
      <c r="BM14" s="65">
        <v>109</v>
      </c>
      <c r="BN14" s="65">
        <v>110</v>
      </c>
      <c r="BO14" s="65">
        <v>110</v>
      </c>
      <c r="BP14" s="65">
        <v>110</v>
      </c>
      <c r="BQ14" s="65">
        <v>110</v>
      </c>
      <c r="BR14" s="65">
        <v>123</v>
      </c>
      <c r="BS14" s="65">
        <v>123</v>
      </c>
      <c r="BT14" s="65">
        <v>123</v>
      </c>
      <c r="BU14" s="65">
        <v>223</v>
      </c>
      <c r="BV14" s="65">
        <v>360</v>
      </c>
      <c r="BW14" s="65">
        <v>540</v>
      </c>
      <c r="BX14" s="65">
        <v>930</v>
      </c>
      <c r="BY14" s="65">
        <v>1346</v>
      </c>
      <c r="BZ14" s="65">
        <v>1466</v>
      </c>
      <c r="CA14" s="65">
        <v>1546</v>
      </c>
      <c r="CB14" s="65">
        <v>1546</v>
      </c>
      <c r="CC14" s="65">
        <v>1546</v>
      </c>
      <c r="CD14" s="65">
        <v>1590</v>
      </c>
      <c r="CE14" s="65">
        <v>1590</v>
      </c>
      <c r="CF14" s="65">
        <v>1590</v>
      </c>
      <c r="CG14" s="65">
        <v>1550</v>
      </c>
      <c r="CH14" s="65">
        <v>1486</v>
      </c>
      <c r="CI14" s="65">
        <v>1406</v>
      </c>
      <c r="CJ14" s="65">
        <v>1406</v>
      </c>
      <c r="CK14" s="65">
        <v>1346</v>
      </c>
      <c r="CL14" s="65">
        <v>1236</v>
      </c>
      <c r="CM14" s="65">
        <v>1196</v>
      </c>
      <c r="CN14" s="65">
        <v>1196</v>
      </c>
      <c r="CO14" s="65">
        <v>1186</v>
      </c>
      <c r="CP14" s="65">
        <v>1088</v>
      </c>
      <c r="CQ14" s="65">
        <v>910</v>
      </c>
      <c r="CR14" s="65">
        <v>540</v>
      </c>
      <c r="CS14" s="65">
        <v>240</v>
      </c>
      <c r="CT14" s="66"/>
      <c r="CU14" s="66"/>
      <c r="CV14" s="66"/>
      <c r="CW14" s="67"/>
      <c r="CX14" s="68">
        <f t="array" ref="CX14">SUMPRODUCT(B14:CW14*0.25)</f>
        <v>9410</v>
      </c>
    </row>
    <row r="15" spans="1:102" ht="24.95" customHeight="1" x14ac:dyDescent="0.2">
      <c r="A15" s="69" t="s">
        <v>12</v>
      </c>
      <c r="B15" s="70">
        <v>3907.652</v>
      </c>
      <c r="C15" s="71">
        <v>3917.489</v>
      </c>
      <c r="D15" s="71">
        <v>3922.6530000000002</v>
      </c>
      <c r="E15" s="71">
        <v>3927.8130000000001</v>
      </c>
      <c r="F15" s="71">
        <v>3924.9949999999999</v>
      </c>
      <c r="G15" s="71">
        <v>3923.6679999999997</v>
      </c>
      <c r="H15" s="71">
        <v>3924.6970000000001</v>
      </c>
      <c r="I15" s="71">
        <v>3925.0129999999999</v>
      </c>
      <c r="J15" s="71">
        <v>3922.35</v>
      </c>
      <c r="K15" s="71">
        <v>3922.0050000000001</v>
      </c>
      <c r="L15" s="71">
        <v>3925.1950000000002</v>
      </c>
      <c r="M15" s="71">
        <v>3934.0359999999996</v>
      </c>
      <c r="N15" s="71">
        <v>3935.4869999999996</v>
      </c>
      <c r="O15" s="71">
        <v>3934.8399999999997</v>
      </c>
      <c r="P15" s="71">
        <v>3936.6619999999998</v>
      </c>
      <c r="Q15" s="71">
        <v>3930.7069999999999</v>
      </c>
      <c r="R15" s="71">
        <v>3922.259</v>
      </c>
      <c r="S15" s="71">
        <v>3915.28</v>
      </c>
      <c r="T15" s="71">
        <v>3903.9409999999998</v>
      </c>
      <c r="U15" s="71">
        <v>3893.1219999999998</v>
      </c>
      <c r="V15" s="71">
        <v>3870.6010000000001</v>
      </c>
      <c r="W15" s="71">
        <v>3858.5419999999999</v>
      </c>
      <c r="X15" s="71">
        <v>3846.5860000000002</v>
      </c>
      <c r="Y15" s="71">
        <v>3850.1559999999999</v>
      </c>
      <c r="Z15" s="71">
        <v>3902.29</v>
      </c>
      <c r="AA15" s="71">
        <v>4037.375</v>
      </c>
      <c r="AB15" s="71">
        <v>4253.2470000000003</v>
      </c>
      <c r="AC15" s="71">
        <v>4534.4319999999998</v>
      </c>
      <c r="AD15" s="71">
        <v>4897.3119999999999</v>
      </c>
      <c r="AE15" s="71">
        <v>5073.3139999999994</v>
      </c>
      <c r="AF15" s="71">
        <v>5200.9009999999998</v>
      </c>
      <c r="AG15" s="71">
        <v>5323.6469999999999</v>
      </c>
      <c r="AH15" s="71">
        <v>5334.7780000000002</v>
      </c>
      <c r="AI15" s="71">
        <v>5378.6970000000001</v>
      </c>
      <c r="AJ15" s="71">
        <v>5415.3289999999997</v>
      </c>
      <c r="AK15" s="71">
        <v>5446.9070000000002</v>
      </c>
      <c r="AL15" s="71">
        <v>5699.991</v>
      </c>
      <c r="AM15" s="71">
        <v>5722.2269999999999</v>
      </c>
      <c r="AN15" s="71">
        <v>5746.8119999999999</v>
      </c>
      <c r="AO15" s="71">
        <v>5906.2049999999999</v>
      </c>
      <c r="AP15" s="71">
        <v>5999.9210000000003</v>
      </c>
      <c r="AQ15" s="71">
        <v>6000.3540000000003</v>
      </c>
      <c r="AR15" s="71">
        <v>6023.5860000000002</v>
      </c>
      <c r="AS15" s="71">
        <v>6064.5590000000002</v>
      </c>
      <c r="AT15" s="71">
        <v>6110.88</v>
      </c>
      <c r="AU15" s="71">
        <v>6135.085</v>
      </c>
      <c r="AV15" s="71">
        <v>6162.4920000000002</v>
      </c>
      <c r="AW15" s="71">
        <v>6181.848</v>
      </c>
      <c r="AX15" s="71">
        <v>6062.8620000000001</v>
      </c>
      <c r="AY15" s="71">
        <v>6050.018</v>
      </c>
      <c r="AZ15" s="71">
        <v>6019.41</v>
      </c>
      <c r="BA15" s="71">
        <v>5961.21</v>
      </c>
      <c r="BB15" s="71">
        <v>5898.5140000000001</v>
      </c>
      <c r="BC15" s="71">
        <v>5840.5150000000003</v>
      </c>
      <c r="BD15" s="71">
        <v>5773.951</v>
      </c>
      <c r="BE15" s="71">
        <v>5710.6580000000004</v>
      </c>
      <c r="BF15" s="71">
        <v>5538.9369999999999</v>
      </c>
      <c r="BG15" s="71">
        <v>5486.6489999999994</v>
      </c>
      <c r="BH15" s="71">
        <v>5426.8319999999994</v>
      </c>
      <c r="BI15" s="71">
        <v>5249.7749999999996</v>
      </c>
      <c r="BJ15" s="71">
        <v>5153.1670000000004</v>
      </c>
      <c r="BK15" s="71">
        <v>5098.4849999999997</v>
      </c>
      <c r="BL15" s="71">
        <v>4996.4160000000002</v>
      </c>
      <c r="BM15" s="71">
        <v>4940.78</v>
      </c>
      <c r="BN15" s="71">
        <v>5014.759</v>
      </c>
      <c r="BO15" s="71">
        <v>4977.47</v>
      </c>
      <c r="BP15" s="71">
        <v>4844.3</v>
      </c>
      <c r="BQ15" s="71">
        <v>4847.5010000000002</v>
      </c>
      <c r="BR15" s="71">
        <v>4562.143</v>
      </c>
      <c r="BS15" s="71">
        <v>4446.93</v>
      </c>
      <c r="BT15" s="71">
        <v>4012.0819999999999</v>
      </c>
      <c r="BU15" s="71">
        <v>3612.4780000000001</v>
      </c>
      <c r="BV15" s="71">
        <v>3318.7280000000001</v>
      </c>
      <c r="BW15" s="71">
        <v>3014.4870000000001</v>
      </c>
      <c r="BX15" s="71">
        <v>2773.105</v>
      </c>
      <c r="BY15" s="71">
        <v>2586.6059999999998</v>
      </c>
      <c r="BZ15" s="71">
        <v>2476.5819999999999</v>
      </c>
      <c r="CA15" s="71">
        <v>2435.3339999999998</v>
      </c>
      <c r="CB15" s="71">
        <v>2393.797</v>
      </c>
      <c r="CC15" s="71">
        <v>2366.2549999999997</v>
      </c>
      <c r="CD15" s="71">
        <v>2329.587</v>
      </c>
      <c r="CE15" s="71">
        <v>2308.0279999999998</v>
      </c>
      <c r="CF15" s="71">
        <v>2295.0059999999999</v>
      </c>
      <c r="CG15" s="71">
        <v>2284.4490000000001</v>
      </c>
      <c r="CH15" s="71">
        <v>2260.1439999999998</v>
      </c>
      <c r="CI15" s="71">
        <v>2250.0419999999999</v>
      </c>
      <c r="CJ15" s="71">
        <v>2237.9480000000003</v>
      </c>
      <c r="CK15" s="71">
        <v>2227.5619999999999</v>
      </c>
      <c r="CL15" s="71">
        <v>2205.7570000000001</v>
      </c>
      <c r="CM15" s="71">
        <v>2191.92</v>
      </c>
      <c r="CN15" s="71">
        <v>2187.3339999999998</v>
      </c>
      <c r="CO15" s="71">
        <v>2181.4229999999998</v>
      </c>
      <c r="CP15" s="71">
        <v>2181.134</v>
      </c>
      <c r="CQ15" s="71">
        <v>2182.5909999999999</v>
      </c>
      <c r="CR15" s="71">
        <v>2184.9960000000001</v>
      </c>
      <c r="CS15" s="71">
        <v>2194.3910000000001</v>
      </c>
      <c r="CT15" s="72"/>
      <c r="CU15" s="72"/>
      <c r="CV15" s="72"/>
      <c r="CW15" s="73"/>
      <c r="CX15" s="74">
        <f t="array" ref="CX15">SUMPRODUCT(B15:CW15*0.25)</f>
        <v>101755.24649999998</v>
      </c>
    </row>
    <row r="16" spans="1:102" ht="24.95" customHeight="1" x14ac:dyDescent="0.2">
      <c r="A16" s="69" t="s">
        <v>13</v>
      </c>
      <c r="B16" s="70">
        <v>140</v>
      </c>
      <c r="C16" s="71">
        <v>140</v>
      </c>
      <c r="D16" s="71">
        <v>140</v>
      </c>
      <c r="E16" s="71">
        <v>140</v>
      </c>
      <c r="F16" s="71">
        <v>138</v>
      </c>
      <c r="G16" s="71">
        <v>138</v>
      </c>
      <c r="H16" s="71">
        <v>138</v>
      </c>
      <c r="I16" s="71">
        <v>138</v>
      </c>
      <c r="J16" s="71">
        <v>134</v>
      </c>
      <c r="K16" s="71">
        <v>134</v>
      </c>
      <c r="L16" s="71">
        <v>134</v>
      </c>
      <c r="M16" s="71">
        <v>134</v>
      </c>
      <c r="N16" s="71">
        <v>132</v>
      </c>
      <c r="O16" s="71">
        <v>132</v>
      </c>
      <c r="P16" s="71">
        <v>132</v>
      </c>
      <c r="Q16" s="71">
        <v>132</v>
      </c>
      <c r="R16" s="71">
        <v>133</v>
      </c>
      <c r="S16" s="71">
        <v>133</v>
      </c>
      <c r="T16" s="71">
        <v>133</v>
      </c>
      <c r="U16" s="71">
        <v>133</v>
      </c>
      <c r="V16" s="71">
        <v>133</v>
      </c>
      <c r="W16" s="71">
        <v>133</v>
      </c>
      <c r="X16" s="71">
        <v>133</v>
      </c>
      <c r="Y16" s="71">
        <v>133</v>
      </c>
      <c r="Z16" s="71">
        <v>136</v>
      </c>
      <c r="AA16" s="71">
        <v>136</v>
      </c>
      <c r="AB16" s="71">
        <v>136</v>
      </c>
      <c r="AC16" s="71">
        <v>136</v>
      </c>
      <c r="AD16" s="71">
        <v>146</v>
      </c>
      <c r="AE16" s="71">
        <v>146</v>
      </c>
      <c r="AF16" s="71">
        <v>146</v>
      </c>
      <c r="AG16" s="71">
        <v>146</v>
      </c>
      <c r="AH16" s="71">
        <v>161</v>
      </c>
      <c r="AI16" s="71">
        <v>161</v>
      </c>
      <c r="AJ16" s="71">
        <v>161</v>
      </c>
      <c r="AK16" s="71">
        <v>161</v>
      </c>
      <c r="AL16" s="71">
        <v>174</v>
      </c>
      <c r="AM16" s="71">
        <v>174</v>
      </c>
      <c r="AN16" s="71">
        <v>174</v>
      </c>
      <c r="AO16" s="71">
        <v>174</v>
      </c>
      <c r="AP16" s="71">
        <v>183</v>
      </c>
      <c r="AQ16" s="71">
        <v>183</v>
      </c>
      <c r="AR16" s="71">
        <v>183</v>
      </c>
      <c r="AS16" s="71">
        <v>183</v>
      </c>
      <c r="AT16" s="71">
        <v>191</v>
      </c>
      <c r="AU16" s="71">
        <v>191</v>
      </c>
      <c r="AV16" s="71">
        <v>191</v>
      </c>
      <c r="AW16" s="71">
        <v>191</v>
      </c>
      <c r="AX16" s="71">
        <v>196</v>
      </c>
      <c r="AY16" s="71">
        <v>196</v>
      </c>
      <c r="AZ16" s="71">
        <v>196</v>
      </c>
      <c r="BA16" s="71">
        <v>196</v>
      </c>
      <c r="BB16" s="71">
        <v>199</v>
      </c>
      <c r="BC16" s="71">
        <v>199</v>
      </c>
      <c r="BD16" s="71">
        <v>199</v>
      </c>
      <c r="BE16" s="71">
        <v>199</v>
      </c>
      <c r="BF16" s="71">
        <v>195</v>
      </c>
      <c r="BG16" s="71">
        <v>195</v>
      </c>
      <c r="BH16" s="71">
        <v>195</v>
      </c>
      <c r="BI16" s="71">
        <v>195</v>
      </c>
      <c r="BJ16" s="71">
        <v>187</v>
      </c>
      <c r="BK16" s="71">
        <v>187</v>
      </c>
      <c r="BL16" s="71">
        <v>187</v>
      </c>
      <c r="BM16" s="71">
        <v>187</v>
      </c>
      <c r="BN16" s="71">
        <v>176</v>
      </c>
      <c r="BO16" s="71">
        <v>176</v>
      </c>
      <c r="BP16" s="71">
        <v>176</v>
      </c>
      <c r="BQ16" s="71">
        <v>176</v>
      </c>
      <c r="BR16" s="71">
        <v>163</v>
      </c>
      <c r="BS16" s="71">
        <v>163</v>
      </c>
      <c r="BT16" s="71">
        <v>163</v>
      </c>
      <c r="BU16" s="71">
        <v>163</v>
      </c>
      <c r="BV16" s="71">
        <v>155</v>
      </c>
      <c r="BW16" s="71">
        <v>155</v>
      </c>
      <c r="BX16" s="71">
        <v>155</v>
      </c>
      <c r="BY16" s="71">
        <v>155</v>
      </c>
      <c r="BZ16" s="71">
        <v>154</v>
      </c>
      <c r="CA16" s="71">
        <v>154</v>
      </c>
      <c r="CB16" s="71">
        <v>154</v>
      </c>
      <c r="CC16" s="71">
        <v>154</v>
      </c>
      <c r="CD16" s="71">
        <v>153</v>
      </c>
      <c r="CE16" s="71">
        <v>153</v>
      </c>
      <c r="CF16" s="71">
        <v>153</v>
      </c>
      <c r="CG16" s="71">
        <v>153</v>
      </c>
      <c r="CH16" s="71">
        <v>152</v>
      </c>
      <c r="CI16" s="71">
        <v>152</v>
      </c>
      <c r="CJ16" s="71">
        <v>152</v>
      </c>
      <c r="CK16" s="71">
        <v>152</v>
      </c>
      <c r="CL16" s="71">
        <v>151</v>
      </c>
      <c r="CM16" s="71">
        <v>151</v>
      </c>
      <c r="CN16" s="71">
        <v>151</v>
      </c>
      <c r="CO16" s="71">
        <v>151</v>
      </c>
      <c r="CP16" s="71">
        <v>150</v>
      </c>
      <c r="CQ16" s="71">
        <v>150</v>
      </c>
      <c r="CR16" s="71">
        <v>150</v>
      </c>
      <c r="CS16" s="71">
        <v>150</v>
      </c>
      <c r="CT16" s="72"/>
      <c r="CU16" s="72"/>
      <c r="CV16" s="72"/>
      <c r="CW16" s="73"/>
      <c r="CX16" s="74">
        <f t="array" ref="CX16">SUMPRODUCT(B16:CW16*0.25)</f>
        <v>3832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2</v>
      </c>
      <c r="Z17" s="71">
        <v>4.2</v>
      </c>
      <c r="AA17" s="71">
        <v>7</v>
      </c>
      <c r="AB17" s="71">
        <v>14.3</v>
      </c>
      <c r="AC17" s="71">
        <v>17.2</v>
      </c>
      <c r="AD17" s="71">
        <v>17.2</v>
      </c>
      <c r="AE17" s="71">
        <v>12</v>
      </c>
      <c r="AF17" s="71">
        <v>7.4</v>
      </c>
      <c r="AG17" s="71">
        <v>4.5</v>
      </c>
      <c r="AH17" s="71">
        <v>2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11</v>
      </c>
      <c r="BX17" s="71">
        <v>18.600000000000001</v>
      </c>
      <c r="BY17" s="71">
        <v>29.6</v>
      </c>
      <c r="BZ17" s="71">
        <v>29.6</v>
      </c>
      <c r="CA17" s="71">
        <v>29.6</v>
      </c>
      <c r="CB17" s="71">
        <v>29.6</v>
      </c>
      <c r="CC17" s="71">
        <v>29.6</v>
      </c>
      <c r="CD17" s="71">
        <v>29.6</v>
      </c>
      <c r="CE17" s="71">
        <v>21.4</v>
      </c>
      <c r="CF17" s="71">
        <v>21.4</v>
      </c>
      <c r="CG17" s="71">
        <v>21.3</v>
      </c>
      <c r="CH17" s="71">
        <v>21.3</v>
      </c>
      <c r="CI17" s="71">
        <v>19.600000000000001</v>
      </c>
      <c r="CJ17" s="71">
        <v>18</v>
      </c>
      <c r="CK17" s="71">
        <v>11</v>
      </c>
      <c r="CL17" s="71">
        <v>6.3</v>
      </c>
      <c r="CM17" s="71">
        <v>2.8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109.52500000000001</v>
      </c>
    </row>
    <row r="18" spans="1:102" ht="30" customHeight="1" thickBot="1" x14ac:dyDescent="0.25">
      <c r="A18" s="75" t="s">
        <v>15</v>
      </c>
      <c r="B18" s="76">
        <f>SUM(B11:B17)</f>
        <v>5939.2610000000004</v>
      </c>
      <c r="C18" s="77">
        <f t="shared" ref="C18:BN18" si="0">SUM(C11:C17)</f>
        <v>5910.1080000000002</v>
      </c>
      <c r="D18" s="77">
        <f t="shared" si="0"/>
        <v>5870.4620000000004</v>
      </c>
      <c r="E18" s="77">
        <f t="shared" si="0"/>
        <v>5822.2049999999999</v>
      </c>
      <c r="F18" s="77">
        <f t="shared" si="0"/>
        <v>5762.9089999999997</v>
      </c>
      <c r="G18" s="77">
        <f t="shared" si="0"/>
        <v>5747.2129999999997</v>
      </c>
      <c r="H18" s="77">
        <f t="shared" si="0"/>
        <v>5654.6849999999995</v>
      </c>
      <c r="I18" s="77">
        <f t="shared" si="0"/>
        <v>5584.9130000000005</v>
      </c>
      <c r="J18" s="77">
        <f t="shared" si="0"/>
        <v>5611.241</v>
      </c>
      <c r="K18" s="77">
        <f t="shared" si="0"/>
        <v>5585.9230000000007</v>
      </c>
      <c r="L18" s="77">
        <f t="shared" si="0"/>
        <v>5609.0630000000001</v>
      </c>
      <c r="M18" s="77">
        <f t="shared" si="0"/>
        <v>5453.5450000000001</v>
      </c>
      <c r="N18" s="77">
        <f t="shared" si="0"/>
        <v>5266.5119999999997</v>
      </c>
      <c r="O18" s="77">
        <f t="shared" si="0"/>
        <v>5252.3919999999998</v>
      </c>
      <c r="P18" s="77">
        <f t="shared" si="0"/>
        <v>5245.4609999999993</v>
      </c>
      <c r="Q18" s="77">
        <f t="shared" si="0"/>
        <v>5247.96</v>
      </c>
      <c r="R18" s="77">
        <f t="shared" si="0"/>
        <v>5274.1589999999997</v>
      </c>
      <c r="S18" s="77">
        <f t="shared" si="0"/>
        <v>5274.9440000000004</v>
      </c>
      <c r="T18" s="77">
        <f t="shared" si="0"/>
        <v>5281.5929999999998</v>
      </c>
      <c r="U18" s="77">
        <f t="shared" si="0"/>
        <v>5265.7610000000004</v>
      </c>
      <c r="V18" s="77">
        <f t="shared" si="0"/>
        <v>5289.08</v>
      </c>
      <c r="W18" s="77">
        <f t="shared" si="0"/>
        <v>5276.3909999999996</v>
      </c>
      <c r="X18" s="77">
        <f t="shared" si="0"/>
        <v>5305.777</v>
      </c>
      <c r="Y18" s="77">
        <f t="shared" si="0"/>
        <v>5272.5749999999998</v>
      </c>
      <c r="Z18" s="77">
        <f t="shared" si="0"/>
        <v>5345.8819999999996</v>
      </c>
      <c r="AA18" s="77">
        <f t="shared" si="0"/>
        <v>5469.1720000000005</v>
      </c>
      <c r="AB18" s="77">
        <f t="shared" si="0"/>
        <v>5765.52</v>
      </c>
      <c r="AC18" s="77">
        <f t="shared" si="0"/>
        <v>5890.5320000000002</v>
      </c>
      <c r="AD18" s="77">
        <f t="shared" si="0"/>
        <v>6210.3819999999996</v>
      </c>
      <c r="AE18" s="77">
        <f t="shared" si="0"/>
        <v>6360.2139999999999</v>
      </c>
      <c r="AF18" s="77">
        <f t="shared" si="0"/>
        <v>6426.5339999999997</v>
      </c>
      <c r="AG18" s="77">
        <f t="shared" si="0"/>
        <v>6489.7139999999999</v>
      </c>
      <c r="AH18" s="77">
        <f t="shared" si="0"/>
        <v>6389.6779999999999</v>
      </c>
      <c r="AI18" s="77">
        <f t="shared" si="0"/>
        <v>6431.5969999999998</v>
      </c>
      <c r="AJ18" s="77">
        <f t="shared" si="0"/>
        <v>6468.2289999999994</v>
      </c>
      <c r="AK18" s="77">
        <f t="shared" si="0"/>
        <v>6499.8069999999998</v>
      </c>
      <c r="AL18" s="77">
        <f t="shared" si="0"/>
        <v>6593.8909999999996</v>
      </c>
      <c r="AM18" s="77">
        <f t="shared" si="0"/>
        <v>6616.1269999999995</v>
      </c>
      <c r="AN18" s="77">
        <f t="shared" si="0"/>
        <v>6640.7119999999995</v>
      </c>
      <c r="AO18" s="77">
        <f t="shared" si="0"/>
        <v>6650.1049999999996</v>
      </c>
      <c r="AP18" s="77">
        <f t="shared" si="0"/>
        <v>6602.8209999999999</v>
      </c>
      <c r="AQ18" s="77">
        <f t="shared" si="0"/>
        <v>6603.2539999999999</v>
      </c>
      <c r="AR18" s="77">
        <f t="shared" si="0"/>
        <v>6626.4859999999999</v>
      </c>
      <c r="AS18" s="77">
        <f t="shared" si="0"/>
        <v>6667.4589999999998</v>
      </c>
      <c r="AT18" s="77">
        <f t="shared" si="0"/>
        <v>6721.78</v>
      </c>
      <c r="AU18" s="77">
        <f t="shared" si="0"/>
        <v>6745.9849999999997</v>
      </c>
      <c r="AV18" s="77">
        <f t="shared" si="0"/>
        <v>6773.3919999999998</v>
      </c>
      <c r="AW18" s="77">
        <f t="shared" si="0"/>
        <v>6792.7479999999996</v>
      </c>
      <c r="AX18" s="77">
        <f t="shared" si="0"/>
        <v>6682.7619999999997</v>
      </c>
      <c r="AY18" s="77">
        <f t="shared" si="0"/>
        <v>6669.9179999999997</v>
      </c>
      <c r="AZ18" s="77">
        <f t="shared" si="0"/>
        <v>6639.3099999999995</v>
      </c>
      <c r="BA18" s="77">
        <f t="shared" si="0"/>
        <v>6581.11</v>
      </c>
      <c r="BB18" s="77">
        <f t="shared" si="0"/>
        <v>6491.4139999999998</v>
      </c>
      <c r="BC18" s="77">
        <f t="shared" si="0"/>
        <v>6433.415</v>
      </c>
      <c r="BD18" s="77">
        <f t="shared" si="0"/>
        <v>6366.8509999999997</v>
      </c>
      <c r="BE18" s="77">
        <f t="shared" si="0"/>
        <v>6303.558</v>
      </c>
      <c r="BF18" s="77">
        <f t="shared" si="0"/>
        <v>6202.8369999999995</v>
      </c>
      <c r="BG18" s="77">
        <f t="shared" si="0"/>
        <v>6165.5489999999991</v>
      </c>
      <c r="BH18" s="77">
        <f t="shared" si="0"/>
        <v>6155.7319999999991</v>
      </c>
      <c r="BI18" s="77">
        <f t="shared" si="0"/>
        <v>6133.6749999999993</v>
      </c>
      <c r="BJ18" s="77">
        <f t="shared" si="0"/>
        <v>6120.067</v>
      </c>
      <c r="BK18" s="77">
        <f t="shared" si="0"/>
        <v>6108.3849999999993</v>
      </c>
      <c r="BL18" s="77">
        <f t="shared" si="0"/>
        <v>6053.3159999999998</v>
      </c>
      <c r="BM18" s="77">
        <f t="shared" si="0"/>
        <v>6047.6799999999994</v>
      </c>
      <c r="BN18" s="77">
        <f t="shared" si="0"/>
        <v>6304.6589999999997</v>
      </c>
      <c r="BO18" s="77">
        <f t="shared" ref="BO18:CW18" si="1">SUM(BO11:BO17)</f>
        <v>6327.3700000000008</v>
      </c>
      <c r="BP18" s="77">
        <f t="shared" si="1"/>
        <v>6344.2000000000007</v>
      </c>
      <c r="BQ18" s="77">
        <f t="shared" si="1"/>
        <v>6377.4009999999998</v>
      </c>
      <c r="BR18" s="77">
        <f t="shared" si="1"/>
        <v>6108.0429999999997</v>
      </c>
      <c r="BS18" s="77">
        <f t="shared" si="1"/>
        <v>5992.83</v>
      </c>
      <c r="BT18" s="77">
        <f t="shared" si="1"/>
        <v>5586.982</v>
      </c>
      <c r="BU18" s="77">
        <f t="shared" si="1"/>
        <v>6014.0910000000003</v>
      </c>
      <c r="BV18" s="77">
        <f t="shared" si="1"/>
        <v>5252.6460000000006</v>
      </c>
      <c r="BW18" s="77">
        <f t="shared" si="1"/>
        <v>5560.1190000000006</v>
      </c>
      <c r="BX18" s="77">
        <f t="shared" si="1"/>
        <v>5963.8130000000001</v>
      </c>
      <c r="BY18" s="77">
        <f t="shared" si="1"/>
        <v>6188.4080000000004</v>
      </c>
      <c r="BZ18" s="77">
        <f t="shared" si="1"/>
        <v>5971.7630000000008</v>
      </c>
      <c r="CA18" s="77">
        <f t="shared" si="1"/>
        <v>6258.7350000000006</v>
      </c>
      <c r="CB18" s="77">
        <f t="shared" si="1"/>
        <v>6290.4989999999998</v>
      </c>
      <c r="CC18" s="77">
        <f t="shared" si="1"/>
        <v>6329.6900000000005</v>
      </c>
      <c r="CD18" s="77">
        <f t="shared" si="1"/>
        <v>6374.5709999999999</v>
      </c>
      <c r="CE18" s="77">
        <f t="shared" si="1"/>
        <v>6379.6919999999991</v>
      </c>
      <c r="CF18" s="77">
        <f t="shared" si="1"/>
        <v>6275.5329999999994</v>
      </c>
      <c r="CG18" s="77">
        <f t="shared" si="1"/>
        <v>6256.563000000001</v>
      </c>
      <c r="CH18" s="77">
        <f t="shared" si="1"/>
        <v>6232.5770000000002</v>
      </c>
      <c r="CI18" s="77">
        <f t="shared" si="1"/>
        <v>6052.2340000000004</v>
      </c>
      <c r="CJ18" s="77">
        <f t="shared" si="1"/>
        <v>5952.2000000000007</v>
      </c>
      <c r="CK18" s="77">
        <f t="shared" si="1"/>
        <v>5868.8909999999996</v>
      </c>
      <c r="CL18" s="77">
        <f t="shared" si="1"/>
        <v>5763.9219999999996</v>
      </c>
      <c r="CM18" s="77">
        <f t="shared" si="1"/>
        <v>5706.2449999999999</v>
      </c>
      <c r="CN18" s="77">
        <f t="shared" si="1"/>
        <v>5607.9009999999998</v>
      </c>
      <c r="CO18" s="77">
        <f t="shared" si="1"/>
        <v>5512.0389999999998</v>
      </c>
      <c r="CP18" s="77">
        <f t="shared" si="1"/>
        <v>5536.1990000000005</v>
      </c>
      <c r="CQ18" s="77">
        <f t="shared" si="1"/>
        <v>5250.9629999999997</v>
      </c>
      <c r="CR18" s="77">
        <f t="shared" si="1"/>
        <v>4861.16</v>
      </c>
      <c r="CS18" s="77">
        <f t="shared" si="1"/>
        <v>4409.6309999999994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143913.32574999999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2466.9</v>
      </c>
      <c r="C31" s="88">
        <v>2469.9</v>
      </c>
      <c r="D31" s="88">
        <v>2470.9</v>
      </c>
      <c r="E31" s="88">
        <v>2470.9</v>
      </c>
      <c r="F31" s="88">
        <v>2465.9</v>
      </c>
      <c r="G31" s="88">
        <v>2464.9</v>
      </c>
      <c r="H31" s="88">
        <v>2465.9</v>
      </c>
      <c r="I31" s="88">
        <v>2466.9</v>
      </c>
      <c r="J31" s="88">
        <v>2440.9</v>
      </c>
      <c r="K31" s="88">
        <v>2443.9</v>
      </c>
      <c r="L31" s="88">
        <v>2445.9</v>
      </c>
      <c r="M31" s="88">
        <v>2448.9</v>
      </c>
      <c r="N31" s="88">
        <v>2452.9</v>
      </c>
      <c r="O31" s="88">
        <v>2454.9</v>
      </c>
      <c r="P31" s="88">
        <v>2454.9</v>
      </c>
      <c r="Q31" s="88">
        <v>2452.9</v>
      </c>
      <c r="R31" s="88">
        <v>2500.9</v>
      </c>
      <c r="S31" s="88">
        <v>2496.9</v>
      </c>
      <c r="T31" s="88">
        <v>2491.9</v>
      </c>
      <c r="U31" s="88">
        <v>2485.9</v>
      </c>
      <c r="V31" s="88">
        <v>2473.9</v>
      </c>
      <c r="W31" s="88">
        <v>2470.9</v>
      </c>
      <c r="X31" s="88">
        <v>2470.9</v>
      </c>
      <c r="Y31" s="88">
        <v>2476.9</v>
      </c>
      <c r="Z31" s="88">
        <v>2490.1</v>
      </c>
      <c r="AA31" s="88">
        <v>2521.9</v>
      </c>
      <c r="AB31" s="88">
        <v>2578.1999999999998</v>
      </c>
      <c r="AC31" s="88">
        <v>2651.1</v>
      </c>
      <c r="AD31" s="88">
        <v>2772.1</v>
      </c>
      <c r="AE31" s="88">
        <v>2866.9</v>
      </c>
      <c r="AF31" s="88">
        <v>2972.3</v>
      </c>
      <c r="AG31" s="88">
        <v>3089.4</v>
      </c>
      <c r="AH31" s="88">
        <v>3164.9</v>
      </c>
      <c r="AI31" s="88">
        <v>3285.9</v>
      </c>
      <c r="AJ31" s="88">
        <v>3400.9</v>
      </c>
      <c r="AK31" s="88">
        <v>3509.9</v>
      </c>
      <c r="AL31" s="88">
        <v>3654.9</v>
      </c>
      <c r="AM31" s="88">
        <v>3748.9</v>
      </c>
      <c r="AN31" s="88">
        <v>3834.9</v>
      </c>
      <c r="AO31" s="88">
        <v>3913.9</v>
      </c>
      <c r="AP31" s="88">
        <v>3991.9</v>
      </c>
      <c r="AQ31" s="88">
        <v>4054.9</v>
      </c>
      <c r="AR31" s="88">
        <v>4107.8999999999996</v>
      </c>
      <c r="AS31" s="88">
        <v>4152.8999999999996</v>
      </c>
      <c r="AT31" s="88">
        <v>4196.8999999999996</v>
      </c>
      <c r="AU31" s="88">
        <v>4218.8999999999996</v>
      </c>
      <c r="AV31" s="88">
        <v>4227.8999999999996</v>
      </c>
      <c r="AW31" s="88">
        <v>4223.8999999999996</v>
      </c>
      <c r="AX31" s="88">
        <v>4215.8999999999996</v>
      </c>
      <c r="AY31" s="88">
        <v>4195.8999999999996</v>
      </c>
      <c r="AZ31" s="88">
        <v>4173.8999999999996</v>
      </c>
      <c r="BA31" s="88">
        <v>4148.8999999999996</v>
      </c>
      <c r="BB31" s="88">
        <v>4089.9</v>
      </c>
      <c r="BC31" s="88">
        <v>4052.9</v>
      </c>
      <c r="BD31" s="88">
        <v>4004.9</v>
      </c>
      <c r="BE31" s="88">
        <v>3947.9</v>
      </c>
      <c r="BF31" s="88">
        <v>3875.9</v>
      </c>
      <c r="BG31" s="88">
        <v>3801.9</v>
      </c>
      <c r="BH31" s="88">
        <v>3720.9</v>
      </c>
      <c r="BI31" s="88">
        <v>3633.9</v>
      </c>
      <c r="BJ31" s="88">
        <v>3534.9</v>
      </c>
      <c r="BK31" s="88">
        <v>3435.9</v>
      </c>
      <c r="BL31" s="88">
        <v>3329.9</v>
      </c>
      <c r="BM31" s="88">
        <v>3217.9</v>
      </c>
      <c r="BN31" s="88">
        <v>3111.9</v>
      </c>
      <c r="BO31" s="88">
        <v>2986.9</v>
      </c>
      <c r="BP31" s="88">
        <v>2853.9</v>
      </c>
      <c r="BQ31" s="88">
        <v>2713.9</v>
      </c>
      <c r="BR31" s="88">
        <v>2566.9</v>
      </c>
      <c r="BS31" s="88">
        <v>2429.9</v>
      </c>
      <c r="BT31" s="88">
        <v>2301.9</v>
      </c>
      <c r="BU31" s="88">
        <v>2284.9</v>
      </c>
      <c r="BV31" s="88">
        <v>2306.9</v>
      </c>
      <c r="BW31" s="88">
        <v>2308.9</v>
      </c>
      <c r="BX31" s="88">
        <v>2376.5</v>
      </c>
      <c r="BY31" s="88">
        <v>2535.5</v>
      </c>
      <c r="BZ31" s="88">
        <v>2600.5</v>
      </c>
      <c r="CA31" s="88">
        <v>2652.5</v>
      </c>
      <c r="CB31" s="88">
        <v>2767.5</v>
      </c>
      <c r="CC31" s="88">
        <v>2843.5</v>
      </c>
      <c r="CD31" s="88">
        <v>2863.5</v>
      </c>
      <c r="CE31" s="88">
        <v>2894.3</v>
      </c>
      <c r="CF31" s="88">
        <v>2886.3</v>
      </c>
      <c r="CG31" s="88">
        <v>2788.2</v>
      </c>
      <c r="CH31" s="88">
        <v>2675.2</v>
      </c>
      <c r="CI31" s="88">
        <v>2539.5</v>
      </c>
      <c r="CJ31" s="88">
        <v>2372.9</v>
      </c>
      <c r="CK31" s="88">
        <v>2356.9</v>
      </c>
      <c r="CL31" s="88">
        <v>2287.1999999999998</v>
      </c>
      <c r="CM31" s="88">
        <v>2275.6999999999998</v>
      </c>
      <c r="CN31" s="88">
        <v>2268.9</v>
      </c>
      <c r="CO31" s="88">
        <v>2268.9</v>
      </c>
      <c r="CP31" s="88">
        <v>2239.9</v>
      </c>
      <c r="CQ31" s="88">
        <v>2121.9</v>
      </c>
      <c r="CR31" s="88">
        <v>1923.9</v>
      </c>
      <c r="CS31" s="88">
        <v>1765.9</v>
      </c>
      <c r="CT31" s="89"/>
      <c r="CU31" s="89"/>
      <c r="CV31" s="89"/>
      <c r="CW31" s="90"/>
      <c r="CX31" s="91">
        <f t="array" ref="CX31">SUMPRODUCT(B31:CW31*0.25)</f>
        <v>71097.375</v>
      </c>
    </row>
    <row r="32" spans="1:102" ht="24.95" customHeight="1" x14ac:dyDescent="0.2">
      <c r="A32" s="92" t="s">
        <v>27</v>
      </c>
      <c r="B32" s="93">
        <v>2326.3609999999999</v>
      </c>
      <c r="C32" s="94">
        <v>2294.2080000000001</v>
      </c>
      <c r="D32" s="94">
        <v>2253.5619999999999</v>
      </c>
      <c r="E32" s="94">
        <v>2285.3049999999998</v>
      </c>
      <c r="F32" s="94">
        <v>2468.009</v>
      </c>
      <c r="G32" s="94">
        <v>2453.3130000000001</v>
      </c>
      <c r="H32" s="94">
        <v>2359.7849999999999</v>
      </c>
      <c r="I32" s="94">
        <v>2289.0129999999999</v>
      </c>
      <c r="J32" s="94">
        <v>2375.3409999999999</v>
      </c>
      <c r="K32" s="94">
        <v>2347.0230000000001</v>
      </c>
      <c r="L32" s="94">
        <v>2368.163</v>
      </c>
      <c r="M32" s="94">
        <v>2369.645</v>
      </c>
      <c r="N32" s="94">
        <v>2182.6120000000001</v>
      </c>
      <c r="O32" s="94">
        <v>2166.4920000000002</v>
      </c>
      <c r="P32" s="94">
        <v>2159.5610000000001</v>
      </c>
      <c r="Q32" s="94">
        <v>2164.06</v>
      </c>
      <c r="R32" s="94">
        <v>2142.259</v>
      </c>
      <c r="S32" s="94">
        <v>2147.0439999999999</v>
      </c>
      <c r="T32" s="94">
        <v>2174.6930000000002</v>
      </c>
      <c r="U32" s="94">
        <v>2209.8609999999999</v>
      </c>
      <c r="V32" s="94">
        <v>2274.1799999999998</v>
      </c>
      <c r="W32" s="94">
        <v>2264.491</v>
      </c>
      <c r="X32" s="94">
        <v>2293.877</v>
      </c>
      <c r="Y32" s="94">
        <v>2254.6750000000002</v>
      </c>
      <c r="Z32" s="94">
        <v>2327.7820000000002</v>
      </c>
      <c r="AA32" s="94">
        <v>2419.2719999999999</v>
      </c>
      <c r="AB32" s="94">
        <v>2659.32</v>
      </c>
      <c r="AC32" s="94">
        <v>2711.4319999999998</v>
      </c>
      <c r="AD32" s="94">
        <v>2915.2820000000002</v>
      </c>
      <c r="AE32" s="94">
        <v>2971.3139999999999</v>
      </c>
      <c r="AF32" s="94">
        <v>2988.9009999999998</v>
      </c>
      <c r="AG32" s="94">
        <v>2991.6469999999999</v>
      </c>
      <c r="AH32" s="94">
        <v>2763.7779999999998</v>
      </c>
      <c r="AI32" s="94">
        <v>2684.6970000000001</v>
      </c>
      <c r="AJ32" s="94">
        <v>2606.3290000000002</v>
      </c>
      <c r="AK32" s="94">
        <v>2528.9070000000002</v>
      </c>
      <c r="AL32" s="94">
        <v>2644.991</v>
      </c>
      <c r="AM32" s="94">
        <v>2573.2269999999999</v>
      </c>
      <c r="AN32" s="94">
        <v>2511.8119999999999</v>
      </c>
      <c r="AO32" s="94">
        <v>2592.2049999999999</v>
      </c>
      <c r="AP32" s="94">
        <v>2626.9209999999998</v>
      </c>
      <c r="AQ32" s="94">
        <v>2564.3539999999998</v>
      </c>
      <c r="AR32" s="94">
        <v>2534.5859999999998</v>
      </c>
      <c r="AS32" s="94">
        <v>2530.5590000000002</v>
      </c>
      <c r="AT32" s="94">
        <v>2548.88</v>
      </c>
      <c r="AU32" s="94">
        <v>2551.085</v>
      </c>
      <c r="AV32" s="94">
        <v>2569.4920000000002</v>
      </c>
      <c r="AW32" s="94">
        <v>2592.848</v>
      </c>
      <c r="AX32" s="94">
        <v>2490.8620000000001</v>
      </c>
      <c r="AY32" s="94">
        <v>2498.018</v>
      </c>
      <c r="AZ32" s="94">
        <v>2489.41</v>
      </c>
      <c r="BA32" s="94">
        <v>2456.21</v>
      </c>
      <c r="BB32" s="94">
        <v>2425.5140000000001</v>
      </c>
      <c r="BC32" s="94">
        <v>2404.5149999999999</v>
      </c>
      <c r="BD32" s="94">
        <v>2385.951</v>
      </c>
      <c r="BE32" s="94">
        <v>2379.6579999999999</v>
      </c>
      <c r="BF32" s="94">
        <v>2275.9369999999999</v>
      </c>
      <c r="BG32" s="94">
        <v>2297.6489999999999</v>
      </c>
      <c r="BH32" s="94">
        <v>2318.8319999999999</v>
      </c>
      <c r="BI32" s="94">
        <v>2228.7750000000001</v>
      </c>
      <c r="BJ32" s="94">
        <v>2244.1669999999999</v>
      </c>
      <c r="BK32" s="94">
        <v>2288.4850000000001</v>
      </c>
      <c r="BL32" s="94">
        <v>2292.4160000000002</v>
      </c>
      <c r="BM32" s="94">
        <v>2348.7800000000002</v>
      </c>
      <c r="BN32" s="94">
        <v>2534.759</v>
      </c>
      <c r="BO32" s="94">
        <v>2622.47</v>
      </c>
      <c r="BP32" s="94">
        <v>2622.3</v>
      </c>
      <c r="BQ32" s="94">
        <v>2765.5010000000002</v>
      </c>
      <c r="BR32" s="94">
        <v>2714.143</v>
      </c>
      <c r="BS32" s="94">
        <v>2735.93</v>
      </c>
      <c r="BT32" s="94">
        <v>2429.0819999999999</v>
      </c>
      <c r="BU32" s="94">
        <v>2873.1909999999998</v>
      </c>
      <c r="BV32" s="94">
        <v>2023.7460000000001</v>
      </c>
      <c r="BW32" s="94">
        <v>2329.2190000000001</v>
      </c>
      <c r="BX32" s="94">
        <v>2665.3130000000001</v>
      </c>
      <c r="BY32" s="94">
        <v>2730.9079999999999</v>
      </c>
      <c r="BZ32" s="94">
        <v>2404.2629999999999</v>
      </c>
      <c r="CA32" s="94">
        <v>2639.2350000000001</v>
      </c>
      <c r="CB32" s="94">
        <v>2555.9989999999998</v>
      </c>
      <c r="CC32" s="94">
        <v>2519.19</v>
      </c>
      <c r="CD32" s="94">
        <v>2544.0709999999999</v>
      </c>
      <c r="CE32" s="94">
        <v>2518.3919999999998</v>
      </c>
      <c r="CF32" s="94">
        <v>2422.2330000000002</v>
      </c>
      <c r="CG32" s="94">
        <v>2501.3629999999998</v>
      </c>
      <c r="CH32" s="94">
        <v>2594.377</v>
      </c>
      <c r="CI32" s="94">
        <v>2549.7339999999999</v>
      </c>
      <c r="CJ32" s="94">
        <v>2616.3000000000002</v>
      </c>
      <c r="CK32" s="94">
        <v>2548.991</v>
      </c>
      <c r="CL32" s="94">
        <v>2525.7220000000002</v>
      </c>
      <c r="CM32" s="94">
        <v>2479.5450000000001</v>
      </c>
      <c r="CN32" s="94">
        <v>2388.0010000000002</v>
      </c>
      <c r="CO32" s="94">
        <v>2320.1390000000001</v>
      </c>
      <c r="CP32" s="94">
        <v>2373.299</v>
      </c>
      <c r="CQ32" s="94">
        <v>2206.0630000000001</v>
      </c>
      <c r="CR32" s="94">
        <v>2014.26</v>
      </c>
      <c r="CS32" s="94">
        <v>1720.731</v>
      </c>
      <c r="CT32" s="95"/>
      <c r="CU32" s="95"/>
      <c r="CV32" s="95"/>
      <c r="CW32" s="96"/>
      <c r="CX32" s="97">
        <f t="array" ref="CX32">SUMPRODUCT(B32:CW32*0.25)</f>
        <v>58836.700749999996</v>
      </c>
    </row>
    <row r="33" spans="1:102" ht="24.95" customHeight="1" x14ac:dyDescent="0.2">
      <c r="A33" s="101" t="s">
        <v>28</v>
      </c>
      <c r="B33" s="98">
        <v>1244</v>
      </c>
      <c r="C33" s="99">
        <v>1244</v>
      </c>
      <c r="D33" s="99">
        <v>1244</v>
      </c>
      <c r="E33" s="99">
        <v>1164</v>
      </c>
      <c r="F33" s="99">
        <v>909</v>
      </c>
      <c r="G33" s="99">
        <v>909</v>
      </c>
      <c r="H33" s="99">
        <v>909</v>
      </c>
      <c r="I33" s="99">
        <v>909</v>
      </c>
      <c r="J33" s="99">
        <v>909</v>
      </c>
      <c r="K33" s="99">
        <v>909</v>
      </c>
      <c r="L33" s="99">
        <v>909</v>
      </c>
      <c r="M33" s="99">
        <v>749</v>
      </c>
      <c r="N33" s="99">
        <v>749</v>
      </c>
      <c r="O33" s="99">
        <v>749</v>
      </c>
      <c r="P33" s="99">
        <v>749</v>
      </c>
      <c r="Q33" s="99">
        <v>749</v>
      </c>
      <c r="R33" s="99">
        <v>749</v>
      </c>
      <c r="S33" s="99">
        <v>749</v>
      </c>
      <c r="T33" s="99">
        <v>733</v>
      </c>
      <c r="U33" s="99">
        <v>688</v>
      </c>
      <c r="V33" s="99">
        <v>643</v>
      </c>
      <c r="W33" s="99">
        <v>643</v>
      </c>
      <c r="X33" s="99">
        <v>643</v>
      </c>
      <c r="Y33" s="99">
        <v>643</v>
      </c>
      <c r="Z33" s="99">
        <v>643</v>
      </c>
      <c r="AA33" s="99">
        <v>643</v>
      </c>
      <c r="AB33" s="99">
        <v>643</v>
      </c>
      <c r="AC33" s="99">
        <v>643</v>
      </c>
      <c r="AD33" s="99">
        <v>643</v>
      </c>
      <c r="AE33" s="99">
        <v>642</v>
      </c>
      <c r="AF33" s="99">
        <v>585.33299999999997</v>
      </c>
      <c r="AG33" s="99">
        <v>528.66700000000003</v>
      </c>
      <c r="AH33" s="99">
        <v>472</v>
      </c>
      <c r="AI33" s="99">
        <v>472</v>
      </c>
      <c r="AJ33" s="99">
        <v>472</v>
      </c>
      <c r="AK33" s="99">
        <v>472</v>
      </c>
      <c r="AL33" s="99">
        <v>300</v>
      </c>
      <c r="AM33" s="99">
        <v>300</v>
      </c>
      <c r="AN33" s="99">
        <v>300</v>
      </c>
      <c r="AO33" s="99">
        <v>150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360</v>
      </c>
      <c r="BK33" s="99">
        <v>403</v>
      </c>
      <c r="BL33" s="99">
        <v>450</v>
      </c>
      <c r="BM33" s="99">
        <v>500</v>
      </c>
      <c r="BN33" s="99">
        <v>668</v>
      </c>
      <c r="BO33" s="99">
        <v>728</v>
      </c>
      <c r="BP33" s="99">
        <v>878</v>
      </c>
      <c r="BQ33" s="99">
        <v>908</v>
      </c>
      <c r="BR33" s="99">
        <v>924</v>
      </c>
      <c r="BS33" s="99">
        <v>924</v>
      </c>
      <c r="BT33" s="99">
        <v>953</v>
      </c>
      <c r="BU33" s="99">
        <v>953</v>
      </c>
      <c r="BV33" s="99">
        <v>1022</v>
      </c>
      <c r="BW33" s="99">
        <v>1022</v>
      </c>
      <c r="BX33" s="99">
        <v>1022</v>
      </c>
      <c r="BY33" s="99">
        <v>1022</v>
      </c>
      <c r="BZ33" s="99">
        <v>1050</v>
      </c>
      <c r="CA33" s="99">
        <v>1050</v>
      </c>
      <c r="CB33" s="99">
        <v>1050</v>
      </c>
      <c r="CC33" s="99">
        <v>1050</v>
      </c>
      <c r="CD33" s="99">
        <v>1050</v>
      </c>
      <c r="CE33" s="99">
        <v>1050</v>
      </c>
      <c r="CF33" s="99">
        <v>1050</v>
      </c>
      <c r="CG33" s="99">
        <v>1050</v>
      </c>
      <c r="CH33" s="99">
        <v>1050</v>
      </c>
      <c r="CI33" s="99">
        <v>1050</v>
      </c>
      <c r="CJ33" s="99">
        <v>1050</v>
      </c>
      <c r="CK33" s="99">
        <v>1050</v>
      </c>
      <c r="CL33" s="99">
        <v>1050</v>
      </c>
      <c r="CM33" s="99">
        <v>1050</v>
      </c>
      <c r="CN33" s="99">
        <v>1050</v>
      </c>
      <c r="CO33" s="99">
        <v>1022</v>
      </c>
      <c r="CP33" s="99">
        <v>1022</v>
      </c>
      <c r="CQ33" s="99">
        <v>1022</v>
      </c>
      <c r="CR33" s="99">
        <v>1022</v>
      </c>
      <c r="CS33" s="99">
        <v>1022</v>
      </c>
      <c r="CT33" s="100"/>
      <c r="CU33" s="100"/>
      <c r="CV33" s="100"/>
      <c r="CW33" s="102"/>
      <c r="CX33" s="103">
        <f t="array" ref="CX33">SUMPRODUCT(B33:CW33*0.25)</f>
        <v>15650.25</v>
      </c>
    </row>
    <row r="34" spans="1:102" ht="30" customHeight="1" thickBot="1" x14ac:dyDescent="0.25">
      <c r="A34" s="75" t="s">
        <v>29</v>
      </c>
      <c r="B34" s="76">
        <f>SUM(B31:B33)</f>
        <v>6037.2610000000004</v>
      </c>
      <c r="C34" s="77">
        <f t="shared" ref="C34:BN34" si="5">SUM(C31:C33)</f>
        <v>6008.1080000000002</v>
      </c>
      <c r="D34" s="77">
        <f t="shared" si="5"/>
        <v>5968.4619999999995</v>
      </c>
      <c r="E34" s="77">
        <f t="shared" si="5"/>
        <v>5920.2049999999999</v>
      </c>
      <c r="F34" s="77">
        <f t="shared" si="5"/>
        <v>5842.9089999999997</v>
      </c>
      <c r="G34" s="77">
        <f t="shared" si="5"/>
        <v>5827.2129999999997</v>
      </c>
      <c r="H34" s="77">
        <f t="shared" si="5"/>
        <v>5734.6849999999995</v>
      </c>
      <c r="I34" s="77">
        <f t="shared" si="5"/>
        <v>5664.9130000000005</v>
      </c>
      <c r="J34" s="77">
        <f t="shared" si="5"/>
        <v>5725.241</v>
      </c>
      <c r="K34" s="77">
        <f t="shared" si="5"/>
        <v>5699.9230000000007</v>
      </c>
      <c r="L34" s="77">
        <f t="shared" si="5"/>
        <v>5723.0630000000001</v>
      </c>
      <c r="M34" s="77">
        <f t="shared" si="5"/>
        <v>5567.5450000000001</v>
      </c>
      <c r="N34" s="77">
        <f t="shared" si="5"/>
        <v>5384.5120000000006</v>
      </c>
      <c r="O34" s="77">
        <f t="shared" si="5"/>
        <v>5370.3919999999998</v>
      </c>
      <c r="P34" s="77">
        <f t="shared" si="5"/>
        <v>5363.4610000000002</v>
      </c>
      <c r="Q34" s="77">
        <f t="shared" si="5"/>
        <v>5365.96</v>
      </c>
      <c r="R34" s="77">
        <f t="shared" si="5"/>
        <v>5392.1589999999997</v>
      </c>
      <c r="S34" s="77">
        <f t="shared" si="5"/>
        <v>5392.9439999999995</v>
      </c>
      <c r="T34" s="77">
        <f t="shared" si="5"/>
        <v>5399.5930000000008</v>
      </c>
      <c r="U34" s="77">
        <f t="shared" si="5"/>
        <v>5383.7610000000004</v>
      </c>
      <c r="V34" s="77">
        <f t="shared" si="5"/>
        <v>5391.08</v>
      </c>
      <c r="W34" s="77">
        <f t="shared" si="5"/>
        <v>5378.3909999999996</v>
      </c>
      <c r="X34" s="77">
        <f t="shared" si="5"/>
        <v>5407.777</v>
      </c>
      <c r="Y34" s="77">
        <f t="shared" si="5"/>
        <v>5374.5750000000007</v>
      </c>
      <c r="Z34" s="77">
        <f t="shared" si="5"/>
        <v>5460.8819999999996</v>
      </c>
      <c r="AA34" s="77">
        <f t="shared" si="5"/>
        <v>5584.1720000000005</v>
      </c>
      <c r="AB34" s="77">
        <f t="shared" si="5"/>
        <v>5880.52</v>
      </c>
      <c r="AC34" s="77">
        <f t="shared" si="5"/>
        <v>6005.5319999999992</v>
      </c>
      <c r="AD34" s="77">
        <f t="shared" si="5"/>
        <v>6330.3819999999996</v>
      </c>
      <c r="AE34" s="77">
        <f t="shared" si="5"/>
        <v>6480.2139999999999</v>
      </c>
      <c r="AF34" s="77">
        <f t="shared" si="5"/>
        <v>6546.5339999999997</v>
      </c>
      <c r="AG34" s="77">
        <f t="shared" si="5"/>
        <v>6609.7140000000009</v>
      </c>
      <c r="AH34" s="77">
        <f t="shared" si="5"/>
        <v>6400.6779999999999</v>
      </c>
      <c r="AI34" s="77">
        <f t="shared" si="5"/>
        <v>6442.5969999999998</v>
      </c>
      <c r="AJ34" s="77">
        <f t="shared" si="5"/>
        <v>6479.2290000000003</v>
      </c>
      <c r="AK34" s="77">
        <f t="shared" si="5"/>
        <v>6510.8070000000007</v>
      </c>
      <c r="AL34" s="77">
        <f t="shared" si="5"/>
        <v>6599.8909999999996</v>
      </c>
      <c r="AM34" s="77">
        <f t="shared" si="5"/>
        <v>6622.1270000000004</v>
      </c>
      <c r="AN34" s="77">
        <f t="shared" si="5"/>
        <v>6646.7119999999995</v>
      </c>
      <c r="AO34" s="77">
        <f t="shared" si="5"/>
        <v>6656.1049999999996</v>
      </c>
      <c r="AP34" s="77">
        <f t="shared" si="5"/>
        <v>6618.8209999999999</v>
      </c>
      <c r="AQ34" s="77">
        <f t="shared" si="5"/>
        <v>6619.2539999999999</v>
      </c>
      <c r="AR34" s="77">
        <f t="shared" si="5"/>
        <v>6642.485999999999</v>
      </c>
      <c r="AS34" s="77">
        <f t="shared" si="5"/>
        <v>6683.4589999999998</v>
      </c>
      <c r="AT34" s="77">
        <f t="shared" si="5"/>
        <v>6745.78</v>
      </c>
      <c r="AU34" s="77">
        <f t="shared" si="5"/>
        <v>6769.9849999999997</v>
      </c>
      <c r="AV34" s="77">
        <f t="shared" si="5"/>
        <v>6797.3919999999998</v>
      </c>
      <c r="AW34" s="77">
        <f t="shared" si="5"/>
        <v>6816.7479999999996</v>
      </c>
      <c r="AX34" s="77">
        <f t="shared" si="5"/>
        <v>6706.7619999999997</v>
      </c>
      <c r="AY34" s="77">
        <f t="shared" si="5"/>
        <v>6693.9179999999997</v>
      </c>
      <c r="AZ34" s="77">
        <f t="shared" si="5"/>
        <v>6663.3099999999995</v>
      </c>
      <c r="BA34" s="77">
        <f t="shared" si="5"/>
        <v>6605.11</v>
      </c>
      <c r="BB34" s="77">
        <f t="shared" si="5"/>
        <v>6515.4140000000007</v>
      </c>
      <c r="BC34" s="77">
        <f t="shared" si="5"/>
        <v>6457.415</v>
      </c>
      <c r="BD34" s="77">
        <f t="shared" si="5"/>
        <v>6390.8510000000006</v>
      </c>
      <c r="BE34" s="77">
        <f t="shared" si="5"/>
        <v>6327.558</v>
      </c>
      <c r="BF34" s="77">
        <f t="shared" si="5"/>
        <v>6226.8369999999995</v>
      </c>
      <c r="BG34" s="77">
        <f t="shared" si="5"/>
        <v>6189.549</v>
      </c>
      <c r="BH34" s="77">
        <f t="shared" si="5"/>
        <v>6179.732</v>
      </c>
      <c r="BI34" s="77">
        <f t="shared" si="5"/>
        <v>6157.6750000000002</v>
      </c>
      <c r="BJ34" s="77">
        <f t="shared" si="5"/>
        <v>6139.067</v>
      </c>
      <c r="BK34" s="77">
        <f t="shared" si="5"/>
        <v>6127.3850000000002</v>
      </c>
      <c r="BL34" s="77">
        <f t="shared" si="5"/>
        <v>6072.3160000000007</v>
      </c>
      <c r="BM34" s="77">
        <f t="shared" si="5"/>
        <v>6066.68</v>
      </c>
      <c r="BN34" s="77">
        <f t="shared" si="5"/>
        <v>6314.6589999999997</v>
      </c>
      <c r="BO34" s="77">
        <f t="shared" ref="BO34:CW34" si="6">SUM(BO31:BO33)</f>
        <v>6337.37</v>
      </c>
      <c r="BP34" s="77">
        <f t="shared" si="6"/>
        <v>6354.2000000000007</v>
      </c>
      <c r="BQ34" s="77">
        <f t="shared" si="6"/>
        <v>6387.4009999999998</v>
      </c>
      <c r="BR34" s="77">
        <f t="shared" si="6"/>
        <v>6205.0429999999997</v>
      </c>
      <c r="BS34" s="77">
        <f t="shared" si="6"/>
        <v>6089.83</v>
      </c>
      <c r="BT34" s="77">
        <f t="shared" si="6"/>
        <v>5683.982</v>
      </c>
      <c r="BU34" s="77">
        <f t="shared" si="6"/>
        <v>6111.0910000000003</v>
      </c>
      <c r="BV34" s="77">
        <f t="shared" si="6"/>
        <v>5352.6460000000006</v>
      </c>
      <c r="BW34" s="77">
        <f t="shared" si="6"/>
        <v>5660.1190000000006</v>
      </c>
      <c r="BX34" s="77">
        <f t="shared" si="6"/>
        <v>6063.8130000000001</v>
      </c>
      <c r="BY34" s="77">
        <f t="shared" si="6"/>
        <v>6288.4079999999994</v>
      </c>
      <c r="BZ34" s="77">
        <f t="shared" si="6"/>
        <v>6054.7629999999999</v>
      </c>
      <c r="CA34" s="77">
        <f t="shared" si="6"/>
        <v>6341.7350000000006</v>
      </c>
      <c r="CB34" s="77">
        <f t="shared" si="6"/>
        <v>6373.4989999999998</v>
      </c>
      <c r="CC34" s="77">
        <f t="shared" si="6"/>
        <v>6412.6900000000005</v>
      </c>
      <c r="CD34" s="77">
        <f t="shared" si="6"/>
        <v>6457.5709999999999</v>
      </c>
      <c r="CE34" s="77">
        <f t="shared" si="6"/>
        <v>6462.692</v>
      </c>
      <c r="CF34" s="77">
        <f t="shared" si="6"/>
        <v>6358.5330000000004</v>
      </c>
      <c r="CG34" s="77">
        <f t="shared" si="6"/>
        <v>6339.5630000000001</v>
      </c>
      <c r="CH34" s="77">
        <f t="shared" si="6"/>
        <v>6319.5769999999993</v>
      </c>
      <c r="CI34" s="77">
        <f t="shared" si="6"/>
        <v>6139.2340000000004</v>
      </c>
      <c r="CJ34" s="77">
        <f t="shared" si="6"/>
        <v>6039.2000000000007</v>
      </c>
      <c r="CK34" s="77">
        <f t="shared" si="6"/>
        <v>5955.8909999999996</v>
      </c>
      <c r="CL34" s="77">
        <f t="shared" si="6"/>
        <v>5862.9220000000005</v>
      </c>
      <c r="CM34" s="77">
        <f t="shared" si="6"/>
        <v>5805.2449999999999</v>
      </c>
      <c r="CN34" s="77">
        <f t="shared" si="6"/>
        <v>5706.9009999999998</v>
      </c>
      <c r="CO34" s="77">
        <f t="shared" si="6"/>
        <v>5611.0390000000007</v>
      </c>
      <c r="CP34" s="77">
        <f t="shared" si="6"/>
        <v>5635.1990000000005</v>
      </c>
      <c r="CQ34" s="77">
        <f t="shared" si="6"/>
        <v>5349.9629999999997</v>
      </c>
      <c r="CR34" s="77">
        <f t="shared" si="6"/>
        <v>4960.16</v>
      </c>
      <c r="CS34" s="77">
        <f t="shared" si="6"/>
        <v>4508.6310000000003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145584.32574999999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23</v>
      </c>
      <c r="C37" s="115">
        <v>23</v>
      </c>
      <c r="D37" s="115">
        <v>23</v>
      </c>
      <c r="E37" s="115">
        <v>23</v>
      </c>
      <c r="F37" s="115">
        <v>5</v>
      </c>
      <c r="G37" s="115">
        <v>5</v>
      </c>
      <c r="H37" s="115">
        <v>5</v>
      </c>
      <c r="I37" s="115">
        <v>5</v>
      </c>
      <c r="J37" s="115">
        <v>39</v>
      </c>
      <c r="K37" s="115">
        <v>39</v>
      </c>
      <c r="L37" s="115">
        <v>39</v>
      </c>
      <c r="M37" s="115">
        <v>39</v>
      </c>
      <c r="N37" s="115">
        <v>43</v>
      </c>
      <c r="O37" s="115">
        <v>43</v>
      </c>
      <c r="P37" s="115">
        <v>43</v>
      </c>
      <c r="Q37" s="115">
        <v>43</v>
      </c>
      <c r="R37" s="115">
        <v>43</v>
      </c>
      <c r="S37" s="115">
        <v>43</v>
      </c>
      <c r="T37" s="115">
        <v>43</v>
      </c>
      <c r="U37" s="115">
        <v>43</v>
      </c>
      <c r="V37" s="115">
        <v>27</v>
      </c>
      <c r="W37" s="115">
        <v>27</v>
      </c>
      <c r="X37" s="115">
        <v>27</v>
      </c>
      <c r="Y37" s="115">
        <v>27</v>
      </c>
      <c r="Z37" s="115">
        <v>40</v>
      </c>
      <c r="AA37" s="115">
        <v>40</v>
      </c>
      <c r="AB37" s="115">
        <v>40</v>
      </c>
      <c r="AC37" s="115">
        <v>40</v>
      </c>
      <c r="AD37" s="115">
        <v>45</v>
      </c>
      <c r="AE37" s="115">
        <v>45</v>
      </c>
      <c r="AF37" s="115">
        <v>45</v>
      </c>
      <c r="AG37" s="115">
        <v>45</v>
      </c>
      <c r="AH37" s="115">
        <v>9</v>
      </c>
      <c r="AI37" s="115">
        <v>9</v>
      </c>
      <c r="AJ37" s="115">
        <v>9</v>
      </c>
      <c r="AK37" s="115">
        <v>9</v>
      </c>
      <c r="AL37" s="115">
        <v>4</v>
      </c>
      <c r="AM37" s="115">
        <v>4</v>
      </c>
      <c r="AN37" s="115">
        <v>4</v>
      </c>
      <c r="AO37" s="115">
        <v>4</v>
      </c>
      <c r="AP37" s="115">
        <v>16</v>
      </c>
      <c r="AQ37" s="115">
        <v>16</v>
      </c>
      <c r="AR37" s="115">
        <v>16</v>
      </c>
      <c r="AS37" s="115">
        <v>16</v>
      </c>
      <c r="AT37" s="115">
        <v>24</v>
      </c>
      <c r="AU37" s="115">
        <v>24</v>
      </c>
      <c r="AV37" s="115">
        <v>24</v>
      </c>
      <c r="AW37" s="115">
        <v>24</v>
      </c>
      <c r="AX37" s="115">
        <v>24</v>
      </c>
      <c r="AY37" s="115">
        <v>24</v>
      </c>
      <c r="AZ37" s="115">
        <v>24</v>
      </c>
      <c r="BA37" s="115">
        <v>24</v>
      </c>
      <c r="BB37" s="115">
        <v>24</v>
      </c>
      <c r="BC37" s="115">
        <v>24</v>
      </c>
      <c r="BD37" s="115">
        <v>24</v>
      </c>
      <c r="BE37" s="115">
        <v>24</v>
      </c>
      <c r="BF37" s="115">
        <v>24</v>
      </c>
      <c r="BG37" s="115">
        <v>24</v>
      </c>
      <c r="BH37" s="115">
        <v>24</v>
      </c>
      <c r="BI37" s="115">
        <v>24</v>
      </c>
      <c r="BJ37" s="115">
        <v>19</v>
      </c>
      <c r="BK37" s="115">
        <v>19</v>
      </c>
      <c r="BL37" s="115">
        <v>19</v>
      </c>
      <c r="BM37" s="115">
        <v>19</v>
      </c>
      <c r="BN37" s="115">
        <v>8</v>
      </c>
      <c r="BO37" s="115">
        <v>8</v>
      </c>
      <c r="BP37" s="115">
        <v>8</v>
      </c>
      <c r="BQ37" s="115">
        <v>8</v>
      </c>
      <c r="BR37" s="115">
        <v>28</v>
      </c>
      <c r="BS37" s="115">
        <v>28</v>
      </c>
      <c r="BT37" s="115">
        <v>28</v>
      </c>
      <c r="BU37" s="115">
        <v>28</v>
      </c>
      <c r="BV37" s="115">
        <v>25</v>
      </c>
      <c r="BW37" s="115">
        <v>25</v>
      </c>
      <c r="BX37" s="115">
        <v>25</v>
      </c>
      <c r="BY37" s="115">
        <v>25</v>
      </c>
      <c r="BZ37" s="115">
        <v>8</v>
      </c>
      <c r="CA37" s="115">
        <v>8</v>
      </c>
      <c r="CB37" s="115">
        <v>8</v>
      </c>
      <c r="CC37" s="115">
        <v>8</v>
      </c>
      <c r="CD37" s="115">
        <v>8</v>
      </c>
      <c r="CE37" s="115">
        <v>8</v>
      </c>
      <c r="CF37" s="115">
        <v>8</v>
      </c>
      <c r="CG37" s="115">
        <v>8</v>
      </c>
      <c r="CH37" s="115">
        <v>12</v>
      </c>
      <c r="CI37" s="115">
        <v>12</v>
      </c>
      <c r="CJ37" s="115">
        <v>12</v>
      </c>
      <c r="CK37" s="115">
        <v>12</v>
      </c>
      <c r="CL37" s="115">
        <v>24</v>
      </c>
      <c r="CM37" s="115">
        <v>24</v>
      </c>
      <c r="CN37" s="115">
        <v>24</v>
      </c>
      <c r="CO37" s="115">
        <v>24</v>
      </c>
      <c r="CP37" s="115">
        <v>24</v>
      </c>
      <c r="CQ37" s="115">
        <v>24</v>
      </c>
      <c r="CR37" s="115">
        <v>24</v>
      </c>
      <c r="CS37" s="115">
        <v>24</v>
      </c>
      <c r="CT37" s="116"/>
      <c r="CU37" s="116"/>
      <c r="CV37" s="116"/>
      <c r="CW37" s="117"/>
      <c r="CX37" s="91">
        <f t="array" ref="CX37">SUMPRODUCT(B37:CW37*0.25)</f>
        <v>546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244.6</v>
      </c>
      <c r="BW39" s="120">
        <v>9</v>
      </c>
      <c r="BX39" s="120"/>
      <c r="BY39" s="120"/>
      <c r="BZ39" s="120">
        <v>336.9</v>
      </c>
      <c r="CA39" s="120">
        <v>138.5</v>
      </c>
      <c r="CB39" s="120">
        <v>148.19999999999999</v>
      </c>
      <c r="CC39" s="120">
        <v>118.9</v>
      </c>
      <c r="CD39" s="120">
        <v>58</v>
      </c>
      <c r="CE39" s="120">
        <v>3.6</v>
      </c>
      <c r="CF39" s="120">
        <v>43.5</v>
      </c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>
        <v>176.7</v>
      </c>
      <c r="CS39" s="120">
        <v>566</v>
      </c>
      <c r="CT39" s="122"/>
      <c r="CU39" s="122"/>
      <c r="CV39" s="122"/>
      <c r="CW39" s="121"/>
      <c r="CX39" s="97">
        <f t="array" ref="CX39">SUMPRODUCT(B39:CW39*0.25)</f>
        <v>460.97499999999997</v>
      </c>
    </row>
    <row r="40" spans="1:102" ht="24.95" customHeight="1" x14ac:dyDescent="0.2">
      <c r="A40" s="118" t="s">
        <v>34</v>
      </c>
      <c r="B40" s="119">
        <v>75</v>
      </c>
      <c r="C40" s="120">
        <v>75</v>
      </c>
      <c r="D40" s="120">
        <v>75</v>
      </c>
      <c r="E40" s="120">
        <v>75</v>
      </c>
      <c r="F40" s="120">
        <v>75</v>
      </c>
      <c r="G40" s="120">
        <v>75</v>
      </c>
      <c r="H40" s="120">
        <v>75</v>
      </c>
      <c r="I40" s="120">
        <v>75</v>
      </c>
      <c r="J40" s="120">
        <v>75</v>
      </c>
      <c r="K40" s="120">
        <v>75</v>
      </c>
      <c r="L40" s="120">
        <v>75</v>
      </c>
      <c r="M40" s="120">
        <v>75</v>
      </c>
      <c r="N40" s="120">
        <v>75</v>
      </c>
      <c r="O40" s="120">
        <v>75</v>
      </c>
      <c r="P40" s="120">
        <v>75</v>
      </c>
      <c r="Q40" s="120">
        <v>75</v>
      </c>
      <c r="R40" s="120">
        <v>75</v>
      </c>
      <c r="S40" s="120">
        <v>75</v>
      </c>
      <c r="T40" s="120">
        <v>75</v>
      </c>
      <c r="U40" s="120">
        <v>75</v>
      </c>
      <c r="V40" s="120">
        <v>75</v>
      </c>
      <c r="W40" s="120">
        <v>75</v>
      </c>
      <c r="X40" s="120">
        <v>75</v>
      </c>
      <c r="Y40" s="120">
        <v>75</v>
      </c>
      <c r="Z40" s="120">
        <v>75</v>
      </c>
      <c r="AA40" s="120">
        <v>75</v>
      </c>
      <c r="AB40" s="120">
        <v>75</v>
      </c>
      <c r="AC40" s="120">
        <v>75</v>
      </c>
      <c r="AD40" s="120">
        <v>75</v>
      </c>
      <c r="AE40" s="120">
        <v>75</v>
      </c>
      <c r="AF40" s="120">
        <v>75</v>
      </c>
      <c r="AG40" s="120">
        <v>75</v>
      </c>
      <c r="AH40" s="120">
        <v>2</v>
      </c>
      <c r="AI40" s="120">
        <v>2</v>
      </c>
      <c r="AJ40" s="120">
        <v>2</v>
      </c>
      <c r="AK40" s="120">
        <v>2</v>
      </c>
      <c r="AL40" s="120">
        <v>2</v>
      </c>
      <c r="AM40" s="120">
        <v>2</v>
      </c>
      <c r="AN40" s="120">
        <v>2</v>
      </c>
      <c r="AO40" s="120">
        <v>2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</v>
      </c>
      <c r="BO40" s="120">
        <v>2</v>
      </c>
      <c r="BP40" s="120">
        <v>2</v>
      </c>
      <c r="BQ40" s="120">
        <v>2</v>
      </c>
      <c r="BR40" s="120">
        <v>69</v>
      </c>
      <c r="BS40" s="120">
        <v>69</v>
      </c>
      <c r="BT40" s="120">
        <v>69</v>
      </c>
      <c r="BU40" s="120">
        <v>69</v>
      </c>
      <c r="BV40" s="120">
        <v>75</v>
      </c>
      <c r="BW40" s="120">
        <v>75</v>
      </c>
      <c r="BX40" s="120">
        <v>75</v>
      </c>
      <c r="BY40" s="120">
        <v>75</v>
      </c>
      <c r="BZ40" s="120">
        <v>75</v>
      </c>
      <c r="CA40" s="120">
        <v>75</v>
      </c>
      <c r="CB40" s="120">
        <v>75</v>
      </c>
      <c r="CC40" s="120">
        <v>75</v>
      </c>
      <c r="CD40" s="120">
        <v>75</v>
      </c>
      <c r="CE40" s="120">
        <v>75</v>
      </c>
      <c r="CF40" s="120">
        <v>75</v>
      </c>
      <c r="CG40" s="120">
        <v>75</v>
      </c>
      <c r="CH40" s="120">
        <v>75</v>
      </c>
      <c r="CI40" s="120">
        <v>75</v>
      </c>
      <c r="CJ40" s="120">
        <v>75</v>
      </c>
      <c r="CK40" s="120">
        <v>75</v>
      </c>
      <c r="CL40" s="120">
        <v>75</v>
      </c>
      <c r="CM40" s="120">
        <v>75</v>
      </c>
      <c r="CN40" s="120">
        <v>75</v>
      </c>
      <c r="CO40" s="120">
        <v>75</v>
      </c>
      <c r="CP40" s="120">
        <v>75</v>
      </c>
      <c r="CQ40" s="120">
        <v>75</v>
      </c>
      <c r="CR40" s="120">
        <v>75</v>
      </c>
      <c r="CS40" s="120">
        <v>75</v>
      </c>
      <c r="CT40" s="122"/>
      <c r="CU40" s="122"/>
      <c r="CV40" s="122"/>
      <c r="CW40" s="121"/>
      <c r="CX40" s="97">
        <f t="array" ref="CX40">SUMPRODUCT(B40:CW40*0.25)</f>
        <v>1125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191.7</v>
      </c>
      <c r="BW41" s="120">
        <v>191.7</v>
      </c>
      <c r="BX41" s="120">
        <v>191.7</v>
      </c>
      <c r="BY41" s="120">
        <v>191.7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191.7</v>
      </c>
    </row>
    <row r="42" spans="1:102" ht="30" customHeight="1" thickBot="1" x14ac:dyDescent="0.25">
      <c r="A42" s="105" t="s">
        <v>36</v>
      </c>
      <c r="B42" s="106">
        <f>SUM(B37:B41)</f>
        <v>98</v>
      </c>
      <c r="C42" s="107">
        <f t="shared" ref="C42:BN42" si="7">SUM(C37:C41)</f>
        <v>98</v>
      </c>
      <c r="D42" s="107">
        <f t="shared" si="7"/>
        <v>98</v>
      </c>
      <c r="E42" s="107">
        <f t="shared" si="7"/>
        <v>98</v>
      </c>
      <c r="F42" s="107">
        <f t="shared" si="7"/>
        <v>80</v>
      </c>
      <c r="G42" s="107">
        <f t="shared" si="7"/>
        <v>80</v>
      </c>
      <c r="H42" s="107">
        <f t="shared" si="7"/>
        <v>80</v>
      </c>
      <c r="I42" s="107">
        <f t="shared" si="7"/>
        <v>80</v>
      </c>
      <c r="J42" s="107">
        <f t="shared" si="7"/>
        <v>114</v>
      </c>
      <c r="K42" s="107">
        <f t="shared" si="7"/>
        <v>114</v>
      </c>
      <c r="L42" s="107">
        <f t="shared" si="7"/>
        <v>114</v>
      </c>
      <c r="M42" s="107">
        <f t="shared" si="7"/>
        <v>114</v>
      </c>
      <c r="N42" s="107">
        <f t="shared" si="7"/>
        <v>118</v>
      </c>
      <c r="O42" s="107">
        <f t="shared" si="7"/>
        <v>118</v>
      </c>
      <c r="P42" s="107">
        <f t="shared" si="7"/>
        <v>118</v>
      </c>
      <c r="Q42" s="107">
        <f t="shared" si="7"/>
        <v>118</v>
      </c>
      <c r="R42" s="107">
        <f t="shared" si="7"/>
        <v>118</v>
      </c>
      <c r="S42" s="107">
        <f t="shared" si="7"/>
        <v>118</v>
      </c>
      <c r="T42" s="107">
        <f t="shared" si="7"/>
        <v>118</v>
      </c>
      <c r="U42" s="107">
        <f t="shared" si="7"/>
        <v>118</v>
      </c>
      <c r="V42" s="107">
        <f t="shared" si="7"/>
        <v>102</v>
      </c>
      <c r="W42" s="107">
        <f t="shared" si="7"/>
        <v>102</v>
      </c>
      <c r="X42" s="107">
        <f t="shared" si="7"/>
        <v>102</v>
      </c>
      <c r="Y42" s="107">
        <f t="shared" si="7"/>
        <v>102</v>
      </c>
      <c r="Z42" s="107">
        <f t="shared" si="7"/>
        <v>115</v>
      </c>
      <c r="AA42" s="107">
        <f t="shared" si="7"/>
        <v>115</v>
      </c>
      <c r="AB42" s="107">
        <f t="shared" si="7"/>
        <v>115</v>
      </c>
      <c r="AC42" s="107">
        <f t="shared" si="7"/>
        <v>115</v>
      </c>
      <c r="AD42" s="107">
        <f t="shared" si="7"/>
        <v>120</v>
      </c>
      <c r="AE42" s="107">
        <f t="shared" si="7"/>
        <v>120</v>
      </c>
      <c r="AF42" s="107">
        <f t="shared" si="7"/>
        <v>120</v>
      </c>
      <c r="AG42" s="107">
        <f t="shared" si="7"/>
        <v>120</v>
      </c>
      <c r="AH42" s="107">
        <f t="shared" si="7"/>
        <v>11</v>
      </c>
      <c r="AI42" s="107">
        <f t="shared" si="7"/>
        <v>11</v>
      </c>
      <c r="AJ42" s="107">
        <f t="shared" si="7"/>
        <v>11</v>
      </c>
      <c r="AK42" s="107">
        <f t="shared" si="7"/>
        <v>11</v>
      </c>
      <c r="AL42" s="107">
        <f t="shared" si="7"/>
        <v>6</v>
      </c>
      <c r="AM42" s="107">
        <f t="shared" si="7"/>
        <v>6</v>
      </c>
      <c r="AN42" s="107">
        <f t="shared" si="7"/>
        <v>6</v>
      </c>
      <c r="AO42" s="107">
        <f t="shared" si="7"/>
        <v>6</v>
      </c>
      <c r="AP42" s="107">
        <f t="shared" si="7"/>
        <v>16</v>
      </c>
      <c r="AQ42" s="107">
        <f t="shared" si="7"/>
        <v>16</v>
      </c>
      <c r="AR42" s="107">
        <f t="shared" si="7"/>
        <v>16</v>
      </c>
      <c r="AS42" s="107">
        <f t="shared" si="7"/>
        <v>16</v>
      </c>
      <c r="AT42" s="107">
        <f t="shared" si="7"/>
        <v>24</v>
      </c>
      <c r="AU42" s="107">
        <f t="shared" si="7"/>
        <v>24</v>
      </c>
      <c r="AV42" s="107">
        <f t="shared" si="7"/>
        <v>24</v>
      </c>
      <c r="AW42" s="107">
        <f t="shared" si="7"/>
        <v>24</v>
      </c>
      <c r="AX42" s="107">
        <f t="shared" si="7"/>
        <v>24</v>
      </c>
      <c r="AY42" s="107">
        <f t="shared" si="7"/>
        <v>24</v>
      </c>
      <c r="AZ42" s="107">
        <f t="shared" si="7"/>
        <v>24</v>
      </c>
      <c r="BA42" s="107">
        <f t="shared" si="7"/>
        <v>24</v>
      </c>
      <c r="BB42" s="107">
        <f t="shared" si="7"/>
        <v>24</v>
      </c>
      <c r="BC42" s="107">
        <f t="shared" si="7"/>
        <v>24</v>
      </c>
      <c r="BD42" s="107">
        <f t="shared" si="7"/>
        <v>24</v>
      </c>
      <c r="BE42" s="107">
        <f t="shared" si="7"/>
        <v>24</v>
      </c>
      <c r="BF42" s="107">
        <f t="shared" si="7"/>
        <v>24</v>
      </c>
      <c r="BG42" s="107">
        <f t="shared" si="7"/>
        <v>24</v>
      </c>
      <c r="BH42" s="107">
        <f t="shared" si="7"/>
        <v>24</v>
      </c>
      <c r="BI42" s="107">
        <f t="shared" si="7"/>
        <v>24</v>
      </c>
      <c r="BJ42" s="107">
        <f t="shared" si="7"/>
        <v>19</v>
      </c>
      <c r="BK42" s="107">
        <f t="shared" si="7"/>
        <v>19</v>
      </c>
      <c r="BL42" s="107">
        <f t="shared" si="7"/>
        <v>19</v>
      </c>
      <c r="BM42" s="107">
        <f t="shared" si="7"/>
        <v>19</v>
      </c>
      <c r="BN42" s="107">
        <f t="shared" si="7"/>
        <v>10</v>
      </c>
      <c r="BO42" s="107">
        <f t="shared" ref="BO42:CW42" si="8">SUM(BO37:BO41)</f>
        <v>10</v>
      </c>
      <c r="BP42" s="107">
        <f t="shared" si="8"/>
        <v>10</v>
      </c>
      <c r="BQ42" s="107">
        <f t="shared" si="8"/>
        <v>10</v>
      </c>
      <c r="BR42" s="107">
        <f t="shared" si="8"/>
        <v>97</v>
      </c>
      <c r="BS42" s="107">
        <f t="shared" si="8"/>
        <v>97</v>
      </c>
      <c r="BT42" s="107">
        <f t="shared" si="8"/>
        <v>97</v>
      </c>
      <c r="BU42" s="107">
        <f t="shared" si="8"/>
        <v>97</v>
      </c>
      <c r="BV42" s="107">
        <f t="shared" si="8"/>
        <v>536.29999999999995</v>
      </c>
      <c r="BW42" s="107">
        <f t="shared" si="8"/>
        <v>300.7</v>
      </c>
      <c r="BX42" s="107">
        <f t="shared" si="8"/>
        <v>291.7</v>
      </c>
      <c r="BY42" s="107">
        <f t="shared" si="8"/>
        <v>291.7</v>
      </c>
      <c r="BZ42" s="107">
        <f t="shared" si="8"/>
        <v>419.9</v>
      </c>
      <c r="CA42" s="107">
        <f t="shared" si="8"/>
        <v>221.5</v>
      </c>
      <c r="CB42" s="107">
        <f t="shared" si="8"/>
        <v>231.2</v>
      </c>
      <c r="CC42" s="107">
        <f t="shared" si="8"/>
        <v>201.9</v>
      </c>
      <c r="CD42" s="107">
        <f t="shared" si="8"/>
        <v>141</v>
      </c>
      <c r="CE42" s="107">
        <f t="shared" si="8"/>
        <v>86.6</v>
      </c>
      <c r="CF42" s="107">
        <f t="shared" si="8"/>
        <v>126.5</v>
      </c>
      <c r="CG42" s="107">
        <f t="shared" si="8"/>
        <v>83</v>
      </c>
      <c r="CH42" s="107">
        <f t="shared" si="8"/>
        <v>87</v>
      </c>
      <c r="CI42" s="107">
        <f t="shared" si="8"/>
        <v>87</v>
      </c>
      <c r="CJ42" s="107">
        <f t="shared" si="8"/>
        <v>87</v>
      </c>
      <c r="CK42" s="107">
        <f t="shared" si="8"/>
        <v>87</v>
      </c>
      <c r="CL42" s="107">
        <f t="shared" si="8"/>
        <v>99</v>
      </c>
      <c r="CM42" s="107">
        <f t="shared" si="8"/>
        <v>99</v>
      </c>
      <c r="CN42" s="107">
        <f t="shared" si="8"/>
        <v>99</v>
      </c>
      <c r="CO42" s="107">
        <f t="shared" si="8"/>
        <v>99</v>
      </c>
      <c r="CP42" s="107">
        <f t="shared" si="8"/>
        <v>99</v>
      </c>
      <c r="CQ42" s="107">
        <f t="shared" si="8"/>
        <v>99</v>
      </c>
      <c r="CR42" s="107">
        <f t="shared" si="8"/>
        <v>275.7</v>
      </c>
      <c r="CS42" s="107">
        <f t="shared" si="8"/>
        <v>665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2323.6749999999997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244.6</v>
      </c>
      <c r="BW47" s="120">
        <v>9</v>
      </c>
      <c r="BX47" s="120"/>
      <c r="BY47" s="120"/>
      <c r="BZ47" s="120">
        <v>336.9</v>
      </c>
      <c r="CA47" s="120">
        <v>138.5</v>
      </c>
      <c r="CB47" s="120">
        <v>148.19999999999999</v>
      </c>
      <c r="CC47" s="120">
        <v>118.9</v>
      </c>
      <c r="CD47" s="120">
        <v>58</v>
      </c>
      <c r="CE47" s="120">
        <v>3.6</v>
      </c>
      <c r="CF47" s="120">
        <v>43.5</v>
      </c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>
        <v>176.7</v>
      </c>
      <c r="CS47" s="120">
        <v>566</v>
      </c>
      <c r="CT47" s="122"/>
      <c r="CU47" s="122"/>
      <c r="CV47" s="122"/>
      <c r="CW47" s="121"/>
      <c r="CX47" s="97">
        <f t="array" ref="CX47">SUMPRODUCT(B47:CW47*0.25)</f>
        <v>460.97499999999997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191.7</v>
      </c>
      <c r="BW49" s="120">
        <v>191.7</v>
      </c>
      <c r="BX49" s="120">
        <v>191.7</v>
      </c>
      <c r="BY49" s="120">
        <v>191.7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191.7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436.29999999999995</v>
      </c>
      <c r="BW51" s="107">
        <f t="shared" si="10"/>
        <v>200.7</v>
      </c>
      <c r="BX51" s="107">
        <f t="shared" si="10"/>
        <v>191.7</v>
      </c>
      <c r="BY51" s="107">
        <f t="shared" si="10"/>
        <v>191.7</v>
      </c>
      <c r="BZ51" s="107">
        <f t="shared" si="10"/>
        <v>336.9</v>
      </c>
      <c r="CA51" s="107">
        <f t="shared" si="10"/>
        <v>138.5</v>
      </c>
      <c r="CB51" s="107">
        <f t="shared" si="10"/>
        <v>148.19999999999999</v>
      </c>
      <c r="CC51" s="107">
        <f t="shared" si="10"/>
        <v>118.9</v>
      </c>
      <c r="CD51" s="107">
        <f t="shared" si="10"/>
        <v>58</v>
      </c>
      <c r="CE51" s="107">
        <f t="shared" si="10"/>
        <v>3.6</v>
      </c>
      <c r="CF51" s="107">
        <f t="shared" si="10"/>
        <v>43.5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176.7</v>
      </c>
      <c r="CS51" s="107">
        <f t="shared" si="10"/>
        <v>566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652.67499999999995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6037.2610000000004</v>
      </c>
      <c r="C54" s="107">
        <f t="shared" ref="C54:BN54" si="13">C18+C28+C42</f>
        <v>6008.1080000000002</v>
      </c>
      <c r="D54" s="107">
        <f t="shared" si="13"/>
        <v>5968.4620000000004</v>
      </c>
      <c r="E54" s="107">
        <f t="shared" si="13"/>
        <v>5920.2049999999999</v>
      </c>
      <c r="F54" s="107">
        <f t="shared" si="13"/>
        <v>5842.9089999999997</v>
      </c>
      <c r="G54" s="107">
        <f t="shared" si="13"/>
        <v>5827.2129999999997</v>
      </c>
      <c r="H54" s="107">
        <f t="shared" si="13"/>
        <v>5734.6849999999995</v>
      </c>
      <c r="I54" s="107">
        <f t="shared" si="13"/>
        <v>5664.9130000000005</v>
      </c>
      <c r="J54" s="107">
        <f t="shared" si="13"/>
        <v>5725.241</v>
      </c>
      <c r="K54" s="107">
        <f t="shared" si="13"/>
        <v>5699.9230000000007</v>
      </c>
      <c r="L54" s="107">
        <f t="shared" si="13"/>
        <v>5723.0630000000001</v>
      </c>
      <c r="M54" s="107">
        <f t="shared" si="13"/>
        <v>5567.5450000000001</v>
      </c>
      <c r="N54" s="107">
        <f t="shared" si="13"/>
        <v>5384.5119999999997</v>
      </c>
      <c r="O54" s="107">
        <f t="shared" si="13"/>
        <v>5370.3919999999998</v>
      </c>
      <c r="P54" s="107">
        <f t="shared" si="13"/>
        <v>5363.4609999999993</v>
      </c>
      <c r="Q54" s="107">
        <f t="shared" si="13"/>
        <v>5365.96</v>
      </c>
      <c r="R54" s="107">
        <f t="shared" si="13"/>
        <v>5392.1589999999997</v>
      </c>
      <c r="S54" s="107">
        <f t="shared" si="13"/>
        <v>5392.9440000000004</v>
      </c>
      <c r="T54" s="107">
        <f t="shared" si="13"/>
        <v>5399.5929999999998</v>
      </c>
      <c r="U54" s="107">
        <f t="shared" si="13"/>
        <v>5383.7610000000004</v>
      </c>
      <c r="V54" s="107">
        <f t="shared" si="13"/>
        <v>5391.08</v>
      </c>
      <c r="W54" s="107">
        <f t="shared" si="13"/>
        <v>5378.3909999999996</v>
      </c>
      <c r="X54" s="107">
        <f t="shared" si="13"/>
        <v>5407.777</v>
      </c>
      <c r="Y54" s="107">
        <f t="shared" si="13"/>
        <v>5374.5749999999998</v>
      </c>
      <c r="Z54" s="107">
        <f t="shared" si="13"/>
        <v>5460.8819999999996</v>
      </c>
      <c r="AA54" s="107">
        <f t="shared" si="13"/>
        <v>5584.1720000000005</v>
      </c>
      <c r="AB54" s="107">
        <f t="shared" si="13"/>
        <v>5880.52</v>
      </c>
      <c r="AC54" s="107">
        <f t="shared" si="13"/>
        <v>6005.5320000000002</v>
      </c>
      <c r="AD54" s="107">
        <f t="shared" si="13"/>
        <v>6330.3819999999996</v>
      </c>
      <c r="AE54" s="107">
        <f t="shared" si="13"/>
        <v>6480.2139999999999</v>
      </c>
      <c r="AF54" s="107">
        <f t="shared" si="13"/>
        <v>6546.5339999999997</v>
      </c>
      <c r="AG54" s="107">
        <f t="shared" si="13"/>
        <v>6609.7139999999999</v>
      </c>
      <c r="AH54" s="107">
        <f t="shared" si="13"/>
        <v>6400.6779999999999</v>
      </c>
      <c r="AI54" s="107">
        <f t="shared" si="13"/>
        <v>6442.5969999999998</v>
      </c>
      <c r="AJ54" s="107">
        <f t="shared" si="13"/>
        <v>6479.2289999999994</v>
      </c>
      <c r="AK54" s="107">
        <f t="shared" si="13"/>
        <v>6510.8069999999998</v>
      </c>
      <c r="AL54" s="107">
        <f t="shared" si="13"/>
        <v>6599.8909999999996</v>
      </c>
      <c r="AM54" s="107">
        <f t="shared" si="13"/>
        <v>6622.1269999999995</v>
      </c>
      <c r="AN54" s="107">
        <f t="shared" si="13"/>
        <v>6646.7119999999995</v>
      </c>
      <c r="AO54" s="107">
        <f t="shared" si="13"/>
        <v>6656.1049999999996</v>
      </c>
      <c r="AP54" s="107">
        <f t="shared" si="13"/>
        <v>6618.8209999999999</v>
      </c>
      <c r="AQ54" s="107">
        <f t="shared" si="13"/>
        <v>6619.2539999999999</v>
      </c>
      <c r="AR54" s="107">
        <f t="shared" si="13"/>
        <v>6642.4859999999999</v>
      </c>
      <c r="AS54" s="107">
        <f t="shared" si="13"/>
        <v>6683.4589999999998</v>
      </c>
      <c r="AT54" s="107">
        <f t="shared" si="13"/>
        <v>6745.78</v>
      </c>
      <c r="AU54" s="107">
        <f t="shared" si="13"/>
        <v>6769.9849999999997</v>
      </c>
      <c r="AV54" s="107">
        <f t="shared" si="13"/>
        <v>6797.3919999999998</v>
      </c>
      <c r="AW54" s="107">
        <f t="shared" si="13"/>
        <v>6816.7479999999996</v>
      </c>
      <c r="AX54" s="107">
        <f t="shared" si="13"/>
        <v>6706.7619999999997</v>
      </c>
      <c r="AY54" s="107">
        <f t="shared" si="13"/>
        <v>6693.9179999999997</v>
      </c>
      <c r="AZ54" s="107">
        <f t="shared" si="13"/>
        <v>6663.3099999999995</v>
      </c>
      <c r="BA54" s="107">
        <f t="shared" si="13"/>
        <v>6605.11</v>
      </c>
      <c r="BB54" s="107">
        <f t="shared" si="13"/>
        <v>6515.4139999999998</v>
      </c>
      <c r="BC54" s="107">
        <f t="shared" si="13"/>
        <v>6457.415</v>
      </c>
      <c r="BD54" s="107">
        <f t="shared" si="13"/>
        <v>6390.8509999999997</v>
      </c>
      <c r="BE54" s="107">
        <f t="shared" si="13"/>
        <v>6327.558</v>
      </c>
      <c r="BF54" s="107">
        <f t="shared" si="13"/>
        <v>6226.8369999999995</v>
      </c>
      <c r="BG54" s="107">
        <f t="shared" si="13"/>
        <v>6189.5489999999991</v>
      </c>
      <c r="BH54" s="107">
        <f t="shared" si="13"/>
        <v>6179.7319999999991</v>
      </c>
      <c r="BI54" s="107">
        <f t="shared" si="13"/>
        <v>6157.6749999999993</v>
      </c>
      <c r="BJ54" s="107">
        <f t="shared" si="13"/>
        <v>6139.067</v>
      </c>
      <c r="BK54" s="107">
        <f t="shared" si="13"/>
        <v>6127.3849999999993</v>
      </c>
      <c r="BL54" s="107">
        <f t="shared" si="13"/>
        <v>6072.3159999999998</v>
      </c>
      <c r="BM54" s="107">
        <f t="shared" si="13"/>
        <v>6066.6799999999994</v>
      </c>
      <c r="BN54" s="107">
        <f t="shared" si="13"/>
        <v>6314.6589999999997</v>
      </c>
      <c r="BO54" s="107">
        <f t="shared" ref="BO54:CX54" si="14">BO18+BO28+BO42</f>
        <v>6337.3700000000008</v>
      </c>
      <c r="BP54" s="107">
        <f t="shared" si="14"/>
        <v>6354.2000000000007</v>
      </c>
      <c r="BQ54" s="107">
        <f t="shared" si="14"/>
        <v>6387.4009999999998</v>
      </c>
      <c r="BR54" s="107">
        <f t="shared" si="14"/>
        <v>6205.0429999999997</v>
      </c>
      <c r="BS54" s="107">
        <f t="shared" si="14"/>
        <v>6089.83</v>
      </c>
      <c r="BT54" s="107">
        <f t="shared" si="14"/>
        <v>5683.982</v>
      </c>
      <c r="BU54" s="107">
        <f t="shared" si="14"/>
        <v>6111.0910000000003</v>
      </c>
      <c r="BV54" s="107">
        <f t="shared" si="14"/>
        <v>5788.9460000000008</v>
      </c>
      <c r="BW54" s="107">
        <f t="shared" si="14"/>
        <v>5860.8190000000004</v>
      </c>
      <c r="BX54" s="107">
        <f t="shared" si="14"/>
        <v>6255.5129999999999</v>
      </c>
      <c r="BY54" s="107">
        <f t="shared" si="14"/>
        <v>6480.1080000000002</v>
      </c>
      <c r="BZ54" s="107">
        <f t="shared" si="14"/>
        <v>6391.6630000000005</v>
      </c>
      <c r="CA54" s="107">
        <f t="shared" si="14"/>
        <v>6480.2350000000006</v>
      </c>
      <c r="CB54" s="107">
        <f t="shared" si="14"/>
        <v>6521.6989999999996</v>
      </c>
      <c r="CC54" s="107">
        <f t="shared" si="14"/>
        <v>6531.59</v>
      </c>
      <c r="CD54" s="107">
        <f t="shared" si="14"/>
        <v>6515.5709999999999</v>
      </c>
      <c r="CE54" s="107">
        <f t="shared" si="14"/>
        <v>6466.2919999999995</v>
      </c>
      <c r="CF54" s="107">
        <f t="shared" si="14"/>
        <v>6402.0329999999994</v>
      </c>
      <c r="CG54" s="107">
        <f t="shared" si="14"/>
        <v>6339.563000000001</v>
      </c>
      <c r="CH54" s="107">
        <f t="shared" si="14"/>
        <v>6319.5770000000002</v>
      </c>
      <c r="CI54" s="107">
        <f t="shared" si="14"/>
        <v>6139.2340000000004</v>
      </c>
      <c r="CJ54" s="107">
        <f t="shared" si="14"/>
        <v>6039.2000000000007</v>
      </c>
      <c r="CK54" s="107">
        <f t="shared" si="14"/>
        <v>5955.8909999999996</v>
      </c>
      <c r="CL54" s="107">
        <f t="shared" si="14"/>
        <v>5862.9219999999996</v>
      </c>
      <c r="CM54" s="107">
        <f t="shared" si="14"/>
        <v>5805.2449999999999</v>
      </c>
      <c r="CN54" s="107">
        <f t="shared" si="14"/>
        <v>5706.9009999999998</v>
      </c>
      <c r="CO54" s="107">
        <f t="shared" si="14"/>
        <v>5611.0389999999998</v>
      </c>
      <c r="CP54" s="107">
        <f t="shared" si="14"/>
        <v>5635.1990000000005</v>
      </c>
      <c r="CQ54" s="107">
        <f t="shared" si="14"/>
        <v>5349.9629999999997</v>
      </c>
      <c r="CR54" s="107">
        <f t="shared" si="14"/>
        <v>5136.8599999999997</v>
      </c>
      <c r="CS54" s="107">
        <f t="shared" si="14"/>
        <v>5074.6309999999994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146237.00074999998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6037.2610000000004</v>
      </c>
      <c r="C5" s="25">
        <v>6008.1080000000002</v>
      </c>
      <c r="D5" s="25">
        <v>5968.4620000000004</v>
      </c>
      <c r="E5" s="25">
        <v>5920.2049999999999</v>
      </c>
      <c r="F5" s="25">
        <v>5842.9070000000002</v>
      </c>
      <c r="G5" s="25">
        <v>5827.2510000000002</v>
      </c>
      <c r="H5" s="25">
        <v>5734.7340000000004</v>
      </c>
      <c r="I5" s="25">
        <v>5664.8779999999997</v>
      </c>
      <c r="J5" s="25">
        <v>5725.2839999999997</v>
      </c>
      <c r="K5" s="25">
        <v>5699.9179999999997</v>
      </c>
      <c r="L5" s="25">
        <v>5723.0630000000001</v>
      </c>
      <c r="M5" s="25">
        <v>5567.5780000000004</v>
      </c>
      <c r="N5" s="25">
        <v>5384.5119999999997</v>
      </c>
      <c r="O5" s="25">
        <v>5370.3919999999998</v>
      </c>
      <c r="P5" s="25">
        <v>5363.4610000000002</v>
      </c>
      <c r="Q5" s="25">
        <v>5365.96</v>
      </c>
      <c r="R5" s="25">
        <v>5392.1589999999997</v>
      </c>
      <c r="S5" s="25">
        <v>5392.9440000000004</v>
      </c>
      <c r="T5" s="25">
        <v>5399.5439999999999</v>
      </c>
      <c r="U5" s="25">
        <v>5383.7749999999996</v>
      </c>
      <c r="V5" s="25">
        <v>5391.1120000000001</v>
      </c>
      <c r="W5" s="25">
        <v>5378.36</v>
      </c>
      <c r="X5" s="25">
        <v>5407.7809999999999</v>
      </c>
      <c r="Y5" s="25">
        <v>5374.6229999999996</v>
      </c>
      <c r="Z5" s="25">
        <v>5460.93</v>
      </c>
      <c r="AA5" s="25">
        <v>5584.2169999999996</v>
      </c>
      <c r="AB5" s="25">
        <v>5880.5290000000005</v>
      </c>
      <c r="AC5" s="25">
        <v>6005.5529999999999</v>
      </c>
      <c r="AD5" s="25">
        <v>6330.3819999999996</v>
      </c>
      <c r="AE5" s="25">
        <v>6480.2139999999999</v>
      </c>
      <c r="AF5" s="25">
        <v>6546.5339999999997</v>
      </c>
      <c r="AG5" s="25">
        <v>6609.7139999999999</v>
      </c>
      <c r="AH5" s="25">
        <v>6400.6779999999999</v>
      </c>
      <c r="AI5" s="25">
        <v>6442.5969999999998</v>
      </c>
      <c r="AJ5" s="25">
        <v>6479.2290000000003</v>
      </c>
      <c r="AK5" s="25">
        <v>6510.8069999999998</v>
      </c>
      <c r="AL5" s="25">
        <v>6599.8909999999996</v>
      </c>
      <c r="AM5" s="25">
        <v>6622.1270000000004</v>
      </c>
      <c r="AN5" s="25">
        <v>6646.7120000000004</v>
      </c>
      <c r="AO5" s="25">
        <v>6656.1049999999996</v>
      </c>
      <c r="AP5" s="25">
        <v>6618.8209999999999</v>
      </c>
      <c r="AQ5" s="25">
        <v>6619.2539999999999</v>
      </c>
      <c r="AR5" s="25">
        <v>6642.4859999999999</v>
      </c>
      <c r="AS5" s="25">
        <v>6683.4589999999998</v>
      </c>
      <c r="AT5" s="25">
        <v>6745.78</v>
      </c>
      <c r="AU5" s="25">
        <v>6769.9849999999997</v>
      </c>
      <c r="AV5" s="25">
        <v>6797.3919999999998</v>
      </c>
      <c r="AW5" s="25">
        <v>6816.7479999999996</v>
      </c>
      <c r="AX5" s="25">
        <v>6706.7620000000006</v>
      </c>
      <c r="AY5" s="25">
        <v>6693.9179999999997</v>
      </c>
      <c r="AZ5" s="25">
        <v>6663.3099999999995</v>
      </c>
      <c r="BA5" s="25">
        <v>6605.1100000000006</v>
      </c>
      <c r="BB5" s="25">
        <v>6515.4229999999998</v>
      </c>
      <c r="BC5" s="25">
        <v>6457.4260000000004</v>
      </c>
      <c r="BD5" s="25">
        <v>6390.8509999999997</v>
      </c>
      <c r="BE5" s="25">
        <v>6327.558</v>
      </c>
      <c r="BF5" s="25">
        <v>6226.8369999999995</v>
      </c>
      <c r="BG5" s="25">
        <v>6189.549</v>
      </c>
      <c r="BH5" s="25">
        <v>6179.732</v>
      </c>
      <c r="BI5" s="25">
        <v>6157.6750000000002</v>
      </c>
      <c r="BJ5" s="25">
        <v>6139.067</v>
      </c>
      <c r="BK5" s="25">
        <v>6127.3850000000002</v>
      </c>
      <c r="BL5" s="25">
        <v>6072.3159999999998</v>
      </c>
      <c r="BM5" s="25">
        <v>6066.68</v>
      </c>
      <c r="BN5" s="25">
        <v>6314.6589999999997</v>
      </c>
      <c r="BO5" s="25">
        <v>6337.37</v>
      </c>
      <c r="BP5" s="25">
        <v>6354.2</v>
      </c>
      <c r="BQ5" s="25">
        <v>6387.4009999999998</v>
      </c>
      <c r="BR5" s="25">
        <v>6205.0330000000004</v>
      </c>
      <c r="BS5" s="25">
        <v>6089.82</v>
      </c>
      <c r="BT5" s="25">
        <v>5684.0020000000004</v>
      </c>
      <c r="BU5" s="25">
        <v>6111.1090000000004</v>
      </c>
      <c r="BV5" s="25">
        <v>5788.9470000000001</v>
      </c>
      <c r="BW5" s="25">
        <v>5860.8289999999997</v>
      </c>
      <c r="BX5" s="25">
        <v>6255.5339999999997</v>
      </c>
      <c r="BY5" s="25">
        <v>6480.1189999999997</v>
      </c>
      <c r="BZ5" s="25">
        <v>6391.625</v>
      </c>
      <c r="CA5" s="25">
        <v>6480.2690000000002</v>
      </c>
      <c r="CB5" s="25">
        <v>6521.6509999999998</v>
      </c>
      <c r="CC5" s="25">
        <v>6531.5959999999995</v>
      </c>
      <c r="CD5" s="25">
        <v>6515.6019999999999</v>
      </c>
      <c r="CE5" s="25">
        <v>6466.31</v>
      </c>
      <c r="CF5" s="25">
        <v>6402.0640000000003</v>
      </c>
      <c r="CG5" s="25">
        <v>6339.61</v>
      </c>
      <c r="CH5" s="25">
        <v>6319.5739999999996</v>
      </c>
      <c r="CI5" s="25">
        <v>6139.1940000000004</v>
      </c>
      <c r="CJ5" s="25">
        <v>6039.1080000000002</v>
      </c>
      <c r="CK5" s="25">
        <v>5955.8190000000004</v>
      </c>
      <c r="CL5" s="25">
        <v>5862.9669999999996</v>
      </c>
      <c r="CM5" s="25">
        <v>5805.2190000000001</v>
      </c>
      <c r="CN5" s="25">
        <v>5706.86</v>
      </c>
      <c r="CO5" s="25">
        <v>5611.0690000000004</v>
      </c>
      <c r="CP5" s="25">
        <v>5635.1909999999998</v>
      </c>
      <c r="CQ5" s="25">
        <v>5349.9679999999998</v>
      </c>
      <c r="CR5" s="25">
        <v>5136.9040000000005</v>
      </c>
      <c r="CS5" s="25">
        <v>5074.6570000000002</v>
      </c>
      <c r="CT5" s="26"/>
      <c r="CU5" s="26"/>
      <c r="CV5" s="26"/>
      <c r="CW5" s="27"/>
      <c r="CX5" s="28">
        <f t="array" ref="CX5">SUMPRODUCT(B5:CW5*0.25)</f>
        <v>146237.07375000001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108.98</v>
      </c>
      <c r="C8" s="37">
        <v>104.88</v>
      </c>
      <c r="D8" s="37">
        <v>103.53</v>
      </c>
      <c r="E8" s="37">
        <v>104.33</v>
      </c>
      <c r="F8" s="37">
        <v>114.1</v>
      </c>
      <c r="G8" s="37">
        <v>113.77</v>
      </c>
      <c r="H8" s="37">
        <v>113.03</v>
      </c>
      <c r="I8" s="37">
        <v>109.81</v>
      </c>
      <c r="J8" s="37">
        <v>112.46</v>
      </c>
      <c r="K8" s="37">
        <v>111.38</v>
      </c>
      <c r="L8" s="37">
        <v>112.24</v>
      </c>
      <c r="M8" s="37">
        <v>112.05</v>
      </c>
      <c r="N8" s="37">
        <v>100.9</v>
      </c>
      <c r="O8" s="37">
        <v>100.49</v>
      </c>
      <c r="P8" s="37">
        <v>100.23</v>
      </c>
      <c r="Q8" s="37">
        <v>100.48</v>
      </c>
      <c r="R8" s="37">
        <v>94.9</v>
      </c>
      <c r="S8" s="37">
        <v>100.22</v>
      </c>
      <c r="T8" s="37">
        <v>111.79</v>
      </c>
      <c r="U8" s="37">
        <v>113.51</v>
      </c>
      <c r="V8" s="37">
        <v>113.54</v>
      </c>
      <c r="W8" s="37">
        <v>113.52</v>
      </c>
      <c r="X8" s="37">
        <v>115.29</v>
      </c>
      <c r="Y8" s="37">
        <v>113.63</v>
      </c>
      <c r="Z8" s="37">
        <v>114.33</v>
      </c>
      <c r="AA8" s="37">
        <v>113.7</v>
      </c>
      <c r="AB8" s="37">
        <v>116.86</v>
      </c>
      <c r="AC8" s="37">
        <v>107.6</v>
      </c>
      <c r="AD8" s="37">
        <v>110.88</v>
      </c>
      <c r="AE8" s="37">
        <v>0.01</v>
      </c>
      <c r="AF8" s="37">
        <v>0</v>
      </c>
      <c r="AG8" s="37">
        <v>0</v>
      </c>
      <c r="AH8" s="37">
        <v>0</v>
      </c>
      <c r="AI8" s="37">
        <v>-0.01</v>
      </c>
      <c r="AJ8" s="37">
        <v>-0.1</v>
      </c>
      <c r="AK8" s="37">
        <v>-1</v>
      </c>
      <c r="AL8" s="37">
        <v>-0.1</v>
      </c>
      <c r="AM8" s="37">
        <v>-1.9</v>
      </c>
      <c r="AN8" s="37">
        <v>-5</v>
      </c>
      <c r="AO8" s="37">
        <v>-5</v>
      </c>
      <c r="AP8" s="37">
        <v>-5</v>
      </c>
      <c r="AQ8" s="37">
        <v>-5</v>
      </c>
      <c r="AR8" s="37">
        <v>-5.2</v>
      </c>
      <c r="AS8" s="37">
        <v>-9.5</v>
      </c>
      <c r="AT8" s="37">
        <v>-9.31</v>
      </c>
      <c r="AU8" s="37">
        <v>-8.31</v>
      </c>
      <c r="AV8" s="37">
        <v>-5.01</v>
      </c>
      <c r="AW8" s="37">
        <v>-5.01</v>
      </c>
      <c r="AX8" s="37">
        <v>-9.31</v>
      </c>
      <c r="AY8" s="37">
        <v>-6</v>
      </c>
      <c r="AZ8" s="37">
        <v>-6</v>
      </c>
      <c r="BA8" s="37">
        <v>-6.3</v>
      </c>
      <c r="BB8" s="37">
        <v>-6.39</v>
      </c>
      <c r="BC8" s="37">
        <v>-6.02</v>
      </c>
      <c r="BD8" s="37">
        <v>-5.01</v>
      </c>
      <c r="BE8" s="37">
        <v>-5.01</v>
      </c>
      <c r="BF8" s="37">
        <v>-6.94</v>
      </c>
      <c r="BG8" s="37">
        <v>-5</v>
      </c>
      <c r="BH8" s="37">
        <v>-5</v>
      </c>
      <c r="BI8" s="37">
        <v>-5</v>
      </c>
      <c r="BJ8" s="37">
        <v>-5</v>
      </c>
      <c r="BK8" s="37">
        <v>-5</v>
      </c>
      <c r="BL8" s="37">
        <v>-1.9</v>
      </c>
      <c r="BM8" s="37">
        <v>-0.1</v>
      </c>
      <c r="BN8" s="37">
        <v>-0.01</v>
      </c>
      <c r="BO8" s="37">
        <v>0</v>
      </c>
      <c r="BP8" s="37">
        <v>0</v>
      </c>
      <c r="BQ8" s="37">
        <v>0</v>
      </c>
      <c r="BR8" s="37">
        <v>0.01</v>
      </c>
      <c r="BS8" s="37">
        <v>5.05</v>
      </c>
      <c r="BT8" s="37">
        <v>104.63</v>
      </c>
      <c r="BU8" s="37">
        <v>123.02</v>
      </c>
      <c r="BV8" s="37">
        <v>108.35</v>
      </c>
      <c r="BW8" s="37">
        <v>118.23</v>
      </c>
      <c r="BX8" s="37">
        <v>131.46</v>
      </c>
      <c r="BY8" s="37">
        <v>130.68</v>
      </c>
      <c r="BZ8" s="37">
        <v>118.74</v>
      </c>
      <c r="CA8" s="37">
        <v>131.55000000000001</v>
      </c>
      <c r="CB8" s="37">
        <v>140.08000000000001</v>
      </c>
      <c r="CC8" s="37">
        <v>143.88999999999999</v>
      </c>
      <c r="CD8" s="37">
        <v>145.68</v>
      </c>
      <c r="CE8" s="37">
        <v>148.03</v>
      </c>
      <c r="CF8" s="37">
        <v>142.46</v>
      </c>
      <c r="CG8" s="37">
        <v>144.18</v>
      </c>
      <c r="CH8" s="37">
        <v>151.85</v>
      </c>
      <c r="CI8" s="37">
        <v>142.86000000000001</v>
      </c>
      <c r="CJ8" s="37">
        <v>138.69999999999999</v>
      </c>
      <c r="CK8" s="37">
        <v>137.41999999999999</v>
      </c>
      <c r="CL8" s="37">
        <v>138.49</v>
      </c>
      <c r="CM8" s="37">
        <v>137.94</v>
      </c>
      <c r="CN8" s="37">
        <v>131.31</v>
      </c>
      <c r="CO8" s="37">
        <v>124.8</v>
      </c>
      <c r="CP8" s="37">
        <v>137.75</v>
      </c>
      <c r="CQ8" s="37">
        <v>127.84</v>
      </c>
      <c r="CR8" s="37">
        <v>124.38</v>
      </c>
      <c r="CS8" s="37">
        <v>120.93</v>
      </c>
      <c r="CT8" s="38"/>
      <c r="CU8" s="38"/>
      <c r="CV8" s="38"/>
      <c r="CW8" s="39"/>
      <c r="CX8" s="40">
        <f>IF(SUM(B8:CW8)&lt;&gt;0,AVERAGEIF(B8:CW8,"&lt;&gt;"""),"")</f>
        <v>67.326145833333342</v>
      </c>
    </row>
    <row r="9" spans="1:102" ht="24.95" customHeight="1" thickBot="1" x14ac:dyDescent="0.25">
      <c r="A9" s="41" t="s">
        <v>6</v>
      </c>
      <c r="B9" s="42">
        <v>105.43</v>
      </c>
      <c r="C9" s="43">
        <v>105.43</v>
      </c>
      <c r="D9" s="43">
        <v>105.43</v>
      </c>
      <c r="E9" s="43">
        <v>105.43</v>
      </c>
      <c r="F9" s="43">
        <v>112.67749999999999</v>
      </c>
      <c r="G9" s="43">
        <v>112.67749999999999</v>
      </c>
      <c r="H9" s="43">
        <v>112.67749999999999</v>
      </c>
      <c r="I9" s="43">
        <v>112.67749999999999</v>
      </c>
      <c r="J9" s="43">
        <v>112.0325</v>
      </c>
      <c r="K9" s="43">
        <v>112.0325</v>
      </c>
      <c r="L9" s="43">
        <v>112.0325</v>
      </c>
      <c r="M9" s="43">
        <v>112.0325</v>
      </c>
      <c r="N9" s="43">
        <v>100.52500000000001</v>
      </c>
      <c r="O9" s="43">
        <v>100.52500000000001</v>
      </c>
      <c r="P9" s="43">
        <v>100.52500000000001</v>
      </c>
      <c r="Q9" s="43">
        <v>100.52500000000001</v>
      </c>
      <c r="R9" s="43">
        <v>105.105</v>
      </c>
      <c r="S9" s="43">
        <v>105.105</v>
      </c>
      <c r="T9" s="43">
        <v>105.105</v>
      </c>
      <c r="U9" s="43">
        <v>105.105</v>
      </c>
      <c r="V9" s="43">
        <v>113.995</v>
      </c>
      <c r="W9" s="43">
        <v>113.995</v>
      </c>
      <c r="X9" s="43">
        <v>113.995</v>
      </c>
      <c r="Y9" s="43">
        <v>113.995</v>
      </c>
      <c r="Z9" s="43">
        <v>113.1225</v>
      </c>
      <c r="AA9" s="43">
        <v>113.1225</v>
      </c>
      <c r="AB9" s="43">
        <v>113.1225</v>
      </c>
      <c r="AC9" s="43">
        <v>113.1225</v>
      </c>
      <c r="AD9" s="43">
        <v>27.7225</v>
      </c>
      <c r="AE9" s="43">
        <v>27.7225</v>
      </c>
      <c r="AF9" s="43">
        <v>27.7225</v>
      </c>
      <c r="AG9" s="43">
        <v>27.7225</v>
      </c>
      <c r="AH9" s="43">
        <v>-0.27750000000000002</v>
      </c>
      <c r="AI9" s="43">
        <v>-0.27750000000000002</v>
      </c>
      <c r="AJ9" s="43">
        <v>-0.27750000000000002</v>
      </c>
      <c r="AK9" s="43">
        <v>-0.27750000000000002</v>
      </c>
      <c r="AL9" s="43">
        <v>-3</v>
      </c>
      <c r="AM9" s="43">
        <v>-3</v>
      </c>
      <c r="AN9" s="43">
        <v>-3</v>
      </c>
      <c r="AO9" s="43">
        <v>-3</v>
      </c>
      <c r="AP9" s="43">
        <v>-6.1749999999999998</v>
      </c>
      <c r="AQ9" s="43">
        <v>-6.1749999999999998</v>
      </c>
      <c r="AR9" s="43">
        <v>-6.1749999999999998</v>
      </c>
      <c r="AS9" s="43">
        <v>-6.1749999999999998</v>
      </c>
      <c r="AT9" s="43">
        <v>-6.91</v>
      </c>
      <c r="AU9" s="43">
        <v>-6.91</v>
      </c>
      <c r="AV9" s="43">
        <v>-6.91</v>
      </c>
      <c r="AW9" s="43">
        <v>-6.91</v>
      </c>
      <c r="AX9" s="43">
        <v>-6.9024999999999999</v>
      </c>
      <c r="AY9" s="43">
        <v>-6.9024999999999999</v>
      </c>
      <c r="AZ9" s="43">
        <v>-6.9024999999999999</v>
      </c>
      <c r="BA9" s="43">
        <v>-6.9024999999999999</v>
      </c>
      <c r="BB9" s="43">
        <v>-5.6074999999999999</v>
      </c>
      <c r="BC9" s="43">
        <v>-5.6074999999999999</v>
      </c>
      <c r="BD9" s="43">
        <v>-5.6074999999999999</v>
      </c>
      <c r="BE9" s="43">
        <v>-5.6074999999999999</v>
      </c>
      <c r="BF9" s="43">
        <v>-5.4850000000000003</v>
      </c>
      <c r="BG9" s="43">
        <v>-5.4850000000000003</v>
      </c>
      <c r="BH9" s="43">
        <v>-5.4850000000000003</v>
      </c>
      <c r="BI9" s="43">
        <v>-5.4850000000000003</v>
      </c>
      <c r="BJ9" s="43">
        <v>-3</v>
      </c>
      <c r="BK9" s="43">
        <v>-3</v>
      </c>
      <c r="BL9" s="43">
        <v>-3</v>
      </c>
      <c r="BM9" s="43">
        <v>-3</v>
      </c>
      <c r="BN9" s="43">
        <v>-2.5000000000000001E-3</v>
      </c>
      <c r="BO9" s="43">
        <v>-2.5000000000000001E-3</v>
      </c>
      <c r="BP9" s="43">
        <v>-2.5000000000000001E-3</v>
      </c>
      <c r="BQ9" s="43">
        <v>-2.5000000000000001E-3</v>
      </c>
      <c r="BR9" s="43">
        <v>58.177500000000002</v>
      </c>
      <c r="BS9" s="43">
        <v>58.177500000000002</v>
      </c>
      <c r="BT9" s="43">
        <v>58.177500000000002</v>
      </c>
      <c r="BU9" s="43">
        <v>58.177500000000002</v>
      </c>
      <c r="BV9" s="43">
        <v>122.18</v>
      </c>
      <c r="BW9" s="43">
        <v>122.18</v>
      </c>
      <c r="BX9" s="43">
        <v>122.18</v>
      </c>
      <c r="BY9" s="43">
        <v>122.18</v>
      </c>
      <c r="BZ9" s="43">
        <v>133.565</v>
      </c>
      <c r="CA9" s="43">
        <v>133.565</v>
      </c>
      <c r="CB9" s="43">
        <v>133.565</v>
      </c>
      <c r="CC9" s="43">
        <v>133.565</v>
      </c>
      <c r="CD9" s="43">
        <v>145.08750000000001</v>
      </c>
      <c r="CE9" s="43">
        <v>145.08750000000001</v>
      </c>
      <c r="CF9" s="43">
        <v>145.08750000000001</v>
      </c>
      <c r="CG9" s="43">
        <v>145.08750000000001</v>
      </c>
      <c r="CH9" s="43">
        <v>142.70750000000001</v>
      </c>
      <c r="CI9" s="43">
        <v>142.70750000000001</v>
      </c>
      <c r="CJ9" s="43">
        <v>142.70750000000001</v>
      </c>
      <c r="CK9" s="43">
        <v>142.70750000000001</v>
      </c>
      <c r="CL9" s="43">
        <v>133.13499999999999</v>
      </c>
      <c r="CM9" s="43">
        <v>133.13499999999999</v>
      </c>
      <c r="CN9" s="43">
        <v>133.13499999999999</v>
      </c>
      <c r="CO9" s="43">
        <v>133.13499999999999</v>
      </c>
      <c r="CP9" s="43">
        <v>127.72499999999999</v>
      </c>
      <c r="CQ9" s="43">
        <v>127.72499999999999</v>
      </c>
      <c r="CR9" s="43">
        <v>127.72499999999999</v>
      </c>
      <c r="CS9" s="43">
        <v>127.72499999999999</v>
      </c>
      <c r="CT9" s="44"/>
      <c r="CU9" s="44"/>
      <c r="CV9" s="44"/>
      <c r="CW9" s="45"/>
      <c r="CX9" s="46">
        <f>IF(SUM(B9:CW9)&lt;&gt;0,AVERAGEIF(B9:CW9,"&lt;&gt;"""),"")</f>
        <v>67.326145833333314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53.024000000000001</v>
      </c>
      <c r="Z15" s="71">
        <v>51.676000000000002</v>
      </c>
      <c r="AA15" s="71">
        <v>49.875999999999998</v>
      </c>
      <c r="AB15" s="71">
        <v>47.576000000000001</v>
      </c>
      <c r="AC15" s="71">
        <v>44.576000000000001</v>
      </c>
      <c r="AD15" s="71">
        <v>40.975999999999999</v>
      </c>
      <c r="AE15" s="71">
        <v>37.451999999999998</v>
      </c>
      <c r="AF15" s="71">
        <v>33.972000000000001</v>
      </c>
      <c r="AG15" s="71">
        <v>30.024000000000001</v>
      </c>
      <c r="AH15" s="71">
        <v>22.376000000000001</v>
      </c>
      <c r="AI15" s="71">
        <v>17.687999999999999</v>
      </c>
      <c r="AJ15" s="71">
        <v>13.872</v>
      </c>
      <c r="AK15" s="71">
        <v>10.731999999999999</v>
      </c>
      <c r="AL15" s="71">
        <v>7.8680000000000003</v>
      </c>
      <c r="AM15" s="71">
        <v>5.1440000000000001</v>
      </c>
      <c r="AN15" s="71">
        <v>2.7519999999999998</v>
      </c>
      <c r="AO15" s="71">
        <v>1.044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0.06</v>
      </c>
      <c r="BB15" s="71">
        <v>1.1279999999999999</v>
      </c>
      <c r="BC15" s="71">
        <v>2.2360000000000002</v>
      </c>
      <c r="BD15" s="71">
        <v>3.4039999999999999</v>
      </c>
      <c r="BE15" s="71">
        <v>4.8559999999999999</v>
      </c>
      <c r="BF15" s="71">
        <v>6.6440000000000001</v>
      </c>
      <c r="BG15" s="71">
        <v>8.4079999999999995</v>
      </c>
      <c r="BH15" s="71">
        <v>9.8559999999999999</v>
      </c>
      <c r="BI15" s="71">
        <v>10.936</v>
      </c>
      <c r="BJ15" s="71">
        <v>16.02</v>
      </c>
      <c r="BK15" s="71">
        <v>17.372</v>
      </c>
      <c r="BL15" s="71">
        <v>19.187999999999999</v>
      </c>
      <c r="BM15" s="71">
        <v>21.18</v>
      </c>
      <c r="BN15" s="71">
        <v>23.231999999999999</v>
      </c>
      <c r="BO15" s="71">
        <v>25.556000000000001</v>
      </c>
      <c r="BP15" s="71">
        <v>28.512</v>
      </c>
      <c r="BQ15" s="71">
        <v>32.247999999999998</v>
      </c>
      <c r="BR15" s="71">
        <v>36.316000000000003</v>
      </c>
      <c r="BS15" s="71">
        <v>39.787999999999997</v>
      </c>
      <c r="BT15" s="71">
        <v>42.631999999999998</v>
      </c>
      <c r="BU15" s="71">
        <v>45.356000000000002</v>
      </c>
      <c r="BV15" s="71">
        <v>48.084000000000003</v>
      </c>
      <c r="BW15" s="71">
        <v>50.304000000000002</v>
      </c>
      <c r="BX15" s="71">
        <v>51.9</v>
      </c>
      <c r="BY15" s="71">
        <v>52.991999999999997</v>
      </c>
      <c r="BZ15" s="71">
        <v>53.664000000000001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847.62500000000011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3</v>
      </c>
      <c r="J17" s="71">
        <v>7.4</v>
      </c>
      <c r="K17" s="71">
        <v>12.1</v>
      </c>
      <c r="L17" s="71">
        <v>15.2</v>
      </c>
      <c r="M17" s="71">
        <v>17</v>
      </c>
      <c r="N17" s="71">
        <v>17</v>
      </c>
      <c r="O17" s="71">
        <v>12</v>
      </c>
      <c r="P17" s="71">
        <v>6</v>
      </c>
      <c r="Q17" s="71">
        <v>4.5</v>
      </c>
      <c r="R17" s="71">
        <v>3.3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>
        <v>5.5</v>
      </c>
      <c r="AN17" s="71">
        <v>7</v>
      </c>
      <c r="AO17" s="71">
        <v>9</v>
      </c>
      <c r="AP17" s="71">
        <v>20</v>
      </c>
      <c r="AQ17" s="71">
        <v>24</v>
      </c>
      <c r="AR17" s="71">
        <v>26.5</v>
      </c>
      <c r="AS17" s="71">
        <v>35.5</v>
      </c>
      <c r="AT17" s="71">
        <v>35.5</v>
      </c>
      <c r="AU17" s="71">
        <v>35.5</v>
      </c>
      <c r="AV17" s="71">
        <v>35.5</v>
      </c>
      <c r="AW17" s="71">
        <v>35.5</v>
      </c>
      <c r="AX17" s="71">
        <v>35.5</v>
      </c>
      <c r="AY17" s="71">
        <v>25.5</v>
      </c>
      <c r="AZ17" s="71">
        <v>25</v>
      </c>
      <c r="BA17" s="71">
        <v>25</v>
      </c>
      <c r="BB17" s="71">
        <v>21</v>
      </c>
      <c r="BC17" s="71">
        <v>8</v>
      </c>
      <c r="BD17" s="71">
        <v>4</v>
      </c>
      <c r="BE17" s="71">
        <v>2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128.25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57</v>
      </c>
      <c r="J18" s="77">
        <f t="shared" si="0"/>
        <v>61.4</v>
      </c>
      <c r="K18" s="77">
        <f t="shared" si="0"/>
        <v>66.099999999999994</v>
      </c>
      <c r="L18" s="77">
        <f t="shared" si="0"/>
        <v>69.2</v>
      </c>
      <c r="M18" s="77">
        <f t="shared" si="0"/>
        <v>71</v>
      </c>
      <c r="N18" s="77">
        <f t="shared" si="0"/>
        <v>71</v>
      </c>
      <c r="O18" s="77">
        <f t="shared" si="0"/>
        <v>66</v>
      </c>
      <c r="P18" s="77">
        <f t="shared" si="0"/>
        <v>60</v>
      </c>
      <c r="Q18" s="77">
        <f t="shared" si="0"/>
        <v>58.5</v>
      </c>
      <c r="R18" s="77">
        <f t="shared" si="0"/>
        <v>57.3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53.024000000000001</v>
      </c>
      <c r="Z18" s="77">
        <f t="shared" si="0"/>
        <v>51.676000000000002</v>
      </c>
      <c r="AA18" s="77">
        <f t="shared" si="0"/>
        <v>49.875999999999998</v>
      </c>
      <c r="AB18" s="77">
        <f t="shared" si="0"/>
        <v>47.576000000000001</v>
      </c>
      <c r="AC18" s="77">
        <f t="shared" si="0"/>
        <v>44.576000000000001</v>
      </c>
      <c r="AD18" s="77">
        <f t="shared" si="0"/>
        <v>40.975999999999999</v>
      </c>
      <c r="AE18" s="77">
        <f t="shared" si="0"/>
        <v>37.451999999999998</v>
      </c>
      <c r="AF18" s="77">
        <f t="shared" si="0"/>
        <v>33.972000000000001</v>
      </c>
      <c r="AG18" s="77">
        <f t="shared" si="0"/>
        <v>30.024000000000001</v>
      </c>
      <c r="AH18" s="77">
        <f t="shared" si="0"/>
        <v>22.376000000000001</v>
      </c>
      <c r="AI18" s="77">
        <f t="shared" si="0"/>
        <v>17.687999999999999</v>
      </c>
      <c r="AJ18" s="77">
        <f t="shared" si="0"/>
        <v>13.872</v>
      </c>
      <c r="AK18" s="77">
        <f t="shared" si="0"/>
        <v>10.731999999999999</v>
      </c>
      <c r="AL18" s="77">
        <f t="shared" si="0"/>
        <v>7.8680000000000003</v>
      </c>
      <c r="AM18" s="77">
        <f t="shared" si="0"/>
        <v>10.644</v>
      </c>
      <c r="AN18" s="77">
        <f t="shared" si="0"/>
        <v>9.7519999999999989</v>
      </c>
      <c r="AO18" s="77">
        <f t="shared" si="0"/>
        <v>10.044</v>
      </c>
      <c r="AP18" s="77">
        <f t="shared" si="0"/>
        <v>20</v>
      </c>
      <c r="AQ18" s="77">
        <f t="shared" si="0"/>
        <v>24</v>
      </c>
      <c r="AR18" s="77">
        <f t="shared" si="0"/>
        <v>26.5</v>
      </c>
      <c r="AS18" s="77">
        <f t="shared" si="0"/>
        <v>35.5</v>
      </c>
      <c r="AT18" s="77">
        <f t="shared" si="0"/>
        <v>35.5</v>
      </c>
      <c r="AU18" s="77">
        <f t="shared" si="0"/>
        <v>35.5</v>
      </c>
      <c r="AV18" s="77">
        <f t="shared" si="0"/>
        <v>35.5</v>
      </c>
      <c r="AW18" s="77">
        <f t="shared" si="0"/>
        <v>35.5</v>
      </c>
      <c r="AX18" s="77">
        <f t="shared" si="0"/>
        <v>35.5</v>
      </c>
      <c r="AY18" s="77">
        <f t="shared" si="0"/>
        <v>25.5</v>
      </c>
      <c r="AZ18" s="77">
        <f t="shared" si="0"/>
        <v>25</v>
      </c>
      <c r="BA18" s="77">
        <f t="shared" si="0"/>
        <v>25.06</v>
      </c>
      <c r="BB18" s="77">
        <f t="shared" si="0"/>
        <v>22.128</v>
      </c>
      <c r="BC18" s="77">
        <f t="shared" si="0"/>
        <v>10.236000000000001</v>
      </c>
      <c r="BD18" s="77">
        <f t="shared" si="0"/>
        <v>7.4039999999999999</v>
      </c>
      <c r="BE18" s="77">
        <f t="shared" si="0"/>
        <v>6.8559999999999999</v>
      </c>
      <c r="BF18" s="77">
        <f t="shared" si="0"/>
        <v>6.6440000000000001</v>
      </c>
      <c r="BG18" s="77">
        <f t="shared" si="0"/>
        <v>8.4079999999999995</v>
      </c>
      <c r="BH18" s="77">
        <f t="shared" si="0"/>
        <v>9.8559999999999999</v>
      </c>
      <c r="BI18" s="77">
        <f t="shared" si="0"/>
        <v>10.936</v>
      </c>
      <c r="BJ18" s="77">
        <f t="shared" si="0"/>
        <v>16.02</v>
      </c>
      <c r="BK18" s="77">
        <f t="shared" si="0"/>
        <v>17.372</v>
      </c>
      <c r="BL18" s="77">
        <f t="shared" si="0"/>
        <v>19.187999999999999</v>
      </c>
      <c r="BM18" s="77">
        <f t="shared" si="0"/>
        <v>21.18</v>
      </c>
      <c r="BN18" s="77">
        <f t="shared" si="0"/>
        <v>23.231999999999999</v>
      </c>
      <c r="BO18" s="77">
        <f t="shared" ref="BO18:CW18" si="1">SUM(BO11:BO17)</f>
        <v>25.556000000000001</v>
      </c>
      <c r="BP18" s="77">
        <f t="shared" si="1"/>
        <v>28.512</v>
      </c>
      <c r="BQ18" s="77">
        <f t="shared" si="1"/>
        <v>32.247999999999998</v>
      </c>
      <c r="BR18" s="77">
        <f t="shared" si="1"/>
        <v>36.316000000000003</v>
      </c>
      <c r="BS18" s="77">
        <f t="shared" si="1"/>
        <v>39.787999999999997</v>
      </c>
      <c r="BT18" s="77">
        <f t="shared" si="1"/>
        <v>42.631999999999998</v>
      </c>
      <c r="BU18" s="77">
        <f t="shared" si="1"/>
        <v>45.356000000000002</v>
      </c>
      <c r="BV18" s="77">
        <f t="shared" si="1"/>
        <v>48.084000000000003</v>
      </c>
      <c r="BW18" s="77">
        <f t="shared" si="1"/>
        <v>50.304000000000002</v>
      </c>
      <c r="BX18" s="77">
        <f t="shared" si="1"/>
        <v>51.9</v>
      </c>
      <c r="BY18" s="77">
        <f t="shared" si="1"/>
        <v>52.991999999999997</v>
      </c>
      <c r="BZ18" s="77">
        <f t="shared" si="1"/>
        <v>53.664000000000001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975.87500000000011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793.23699999999997</v>
      </c>
      <c r="C21" s="88">
        <v>793.01599999999996</v>
      </c>
      <c r="D21" s="88">
        <v>793.04100000000005</v>
      </c>
      <c r="E21" s="88">
        <v>792.55799999999999</v>
      </c>
      <c r="F21" s="88">
        <v>803.66200000000003</v>
      </c>
      <c r="G21" s="88">
        <v>803.76099999999997</v>
      </c>
      <c r="H21" s="88">
        <v>802.62400000000002</v>
      </c>
      <c r="I21" s="88">
        <v>802.99800000000005</v>
      </c>
      <c r="J21" s="88">
        <v>854.17899999999997</v>
      </c>
      <c r="K21" s="88">
        <v>854.55799999999999</v>
      </c>
      <c r="L21" s="88">
        <v>854.81200000000001</v>
      </c>
      <c r="M21" s="88">
        <v>854.09699999999998</v>
      </c>
      <c r="N21" s="88">
        <v>854.56700000000001</v>
      </c>
      <c r="O21" s="88">
        <v>854.404</v>
      </c>
      <c r="P21" s="88">
        <v>854.15</v>
      </c>
      <c r="Q21" s="88">
        <v>853.56100000000004</v>
      </c>
      <c r="R21" s="88">
        <v>856.2</v>
      </c>
      <c r="S21" s="88">
        <v>856.14200000000005</v>
      </c>
      <c r="T21" s="88">
        <v>855.63599999999997</v>
      </c>
      <c r="U21" s="88">
        <v>854.76</v>
      </c>
      <c r="V21" s="88">
        <v>871.16200000000003</v>
      </c>
      <c r="W21" s="88">
        <v>870.149</v>
      </c>
      <c r="X21" s="88">
        <v>870.30499999999995</v>
      </c>
      <c r="Y21" s="88">
        <v>870.77200000000005</v>
      </c>
      <c r="Z21" s="88">
        <v>844.18299999999999</v>
      </c>
      <c r="AA21" s="88">
        <v>844.59299999999996</v>
      </c>
      <c r="AB21" s="88">
        <v>846.06100000000004</v>
      </c>
      <c r="AC21" s="88">
        <v>846.64300000000003</v>
      </c>
      <c r="AD21" s="88">
        <v>850.96799999999996</v>
      </c>
      <c r="AE21" s="88">
        <v>851.30399999999997</v>
      </c>
      <c r="AF21" s="88">
        <v>850.75699999999995</v>
      </c>
      <c r="AG21" s="88">
        <v>850.37099999999998</v>
      </c>
      <c r="AH21" s="88">
        <v>872.48099999999999</v>
      </c>
      <c r="AI21" s="88">
        <v>872.03800000000001</v>
      </c>
      <c r="AJ21" s="88">
        <v>871.077</v>
      </c>
      <c r="AK21" s="88">
        <v>871.14099999999996</v>
      </c>
      <c r="AL21" s="88">
        <v>877.72400000000005</v>
      </c>
      <c r="AM21" s="88">
        <v>877.48400000000004</v>
      </c>
      <c r="AN21" s="88">
        <v>877.03899999999999</v>
      </c>
      <c r="AO21" s="88">
        <v>877.12</v>
      </c>
      <c r="AP21" s="88">
        <v>865.52599999999995</v>
      </c>
      <c r="AQ21" s="88">
        <v>864.25199999999995</v>
      </c>
      <c r="AR21" s="88">
        <v>863.45899999999995</v>
      </c>
      <c r="AS21" s="88">
        <v>863.52300000000002</v>
      </c>
      <c r="AT21" s="88">
        <v>854.36199999999997</v>
      </c>
      <c r="AU21" s="88">
        <v>853.28099999999995</v>
      </c>
      <c r="AV21" s="88">
        <v>852.92100000000005</v>
      </c>
      <c r="AW21" s="88">
        <v>852.73400000000004</v>
      </c>
      <c r="AX21" s="88">
        <v>849.86500000000001</v>
      </c>
      <c r="AY21" s="88">
        <v>849.48500000000001</v>
      </c>
      <c r="AZ21" s="88">
        <v>849.05799999999999</v>
      </c>
      <c r="BA21" s="88">
        <v>848.19</v>
      </c>
      <c r="BB21" s="88">
        <v>863.84100000000001</v>
      </c>
      <c r="BC21" s="88">
        <v>864.10599999999999</v>
      </c>
      <c r="BD21" s="88">
        <v>862.76700000000005</v>
      </c>
      <c r="BE21" s="88">
        <v>863.11900000000003</v>
      </c>
      <c r="BF21" s="88">
        <v>859.00300000000004</v>
      </c>
      <c r="BG21" s="88">
        <v>860.05200000000002</v>
      </c>
      <c r="BH21" s="88">
        <v>860.05799999999999</v>
      </c>
      <c r="BI21" s="88">
        <v>860.5</v>
      </c>
      <c r="BJ21" s="88">
        <v>859.73599999999999</v>
      </c>
      <c r="BK21" s="88">
        <v>861.16600000000005</v>
      </c>
      <c r="BL21" s="88">
        <v>862.23800000000006</v>
      </c>
      <c r="BM21" s="88">
        <v>862.43799999999999</v>
      </c>
      <c r="BN21" s="88">
        <v>849.80600000000004</v>
      </c>
      <c r="BO21" s="88">
        <v>850.72400000000005</v>
      </c>
      <c r="BP21" s="88">
        <v>850.52499999999998</v>
      </c>
      <c r="BQ21" s="88">
        <v>851.78099999999995</v>
      </c>
      <c r="BR21" s="88">
        <v>855.59500000000003</v>
      </c>
      <c r="BS21" s="88">
        <v>855.58100000000002</v>
      </c>
      <c r="BT21" s="88">
        <v>855.73500000000001</v>
      </c>
      <c r="BU21" s="88">
        <v>856.24400000000003</v>
      </c>
      <c r="BV21" s="88">
        <v>799.77599999999995</v>
      </c>
      <c r="BW21" s="88">
        <v>800.18299999999999</v>
      </c>
      <c r="BX21" s="88">
        <v>800.73900000000003</v>
      </c>
      <c r="BY21" s="88">
        <v>801.52499999999998</v>
      </c>
      <c r="BZ21" s="88">
        <v>729.44500000000005</v>
      </c>
      <c r="CA21" s="88">
        <v>729.48900000000003</v>
      </c>
      <c r="CB21" s="88">
        <v>729.33199999999999</v>
      </c>
      <c r="CC21" s="88">
        <v>729.18200000000002</v>
      </c>
      <c r="CD21" s="88">
        <v>731.16899999999998</v>
      </c>
      <c r="CE21" s="88">
        <v>731.72900000000004</v>
      </c>
      <c r="CF21" s="88">
        <v>731.53700000000003</v>
      </c>
      <c r="CG21" s="88">
        <v>731.72299999999996</v>
      </c>
      <c r="CH21" s="88">
        <v>759.30200000000002</v>
      </c>
      <c r="CI21" s="88">
        <v>759.31200000000001</v>
      </c>
      <c r="CJ21" s="88">
        <v>758.87199999999996</v>
      </c>
      <c r="CK21" s="88">
        <v>758.18499999999995</v>
      </c>
      <c r="CL21" s="88">
        <v>764.28</v>
      </c>
      <c r="CM21" s="88">
        <v>764.21400000000006</v>
      </c>
      <c r="CN21" s="88">
        <v>764.84900000000005</v>
      </c>
      <c r="CO21" s="88">
        <v>765.01099999999997</v>
      </c>
      <c r="CP21" s="88">
        <v>816.66800000000001</v>
      </c>
      <c r="CQ21" s="88">
        <v>816.56100000000004</v>
      </c>
      <c r="CR21" s="88">
        <v>816.51800000000003</v>
      </c>
      <c r="CS21" s="88">
        <v>816.49099999999999</v>
      </c>
      <c r="CT21" s="89"/>
      <c r="CU21" s="89"/>
      <c r="CV21" s="89"/>
      <c r="CW21" s="90"/>
      <c r="CX21" s="91">
        <f t="array" ref="CX21">SUMPRODUCT(B21:CW21*0.25)</f>
        <v>19935.7745</v>
      </c>
    </row>
    <row r="22" spans="1:102" ht="24.95" customHeight="1" x14ac:dyDescent="0.2">
      <c r="A22" s="92" t="s">
        <v>18</v>
      </c>
      <c r="B22" s="93">
        <v>994.39099999999996</v>
      </c>
      <c r="C22" s="94">
        <v>994.21600000000001</v>
      </c>
      <c r="D22" s="94">
        <v>991.4</v>
      </c>
      <c r="E22" s="94">
        <v>990.471</v>
      </c>
      <c r="F22" s="94">
        <v>969.19799999999998</v>
      </c>
      <c r="G22" s="94">
        <v>968.02300000000002</v>
      </c>
      <c r="H22" s="94">
        <v>966.56799999999998</v>
      </c>
      <c r="I22" s="94">
        <v>964.40300000000002</v>
      </c>
      <c r="J22" s="94">
        <v>949.69600000000003</v>
      </c>
      <c r="K22" s="94">
        <v>952.56100000000004</v>
      </c>
      <c r="L22" s="94">
        <v>948.27</v>
      </c>
      <c r="M22" s="94">
        <v>947.95399999999995</v>
      </c>
      <c r="N22" s="94">
        <v>954.98199999999997</v>
      </c>
      <c r="O22" s="94">
        <v>955.34100000000001</v>
      </c>
      <c r="P22" s="94">
        <v>955.62900000000002</v>
      </c>
      <c r="Q22" s="94">
        <v>955.34199999999998</v>
      </c>
      <c r="R22" s="94">
        <v>967.60599999999999</v>
      </c>
      <c r="S22" s="94">
        <v>963.43299999999999</v>
      </c>
      <c r="T22" s="94">
        <v>955.76800000000003</v>
      </c>
      <c r="U22" s="94">
        <v>955.71799999999996</v>
      </c>
      <c r="V22" s="94">
        <v>994.65</v>
      </c>
      <c r="W22" s="94">
        <v>1006.182</v>
      </c>
      <c r="X22" s="94">
        <v>1005.572</v>
      </c>
      <c r="Y22" s="94">
        <v>1013.688</v>
      </c>
      <c r="Z22" s="94">
        <v>1041.019</v>
      </c>
      <c r="AA22" s="94">
        <v>1049.9780000000001</v>
      </c>
      <c r="AB22" s="94">
        <v>1055.7080000000001</v>
      </c>
      <c r="AC22" s="94">
        <v>1066.9680000000001</v>
      </c>
      <c r="AD22" s="94">
        <v>1074.626</v>
      </c>
      <c r="AE22" s="94">
        <v>1099.068</v>
      </c>
      <c r="AF22" s="94">
        <v>1090.549</v>
      </c>
      <c r="AG22" s="94">
        <v>1086.7049999999999</v>
      </c>
      <c r="AH22" s="94">
        <v>1064.7429999999999</v>
      </c>
      <c r="AI22" s="94">
        <v>1047.463</v>
      </c>
      <c r="AJ22" s="94">
        <v>1037.2080000000001</v>
      </c>
      <c r="AK22" s="94">
        <v>1026.6310000000001</v>
      </c>
      <c r="AL22" s="94">
        <v>1007.008</v>
      </c>
      <c r="AM22" s="94">
        <v>997.54499999999996</v>
      </c>
      <c r="AN22" s="94">
        <v>996.83900000000006</v>
      </c>
      <c r="AO22" s="94">
        <v>987.34400000000005</v>
      </c>
      <c r="AP22" s="94">
        <v>977.58</v>
      </c>
      <c r="AQ22" s="94">
        <v>955.447</v>
      </c>
      <c r="AR22" s="94">
        <v>952.15700000000004</v>
      </c>
      <c r="AS22" s="94">
        <v>946.90200000000004</v>
      </c>
      <c r="AT22" s="94">
        <v>939.56799999999998</v>
      </c>
      <c r="AU22" s="94">
        <v>937.28200000000004</v>
      </c>
      <c r="AV22" s="94">
        <v>932.154</v>
      </c>
      <c r="AW22" s="94">
        <v>930.08799999999997</v>
      </c>
      <c r="AX22" s="94">
        <v>915.202</v>
      </c>
      <c r="AY22" s="94">
        <v>918.98299999999995</v>
      </c>
      <c r="AZ22" s="94">
        <v>915.36800000000005</v>
      </c>
      <c r="BA22" s="94">
        <v>909.02</v>
      </c>
      <c r="BB22" s="94">
        <v>888.21299999999997</v>
      </c>
      <c r="BC22" s="94">
        <v>883.43600000000004</v>
      </c>
      <c r="BD22" s="94">
        <v>878.649</v>
      </c>
      <c r="BE22" s="94">
        <v>873.85299999999995</v>
      </c>
      <c r="BF22" s="94">
        <v>874.82799999999997</v>
      </c>
      <c r="BG22" s="94">
        <v>877.64300000000003</v>
      </c>
      <c r="BH22" s="94">
        <v>901.52300000000002</v>
      </c>
      <c r="BI22" s="94">
        <v>904.63499999999999</v>
      </c>
      <c r="BJ22" s="94">
        <v>928.92200000000003</v>
      </c>
      <c r="BK22" s="94">
        <v>933.04100000000005</v>
      </c>
      <c r="BL22" s="94">
        <v>917.42700000000002</v>
      </c>
      <c r="BM22" s="94">
        <v>917.97900000000004</v>
      </c>
      <c r="BN22" s="94">
        <v>927.80399999999997</v>
      </c>
      <c r="BO22" s="94">
        <v>938.74800000000005</v>
      </c>
      <c r="BP22" s="94">
        <v>943.52700000000004</v>
      </c>
      <c r="BQ22" s="94">
        <v>948.54700000000003</v>
      </c>
      <c r="BR22" s="94">
        <v>982.36500000000001</v>
      </c>
      <c r="BS22" s="94">
        <v>985.553</v>
      </c>
      <c r="BT22" s="94">
        <v>966.43</v>
      </c>
      <c r="BU22" s="94">
        <v>972.72400000000005</v>
      </c>
      <c r="BV22" s="94">
        <v>974.92100000000005</v>
      </c>
      <c r="BW22" s="94">
        <v>976.55399999999997</v>
      </c>
      <c r="BX22" s="94">
        <v>971.68899999999996</v>
      </c>
      <c r="BY22" s="94">
        <v>970.19100000000003</v>
      </c>
      <c r="BZ22" s="94">
        <v>982.18399999999997</v>
      </c>
      <c r="CA22" s="94">
        <v>977.86599999999999</v>
      </c>
      <c r="CB22" s="94">
        <v>966.44399999999996</v>
      </c>
      <c r="CC22" s="94">
        <v>958.24800000000005</v>
      </c>
      <c r="CD22" s="94">
        <v>938.76599999999996</v>
      </c>
      <c r="CE22" s="94">
        <v>931.18799999999999</v>
      </c>
      <c r="CF22" s="94">
        <v>923.84199999999998</v>
      </c>
      <c r="CG22" s="94">
        <v>917.25400000000002</v>
      </c>
      <c r="CH22" s="94">
        <v>896.58100000000002</v>
      </c>
      <c r="CI22" s="94">
        <v>892.846</v>
      </c>
      <c r="CJ22" s="94">
        <v>889.99199999999996</v>
      </c>
      <c r="CK22" s="94">
        <v>885.62900000000002</v>
      </c>
      <c r="CL22" s="94">
        <v>870.37699999999995</v>
      </c>
      <c r="CM22" s="94">
        <v>869.17499999999995</v>
      </c>
      <c r="CN22" s="94">
        <v>866.12099999999998</v>
      </c>
      <c r="CO22" s="94">
        <v>863.16399999999999</v>
      </c>
      <c r="CP22" s="94">
        <v>858.85299999999995</v>
      </c>
      <c r="CQ22" s="94">
        <v>857.78</v>
      </c>
      <c r="CR22" s="94">
        <v>852.76900000000001</v>
      </c>
      <c r="CS22" s="94">
        <v>850.01499999999999</v>
      </c>
      <c r="CT22" s="95"/>
      <c r="CU22" s="95"/>
      <c r="CV22" s="95"/>
      <c r="CW22" s="96"/>
      <c r="CX22" s="97">
        <f t="array" ref="CX22">SUMPRODUCT(B22:CW22*0.25)</f>
        <v>22917.127750000011</v>
      </c>
    </row>
    <row r="23" spans="1:102" ht="24.95" customHeight="1" x14ac:dyDescent="0.2">
      <c r="A23" s="92" t="s">
        <v>19</v>
      </c>
      <c r="B23" s="98">
        <v>2378.6329999999998</v>
      </c>
      <c r="C23" s="99">
        <v>2350.8760000000002</v>
      </c>
      <c r="D23" s="99">
        <v>2315.0210000000002</v>
      </c>
      <c r="E23" s="99">
        <v>2269.1759999999999</v>
      </c>
      <c r="F23" s="99">
        <v>2259.2469999999998</v>
      </c>
      <c r="G23" s="99">
        <v>2233.7669999999998</v>
      </c>
      <c r="H23" s="99">
        <v>2213.8420000000001</v>
      </c>
      <c r="I23" s="99">
        <v>2189.277</v>
      </c>
      <c r="J23" s="99">
        <v>2157.3090000000002</v>
      </c>
      <c r="K23" s="99">
        <v>2140.299</v>
      </c>
      <c r="L23" s="99">
        <v>2103.7809999999999</v>
      </c>
      <c r="M23" s="99">
        <v>2096.627</v>
      </c>
      <c r="N23" s="99">
        <v>2081.9630000000002</v>
      </c>
      <c r="O23" s="99">
        <v>2072.6469999999999</v>
      </c>
      <c r="P23" s="99">
        <v>2071.6819999999998</v>
      </c>
      <c r="Q23" s="99">
        <v>2076.5569999999998</v>
      </c>
      <c r="R23" s="99">
        <v>2081.0529999999999</v>
      </c>
      <c r="S23" s="99">
        <v>2088.3690000000001</v>
      </c>
      <c r="T23" s="99">
        <v>2108.64</v>
      </c>
      <c r="U23" s="99">
        <v>2140.297</v>
      </c>
      <c r="V23" s="99">
        <v>2166.9</v>
      </c>
      <c r="W23" s="99">
        <v>2189.2289999999998</v>
      </c>
      <c r="X23" s="99">
        <v>2222.2040000000002</v>
      </c>
      <c r="Y23" s="99">
        <v>2256.6390000000001</v>
      </c>
      <c r="Z23" s="99">
        <v>2330.9520000000002</v>
      </c>
      <c r="AA23" s="99">
        <v>2399.27</v>
      </c>
      <c r="AB23" s="99">
        <v>2486.884</v>
      </c>
      <c r="AC23" s="99">
        <v>2573.6660000000002</v>
      </c>
      <c r="AD23" s="99">
        <v>2676.8119999999999</v>
      </c>
      <c r="AE23" s="99">
        <v>2808.39</v>
      </c>
      <c r="AF23" s="99">
        <v>2891.2559999999999</v>
      </c>
      <c r="AG23" s="99">
        <v>2966.614</v>
      </c>
      <c r="AH23" s="99">
        <v>3010.078</v>
      </c>
      <c r="AI23" s="99">
        <v>3079.4079999999999</v>
      </c>
      <c r="AJ23" s="99">
        <v>3136.0720000000001</v>
      </c>
      <c r="AK23" s="99">
        <v>3185.3029999999999</v>
      </c>
      <c r="AL23" s="99">
        <v>3229.7330000000002</v>
      </c>
      <c r="AM23" s="99">
        <v>3262.8960000000002</v>
      </c>
      <c r="AN23" s="99">
        <v>3293.5239999999999</v>
      </c>
      <c r="AO23" s="99">
        <v>3316.0390000000002</v>
      </c>
      <c r="AP23" s="99">
        <v>3262.7150000000001</v>
      </c>
      <c r="AQ23" s="99">
        <v>3285.5549999999998</v>
      </c>
      <c r="AR23" s="99">
        <v>3312.37</v>
      </c>
      <c r="AS23" s="99">
        <v>3350.5340000000001</v>
      </c>
      <c r="AT23" s="99">
        <v>3382.57</v>
      </c>
      <c r="AU23" s="99">
        <v>3411.1419999999998</v>
      </c>
      <c r="AV23" s="99">
        <v>3444.0369999999998</v>
      </c>
      <c r="AW23" s="99">
        <v>3465.6460000000002</v>
      </c>
      <c r="AX23" s="99">
        <v>3500.1750000000002</v>
      </c>
      <c r="AY23" s="99">
        <v>3493.93</v>
      </c>
      <c r="AZ23" s="99">
        <v>3467.864</v>
      </c>
      <c r="BA23" s="99">
        <v>3417.82</v>
      </c>
      <c r="BB23" s="99">
        <v>3351.9409999999998</v>
      </c>
      <c r="BC23" s="99">
        <v>3305.848</v>
      </c>
      <c r="BD23" s="99">
        <v>3243.0309999999999</v>
      </c>
      <c r="BE23" s="99">
        <v>3184.73</v>
      </c>
      <c r="BF23" s="99">
        <v>3120.1480000000001</v>
      </c>
      <c r="BG23" s="99">
        <v>3076.232</v>
      </c>
      <c r="BH23" s="99">
        <v>3039.0810000000001</v>
      </c>
      <c r="BI23" s="99">
        <v>3010.39</v>
      </c>
      <c r="BJ23" s="99">
        <v>3017.585</v>
      </c>
      <c r="BK23" s="99">
        <v>2996.002</v>
      </c>
      <c r="BL23" s="99">
        <v>2949.6590000000001</v>
      </c>
      <c r="BM23" s="99">
        <v>2936.279</v>
      </c>
      <c r="BN23" s="99">
        <v>3025.817</v>
      </c>
      <c r="BO23" s="99">
        <v>3028.3420000000001</v>
      </c>
      <c r="BP23" s="99">
        <v>3031.636</v>
      </c>
      <c r="BQ23" s="99">
        <v>3047.8249999999998</v>
      </c>
      <c r="BR23" s="99">
        <v>3102.857</v>
      </c>
      <c r="BS23" s="99">
        <v>3128.498</v>
      </c>
      <c r="BT23" s="99">
        <v>3091.9050000000002</v>
      </c>
      <c r="BU23" s="99">
        <v>3073.7849999999999</v>
      </c>
      <c r="BV23" s="99">
        <v>3168.1660000000002</v>
      </c>
      <c r="BW23" s="99">
        <v>3230.788</v>
      </c>
      <c r="BX23" s="99">
        <v>3270.0059999999999</v>
      </c>
      <c r="BY23" s="99">
        <v>3379.8110000000001</v>
      </c>
      <c r="BZ23" s="99">
        <v>3538.3319999999999</v>
      </c>
      <c r="CA23" s="99">
        <v>3626.9140000000002</v>
      </c>
      <c r="CB23" s="99">
        <v>3678.875</v>
      </c>
      <c r="CC23" s="99">
        <v>3697.1660000000002</v>
      </c>
      <c r="CD23" s="99">
        <v>3699.6669999999999</v>
      </c>
      <c r="CE23" s="99">
        <v>3659.393</v>
      </c>
      <c r="CF23" s="99">
        <v>3604.6849999999999</v>
      </c>
      <c r="CG23" s="99">
        <v>3511.933</v>
      </c>
      <c r="CH23" s="99">
        <v>3415.8910000000001</v>
      </c>
      <c r="CI23" s="99">
        <v>3332.3359999999998</v>
      </c>
      <c r="CJ23" s="99">
        <v>3252.3440000000001</v>
      </c>
      <c r="CK23" s="99">
        <v>3178.3049999999998</v>
      </c>
      <c r="CL23" s="99">
        <v>3079.61</v>
      </c>
      <c r="CM23" s="99">
        <v>3004.93</v>
      </c>
      <c r="CN23" s="99">
        <v>2913.99</v>
      </c>
      <c r="CO23" s="99">
        <v>2806.694</v>
      </c>
      <c r="CP23" s="99">
        <v>2599.4699999999998</v>
      </c>
      <c r="CQ23" s="99">
        <v>2498.627</v>
      </c>
      <c r="CR23" s="99">
        <v>2464.6170000000002</v>
      </c>
      <c r="CS23" s="99">
        <v>2407.1509999999998</v>
      </c>
      <c r="CT23" s="100"/>
      <c r="CU23" s="100"/>
      <c r="CV23" s="100"/>
      <c r="CW23" s="96"/>
      <c r="CX23" s="97">
        <f t="array" ref="CX23">SUMPRODUCT(B23:CW23*0.25)</f>
        <v>69621.645499999984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625</v>
      </c>
    </row>
    <row r="25" spans="1:102" ht="24.95" customHeight="1" x14ac:dyDescent="0.2">
      <c r="A25" s="104" t="s">
        <v>21</v>
      </c>
      <c r="B25" s="94">
        <v>95</v>
      </c>
      <c r="C25" s="94">
        <v>94</v>
      </c>
      <c r="D25" s="94">
        <v>93</v>
      </c>
      <c r="E25" s="94">
        <v>92</v>
      </c>
      <c r="F25" s="94">
        <v>91</v>
      </c>
      <c r="G25" s="94">
        <v>91</v>
      </c>
      <c r="H25" s="94">
        <v>90</v>
      </c>
      <c r="I25" s="94">
        <v>89</v>
      </c>
      <c r="J25" s="94">
        <v>88</v>
      </c>
      <c r="K25" s="94">
        <v>88</v>
      </c>
      <c r="L25" s="94">
        <v>87</v>
      </c>
      <c r="M25" s="94">
        <v>87</v>
      </c>
      <c r="N25" s="94">
        <v>87</v>
      </c>
      <c r="O25" s="94">
        <v>87</v>
      </c>
      <c r="P25" s="94">
        <v>87</v>
      </c>
      <c r="Q25" s="94">
        <v>87</v>
      </c>
      <c r="R25" s="94">
        <v>87</v>
      </c>
      <c r="S25" s="94">
        <v>88</v>
      </c>
      <c r="T25" s="94">
        <v>88</v>
      </c>
      <c r="U25" s="94">
        <v>89</v>
      </c>
      <c r="V25" s="94">
        <v>90</v>
      </c>
      <c r="W25" s="94">
        <v>91</v>
      </c>
      <c r="X25" s="94">
        <v>92</v>
      </c>
      <c r="Y25" s="94">
        <v>93</v>
      </c>
      <c r="Z25" s="94">
        <v>93</v>
      </c>
      <c r="AA25" s="94">
        <v>93</v>
      </c>
      <c r="AB25" s="94">
        <v>92</v>
      </c>
      <c r="AC25" s="94">
        <v>91</v>
      </c>
      <c r="AD25" s="94">
        <v>88</v>
      </c>
      <c r="AE25" s="94">
        <v>85</v>
      </c>
      <c r="AF25" s="94">
        <v>81</v>
      </c>
      <c r="AG25" s="94">
        <v>77</v>
      </c>
      <c r="AH25" s="94">
        <v>72</v>
      </c>
      <c r="AI25" s="94">
        <v>67</v>
      </c>
      <c r="AJ25" s="94">
        <v>62</v>
      </c>
      <c r="AK25" s="94">
        <v>58</v>
      </c>
      <c r="AL25" s="94">
        <v>53</v>
      </c>
      <c r="AM25" s="94">
        <v>49</v>
      </c>
      <c r="AN25" s="94">
        <v>45</v>
      </c>
      <c r="AO25" s="94">
        <v>41</v>
      </c>
      <c r="AP25" s="94">
        <v>38</v>
      </c>
      <c r="AQ25" s="94">
        <v>35</v>
      </c>
      <c r="AR25" s="94">
        <v>33</v>
      </c>
      <c r="AS25" s="94">
        <v>32</v>
      </c>
      <c r="AT25" s="94">
        <v>31</v>
      </c>
      <c r="AU25" s="94">
        <v>30</v>
      </c>
      <c r="AV25" s="94">
        <v>30</v>
      </c>
      <c r="AW25" s="94">
        <v>30</v>
      </c>
      <c r="AX25" s="94">
        <v>30</v>
      </c>
      <c r="AY25" s="94">
        <v>30</v>
      </c>
      <c r="AZ25" s="94">
        <v>30</v>
      </c>
      <c r="BA25" s="94">
        <v>29</v>
      </c>
      <c r="BB25" s="94">
        <v>28</v>
      </c>
      <c r="BC25" s="94">
        <v>27</v>
      </c>
      <c r="BD25" s="94">
        <v>28</v>
      </c>
      <c r="BE25" s="94">
        <v>28</v>
      </c>
      <c r="BF25" s="94">
        <v>29</v>
      </c>
      <c r="BG25" s="94">
        <v>30</v>
      </c>
      <c r="BH25" s="94">
        <v>32</v>
      </c>
      <c r="BI25" s="94">
        <v>34</v>
      </c>
      <c r="BJ25" s="94">
        <v>37</v>
      </c>
      <c r="BK25" s="94">
        <v>40</v>
      </c>
      <c r="BL25" s="94">
        <v>44</v>
      </c>
      <c r="BM25" s="94">
        <v>49</v>
      </c>
      <c r="BN25" s="94">
        <v>54</v>
      </c>
      <c r="BO25" s="94">
        <v>60</v>
      </c>
      <c r="BP25" s="94">
        <v>66</v>
      </c>
      <c r="BQ25" s="94">
        <v>73</v>
      </c>
      <c r="BR25" s="94">
        <v>80</v>
      </c>
      <c r="BS25" s="94">
        <v>87</v>
      </c>
      <c r="BT25" s="94">
        <v>93</v>
      </c>
      <c r="BU25" s="94">
        <v>99</v>
      </c>
      <c r="BV25" s="94">
        <v>105</v>
      </c>
      <c r="BW25" s="94">
        <v>110</v>
      </c>
      <c r="BX25" s="94">
        <v>115</v>
      </c>
      <c r="BY25" s="94">
        <v>121</v>
      </c>
      <c r="BZ25" s="94">
        <v>125</v>
      </c>
      <c r="CA25" s="94">
        <v>129</v>
      </c>
      <c r="CB25" s="94">
        <v>130</v>
      </c>
      <c r="CC25" s="94">
        <v>130</v>
      </c>
      <c r="CD25" s="94">
        <v>129</v>
      </c>
      <c r="CE25" s="94">
        <v>127</v>
      </c>
      <c r="CF25" s="94">
        <v>125</v>
      </c>
      <c r="CG25" s="94">
        <v>123</v>
      </c>
      <c r="CH25" s="94">
        <v>120</v>
      </c>
      <c r="CI25" s="94">
        <v>117</v>
      </c>
      <c r="CJ25" s="94">
        <v>115</v>
      </c>
      <c r="CK25" s="94">
        <v>113</v>
      </c>
      <c r="CL25" s="94">
        <v>112</v>
      </c>
      <c r="CM25" s="94">
        <v>110</v>
      </c>
      <c r="CN25" s="94">
        <v>107</v>
      </c>
      <c r="CO25" s="94">
        <v>104</v>
      </c>
      <c r="CP25" s="94">
        <v>100</v>
      </c>
      <c r="CQ25" s="94">
        <v>97</v>
      </c>
      <c r="CR25" s="94">
        <v>95</v>
      </c>
      <c r="CS25" s="94">
        <v>93</v>
      </c>
      <c r="CT25" s="94"/>
      <c r="CU25" s="94"/>
      <c r="CV25" s="94"/>
      <c r="CW25" s="94"/>
      <c r="CX25" s="97">
        <f t="array" ref="CX25">SUMPRODUCT(B25:CW25*0.25)</f>
        <v>1861.5</v>
      </c>
    </row>
    <row r="26" spans="1:102" ht="24.95" customHeight="1" x14ac:dyDescent="0.2">
      <c r="A26" s="104" t="s">
        <v>22</v>
      </c>
      <c r="B26" s="94">
        <v>234</v>
      </c>
      <c r="C26" s="94">
        <v>234</v>
      </c>
      <c r="D26" s="94">
        <v>234</v>
      </c>
      <c r="E26" s="94">
        <v>234</v>
      </c>
      <c r="F26" s="94">
        <v>220</v>
      </c>
      <c r="G26" s="94">
        <v>220</v>
      </c>
      <c r="H26" s="94">
        <v>220</v>
      </c>
      <c r="I26" s="94">
        <v>220</v>
      </c>
      <c r="J26" s="94">
        <v>214</v>
      </c>
      <c r="K26" s="94">
        <v>214</v>
      </c>
      <c r="L26" s="94">
        <v>214</v>
      </c>
      <c r="M26" s="94">
        <v>214</v>
      </c>
      <c r="N26" s="94">
        <v>212</v>
      </c>
      <c r="O26" s="94">
        <v>212</v>
      </c>
      <c r="P26" s="94">
        <v>212</v>
      </c>
      <c r="Q26" s="94">
        <v>212</v>
      </c>
      <c r="R26" s="94">
        <v>220</v>
      </c>
      <c r="S26" s="94">
        <v>220</v>
      </c>
      <c r="T26" s="94">
        <v>220</v>
      </c>
      <c r="U26" s="94">
        <v>220</v>
      </c>
      <c r="V26" s="94">
        <v>249</v>
      </c>
      <c r="W26" s="94">
        <v>249</v>
      </c>
      <c r="X26" s="94">
        <v>249</v>
      </c>
      <c r="Y26" s="94">
        <v>249</v>
      </c>
      <c r="Z26" s="94">
        <v>282</v>
      </c>
      <c r="AA26" s="94">
        <v>282</v>
      </c>
      <c r="AB26" s="94">
        <v>282</v>
      </c>
      <c r="AC26" s="94">
        <v>282</v>
      </c>
      <c r="AD26" s="94">
        <v>325</v>
      </c>
      <c r="AE26" s="94">
        <v>325</v>
      </c>
      <c r="AF26" s="94">
        <v>325</v>
      </c>
      <c r="AG26" s="94">
        <v>325</v>
      </c>
      <c r="AH26" s="94">
        <v>355</v>
      </c>
      <c r="AI26" s="94">
        <v>355</v>
      </c>
      <c r="AJ26" s="94">
        <v>355</v>
      </c>
      <c r="AK26" s="94">
        <v>355</v>
      </c>
      <c r="AL26" s="94">
        <v>350</v>
      </c>
      <c r="AM26" s="94">
        <v>350</v>
      </c>
      <c r="AN26" s="94">
        <v>350</v>
      </c>
      <c r="AO26" s="94">
        <v>350</v>
      </c>
      <c r="AP26" s="94">
        <v>338</v>
      </c>
      <c r="AQ26" s="94">
        <v>338</v>
      </c>
      <c r="AR26" s="94">
        <v>338</v>
      </c>
      <c r="AS26" s="94">
        <v>338</v>
      </c>
      <c r="AT26" s="94">
        <v>322</v>
      </c>
      <c r="AU26" s="94">
        <v>322</v>
      </c>
      <c r="AV26" s="94">
        <v>322</v>
      </c>
      <c r="AW26" s="94">
        <v>322</v>
      </c>
      <c r="AX26" s="94">
        <v>313</v>
      </c>
      <c r="AY26" s="94">
        <v>313</v>
      </c>
      <c r="AZ26" s="94">
        <v>313</v>
      </c>
      <c r="BA26" s="94">
        <v>313</v>
      </c>
      <c r="BB26" s="94">
        <v>301</v>
      </c>
      <c r="BC26" s="94">
        <v>301</v>
      </c>
      <c r="BD26" s="94">
        <v>301</v>
      </c>
      <c r="BE26" s="94">
        <v>301</v>
      </c>
      <c r="BF26" s="94">
        <v>288</v>
      </c>
      <c r="BG26" s="94">
        <v>288</v>
      </c>
      <c r="BH26" s="94">
        <v>288</v>
      </c>
      <c r="BI26" s="94">
        <v>288</v>
      </c>
      <c r="BJ26" s="94">
        <v>285</v>
      </c>
      <c r="BK26" s="94">
        <v>285</v>
      </c>
      <c r="BL26" s="94">
        <v>285</v>
      </c>
      <c r="BM26" s="94">
        <v>285</v>
      </c>
      <c r="BN26" s="94">
        <v>308</v>
      </c>
      <c r="BO26" s="94">
        <v>308</v>
      </c>
      <c r="BP26" s="94">
        <v>308</v>
      </c>
      <c r="BQ26" s="94">
        <v>308</v>
      </c>
      <c r="BR26" s="94">
        <v>331</v>
      </c>
      <c r="BS26" s="94">
        <v>331</v>
      </c>
      <c r="BT26" s="94">
        <v>331</v>
      </c>
      <c r="BU26" s="94">
        <v>331</v>
      </c>
      <c r="BV26" s="94">
        <v>374</v>
      </c>
      <c r="BW26" s="94">
        <v>374</v>
      </c>
      <c r="BX26" s="94">
        <v>374</v>
      </c>
      <c r="BY26" s="94">
        <v>374</v>
      </c>
      <c r="BZ26" s="94">
        <v>390</v>
      </c>
      <c r="CA26" s="94">
        <v>390</v>
      </c>
      <c r="CB26" s="94">
        <v>390</v>
      </c>
      <c r="CC26" s="94">
        <v>390</v>
      </c>
      <c r="CD26" s="94">
        <v>368</v>
      </c>
      <c r="CE26" s="94">
        <v>368</v>
      </c>
      <c r="CF26" s="94">
        <v>368</v>
      </c>
      <c r="CG26" s="94">
        <v>368</v>
      </c>
      <c r="CH26" s="94">
        <v>331</v>
      </c>
      <c r="CI26" s="94">
        <v>331</v>
      </c>
      <c r="CJ26" s="94">
        <v>331</v>
      </c>
      <c r="CK26" s="94">
        <v>331</v>
      </c>
      <c r="CL26" s="94">
        <v>293</v>
      </c>
      <c r="CM26" s="94">
        <v>293</v>
      </c>
      <c r="CN26" s="94">
        <v>293</v>
      </c>
      <c r="CO26" s="94">
        <v>293</v>
      </c>
      <c r="CP26" s="94">
        <v>260</v>
      </c>
      <c r="CQ26" s="94">
        <v>260</v>
      </c>
      <c r="CR26" s="94">
        <v>260</v>
      </c>
      <c r="CS26" s="94">
        <v>260</v>
      </c>
      <c r="CT26" s="94"/>
      <c r="CU26" s="94"/>
      <c r="CV26" s="94"/>
      <c r="CW26" s="94"/>
      <c r="CX26" s="97">
        <f t="array" ref="CX26">SUMPRODUCT(B26:CW26*0.25)</f>
        <v>7163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4495.2609999999995</v>
      </c>
      <c r="C28" s="107">
        <f t="shared" ref="C28:BN28" si="2">SUM(C21:C27)</f>
        <v>4466.1080000000002</v>
      </c>
      <c r="D28" s="107">
        <f t="shared" si="2"/>
        <v>4426.4620000000004</v>
      </c>
      <c r="E28" s="107">
        <f t="shared" si="2"/>
        <v>4378.2049999999999</v>
      </c>
      <c r="F28" s="107">
        <f t="shared" si="2"/>
        <v>4343.107</v>
      </c>
      <c r="G28" s="107">
        <f t="shared" si="2"/>
        <v>4316.5509999999995</v>
      </c>
      <c r="H28" s="107">
        <f t="shared" si="2"/>
        <v>4293.0339999999997</v>
      </c>
      <c r="I28" s="107">
        <f t="shared" si="2"/>
        <v>4265.6779999999999</v>
      </c>
      <c r="J28" s="107">
        <f t="shared" si="2"/>
        <v>4263.1840000000002</v>
      </c>
      <c r="K28" s="107">
        <f t="shared" si="2"/>
        <v>4249.4179999999997</v>
      </c>
      <c r="L28" s="107">
        <f t="shared" si="2"/>
        <v>4207.8629999999994</v>
      </c>
      <c r="M28" s="107">
        <f t="shared" si="2"/>
        <v>4199.6779999999999</v>
      </c>
      <c r="N28" s="107">
        <f t="shared" si="2"/>
        <v>4190.5120000000006</v>
      </c>
      <c r="O28" s="107">
        <f t="shared" si="2"/>
        <v>4181.3919999999998</v>
      </c>
      <c r="P28" s="107">
        <f t="shared" si="2"/>
        <v>4180.4609999999993</v>
      </c>
      <c r="Q28" s="107">
        <f t="shared" si="2"/>
        <v>4184.46</v>
      </c>
      <c r="R28" s="107">
        <f t="shared" si="2"/>
        <v>4211.8590000000004</v>
      </c>
      <c r="S28" s="107">
        <f t="shared" si="2"/>
        <v>4215.9440000000004</v>
      </c>
      <c r="T28" s="107">
        <f t="shared" si="2"/>
        <v>4228.0439999999999</v>
      </c>
      <c r="U28" s="107">
        <f t="shared" si="2"/>
        <v>4259.7749999999996</v>
      </c>
      <c r="V28" s="107">
        <f t="shared" si="2"/>
        <v>4371.7119999999995</v>
      </c>
      <c r="W28" s="107">
        <f t="shared" si="2"/>
        <v>4405.5599999999995</v>
      </c>
      <c r="X28" s="107">
        <f t="shared" si="2"/>
        <v>4439.0810000000001</v>
      </c>
      <c r="Y28" s="107">
        <f t="shared" si="2"/>
        <v>4483.0990000000002</v>
      </c>
      <c r="Z28" s="107">
        <f t="shared" si="2"/>
        <v>4591.1540000000005</v>
      </c>
      <c r="AA28" s="107">
        <f t="shared" si="2"/>
        <v>4668.8410000000003</v>
      </c>
      <c r="AB28" s="107">
        <f t="shared" si="2"/>
        <v>4762.6530000000002</v>
      </c>
      <c r="AC28" s="107">
        <f t="shared" si="2"/>
        <v>4860.277</v>
      </c>
      <c r="AD28" s="107">
        <f t="shared" si="2"/>
        <v>5015.4059999999999</v>
      </c>
      <c r="AE28" s="107">
        <f t="shared" si="2"/>
        <v>5168.7619999999997</v>
      </c>
      <c r="AF28" s="107">
        <f t="shared" si="2"/>
        <v>5238.5619999999999</v>
      </c>
      <c r="AG28" s="107">
        <f t="shared" si="2"/>
        <v>5305.6900000000005</v>
      </c>
      <c r="AH28" s="107">
        <f t="shared" si="2"/>
        <v>5374.3019999999997</v>
      </c>
      <c r="AI28" s="107">
        <f t="shared" si="2"/>
        <v>5420.9089999999997</v>
      </c>
      <c r="AJ28" s="107">
        <f t="shared" si="2"/>
        <v>5461.357</v>
      </c>
      <c r="AK28" s="107">
        <f t="shared" si="2"/>
        <v>5496.0749999999998</v>
      </c>
      <c r="AL28" s="107">
        <f t="shared" si="2"/>
        <v>5517.4650000000001</v>
      </c>
      <c r="AM28" s="107">
        <f t="shared" si="2"/>
        <v>5536.9250000000002</v>
      </c>
      <c r="AN28" s="107">
        <f t="shared" si="2"/>
        <v>5562.402</v>
      </c>
      <c r="AO28" s="107">
        <f t="shared" si="2"/>
        <v>5571.5030000000006</v>
      </c>
      <c r="AP28" s="107">
        <f t="shared" si="2"/>
        <v>5606.8209999999999</v>
      </c>
      <c r="AQ28" s="107">
        <f t="shared" si="2"/>
        <v>5603.2539999999999</v>
      </c>
      <c r="AR28" s="107">
        <f t="shared" si="2"/>
        <v>5623.9859999999999</v>
      </c>
      <c r="AS28" s="107">
        <f t="shared" si="2"/>
        <v>5655.9590000000007</v>
      </c>
      <c r="AT28" s="107">
        <f t="shared" si="2"/>
        <v>5654.5</v>
      </c>
      <c r="AU28" s="107">
        <f t="shared" si="2"/>
        <v>5678.7049999999999</v>
      </c>
      <c r="AV28" s="107">
        <f t="shared" si="2"/>
        <v>5706.1120000000001</v>
      </c>
      <c r="AW28" s="107">
        <f t="shared" si="2"/>
        <v>5725.4680000000008</v>
      </c>
      <c r="AX28" s="107">
        <f t="shared" si="2"/>
        <v>5733.2420000000002</v>
      </c>
      <c r="AY28" s="107">
        <f t="shared" si="2"/>
        <v>5730.3979999999992</v>
      </c>
      <c r="AZ28" s="107">
        <f t="shared" si="2"/>
        <v>5700.29</v>
      </c>
      <c r="BA28" s="107">
        <f t="shared" si="2"/>
        <v>5642.0300000000007</v>
      </c>
      <c r="BB28" s="107">
        <f t="shared" si="2"/>
        <v>5557.9949999999999</v>
      </c>
      <c r="BC28" s="107">
        <f t="shared" si="2"/>
        <v>5506.3899999999994</v>
      </c>
      <c r="BD28" s="107">
        <f t="shared" si="2"/>
        <v>5438.4470000000001</v>
      </c>
      <c r="BE28" s="107">
        <f t="shared" si="2"/>
        <v>5375.7020000000002</v>
      </c>
      <c r="BF28" s="107">
        <f t="shared" si="2"/>
        <v>5295.9790000000003</v>
      </c>
      <c r="BG28" s="107">
        <f t="shared" si="2"/>
        <v>5256.9269999999997</v>
      </c>
      <c r="BH28" s="107">
        <f t="shared" si="2"/>
        <v>5245.6620000000003</v>
      </c>
      <c r="BI28" s="107">
        <f t="shared" si="2"/>
        <v>5222.5249999999996</v>
      </c>
      <c r="BJ28" s="107">
        <f t="shared" si="2"/>
        <v>5128.2430000000004</v>
      </c>
      <c r="BK28" s="107">
        <f t="shared" si="2"/>
        <v>5115.2089999999998</v>
      </c>
      <c r="BL28" s="107">
        <f t="shared" si="2"/>
        <v>5058.3240000000005</v>
      </c>
      <c r="BM28" s="107">
        <f t="shared" si="2"/>
        <v>5050.6959999999999</v>
      </c>
      <c r="BN28" s="107">
        <f t="shared" si="2"/>
        <v>5165.4269999999997</v>
      </c>
      <c r="BO28" s="107">
        <f t="shared" ref="BO28:CW28" si="3">SUM(BO21:BO27)</f>
        <v>5185.8140000000003</v>
      </c>
      <c r="BP28" s="107">
        <f t="shared" si="3"/>
        <v>5199.6880000000001</v>
      </c>
      <c r="BQ28" s="107">
        <f t="shared" si="3"/>
        <v>5229.1530000000002</v>
      </c>
      <c r="BR28" s="107">
        <f t="shared" si="3"/>
        <v>5351.817</v>
      </c>
      <c r="BS28" s="107">
        <f t="shared" si="3"/>
        <v>5387.6319999999996</v>
      </c>
      <c r="BT28" s="107">
        <f t="shared" si="3"/>
        <v>5338.07</v>
      </c>
      <c r="BU28" s="107">
        <f t="shared" si="3"/>
        <v>5332.7529999999997</v>
      </c>
      <c r="BV28" s="107">
        <f t="shared" si="3"/>
        <v>5421.8630000000003</v>
      </c>
      <c r="BW28" s="107">
        <f t="shared" si="3"/>
        <v>5491.5249999999996</v>
      </c>
      <c r="BX28" s="107">
        <f t="shared" si="3"/>
        <v>5531.4339999999993</v>
      </c>
      <c r="BY28" s="107">
        <f t="shared" si="3"/>
        <v>5646.527</v>
      </c>
      <c r="BZ28" s="107">
        <f t="shared" si="3"/>
        <v>5764.9609999999993</v>
      </c>
      <c r="CA28" s="107">
        <f t="shared" si="3"/>
        <v>5853.2690000000002</v>
      </c>
      <c r="CB28" s="107">
        <f t="shared" si="3"/>
        <v>5894.6509999999998</v>
      </c>
      <c r="CC28" s="107">
        <f t="shared" si="3"/>
        <v>5904.5960000000005</v>
      </c>
      <c r="CD28" s="107">
        <f t="shared" si="3"/>
        <v>5866.6019999999999</v>
      </c>
      <c r="CE28" s="107">
        <f t="shared" si="3"/>
        <v>5817.3099999999995</v>
      </c>
      <c r="CF28" s="107">
        <f t="shared" si="3"/>
        <v>5753.0640000000003</v>
      </c>
      <c r="CG28" s="107">
        <f t="shared" si="3"/>
        <v>5651.91</v>
      </c>
      <c r="CH28" s="107">
        <f t="shared" si="3"/>
        <v>5522.7740000000003</v>
      </c>
      <c r="CI28" s="107">
        <f t="shared" si="3"/>
        <v>5432.4939999999997</v>
      </c>
      <c r="CJ28" s="107">
        <f t="shared" si="3"/>
        <v>5347.2080000000005</v>
      </c>
      <c r="CK28" s="107">
        <f t="shared" si="3"/>
        <v>5266.1189999999997</v>
      </c>
      <c r="CL28" s="107">
        <f t="shared" si="3"/>
        <v>5119.2669999999998</v>
      </c>
      <c r="CM28" s="107">
        <f t="shared" si="3"/>
        <v>5041.3189999999995</v>
      </c>
      <c r="CN28" s="107">
        <f t="shared" si="3"/>
        <v>4944.96</v>
      </c>
      <c r="CO28" s="107">
        <f t="shared" si="3"/>
        <v>4831.8689999999997</v>
      </c>
      <c r="CP28" s="107">
        <f t="shared" si="3"/>
        <v>4634.991</v>
      </c>
      <c r="CQ28" s="107">
        <f t="shared" si="3"/>
        <v>4529.9679999999998</v>
      </c>
      <c r="CR28" s="107">
        <f t="shared" si="3"/>
        <v>4488.9040000000005</v>
      </c>
      <c r="CS28" s="107">
        <f t="shared" si="3"/>
        <v>4426.6569999999992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122124.04775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445</v>
      </c>
      <c r="C31" s="88">
        <v>444</v>
      </c>
      <c r="D31" s="88">
        <v>443</v>
      </c>
      <c r="E31" s="88">
        <v>442</v>
      </c>
      <c r="F31" s="88">
        <v>427</v>
      </c>
      <c r="G31" s="88">
        <v>427</v>
      </c>
      <c r="H31" s="88">
        <v>426</v>
      </c>
      <c r="I31" s="88">
        <v>428</v>
      </c>
      <c r="J31" s="88">
        <v>425.4</v>
      </c>
      <c r="K31" s="88">
        <v>430.1</v>
      </c>
      <c r="L31" s="88">
        <v>432.2</v>
      </c>
      <c r="M31" s="88">
        <v>434</v>
      </c>
      <c r="N31" s="88">
        <v>428</v>
      </c>
      <c r="O31" s="88">
        <v>423</v>
      </c>
      <c r="P31" s="88">
        <v>417</v>
      </c>
      <c r="Q31" s="88">
        <v>415.5</v>
      </c>
      <c r="R31" s="88">
        <v>422.3</v>
      </c>
      <c r="S31" s="88">
        <v>420</v>
      </c>
      <c r="T31" s="88">
        <v>420</v>
      </c>
      <c r="U31" s="88">
        <v>421</v>
      </c>
      <c r="V31" s="88">
        <v>455</v>
      </c>
      <c r="W31" s="88">
        <v>456</v>
      </c>
      <c r="X31" s="88">
        <v>457</v>
      </c>
      <c r="Y31" s="88">
        <v>458</v>
      </c>
      <c r="Z31" s="88">
        <v>491</v>
      </c>
      <c r="AA31" s="88">
        <v>491</v>
      </c>
      <c r="AB31" s="88">
        <v>490</v>
      </c>
      <c r="AC31" s="88">
        <v>489</v>
      </c>
      <c r="AD31" s="88">
        <v>532</v>
      </c>
      <c r="AE31" s="88">
        <v>529</v>
      </c>
      <c r="AF31" s="88">
        <v>525</v>
      </c>
      <c r="AG31" s="88">
        <v>521</v>
      </c>
      <c r="AH31" s="88">
        <v>558</v>
      </c>
      <c r="AI31" s="88">
        <v>553</v>
      </c>
      <c r="AJ31" s="88">
        <v>548</v>
      </c>
      <c r="AK31" s="88">
        <v>544</v>
      </c>
      <c r="AL31" s="88">
        <v>564</v>
      </c>
      <c r="AM31" s="88">
        <v>565.5</v>
      </c>
      <c r="AN31" s="88">
        <v>563</v>
      </c>
      <c r="AO31" s="88">
        <v>561</v>
      </c>
      <c r="AP31" s="88">
        <v>567</v>
      </c>
      <c r="AQ31" s="88">
        <v>568</v>
      </c>
      <c r="AR31" s="88">
        <v>568.5</v>
      </c>
      <c r="AS31" s="88">
        <v>576.5</v>
      </c>
      <c r="AT31" s="88">
        <v>559.5</v>
      </c>
      <c r="AU31" s="88">
        <v>558.5</v>
      </c>
      <c r="AV31" s="88">
        <v>558.5</v>
      </c>
      <c r="AW31" s="88">
        <v>558.5</v>
      </c>
      <c r="AX31" s="88">
        <v>549.5</v>
      </c>
      <c r="AY31" s="88">
        <v>539.5</v>
      </c>
      <c r="AZ31" s="88">
        <v>539</v>
      </c>
      <c r="BA31" s="88">
        <v>538</v>
      </c>
      <c r="BB31" s="88">
        <v>516</v>
      </c>
      <c r="BC31" s="88">
        <v>502</v>
      </c>
      <c r="BD31" s="88">
        <v>499</v>
      </c>
      <c r="BE31" s="88">
        <v>497</v>
      </c>
      <c r="BF31" s="88">
        <v>483</v>
      </c>
      <c r="BG31" s="88">
        <v>484</v>
      </c>
      <c r="BH31" s="88">
        <v>486</v>
      </c>
      <c r="BI31" s="88">
        <v>488</v>
      </c>
      <c r="BJ31" s="88">
        <v>465</v>
      </c>
      <c r="BK31" s="88">
        <v>468</v>
      </c>
      <c r="BL31" s="88">
        <v>472</v>
      </c>
      <c r="BM31" s="88">
        <v>477</v>
      </c>
      <c r="BN31" s="88">
        <v>500</v>
      </c>
      <c r="BO31" s="88">
        <v>506</v>
      </c>
      <c r="BP31" s="88">
        <v>512</v>
      </c>
      <c r="BQ31" s="88">
        <v>519</v>
      </c>
      <c r="BR31" s="88">
        <v>527</v>
      </c>
      <c r="BS31" s="88">
        <v>534</v>
      </c>
      <c r="BT31" s="88">
        <v>540</v>
      </c>
      <c r="BU31" s="88">
        <v>546</v>
      </c>
      <c r="BV31" s="88">
        <v>595</v>
      </c>
      <c r="BW31" s="88">
        <v>600</v>
      </c>
      <c r="BX31" s="88">
        <v>605</v>
      </c>
      <c r="BY31" s="88">
        <v>611</v>
      </c>
      <c r="BZ31" s="88">
        <v>631</v>
      </c>
      <c r="CA31" s="88">
        <v>635</v>
      </c>
      <c r="CB31" s="88">
        <v>636</v>
      </c>
      <c r="CC31" s="88">
        <v>636</v>
      </c>
      <c r="CD31" s="88">
        <v>613</v>
      </c>
      <c r="CE31" s="88">
        <v>611</v>
      </c>
      <c r="CF31" s="88">
        <v>609</v>
      </c>
      <c r="CG31" s="88">
        <v>607</v>
      </c>
      <c r="CH31" s="88">
        <v>567</v>
      </c>
      <c r="CI31" s="88">
        <v>564</v>
      </c>
      <c r="CJ31" s="88">
        <v>562</v>
      </c>
      <c r="CK31" s="88">
        <v>560</v>
      </c>
      <c r="CL31" s="88">
        <v>521</v>
      </c>
      <c r="CM31" s="88">
        <v>519</v>
      </c>
      <c r="CN31" s="88">
        <v>516</v>
      </c>
      <c r="CO31" s="88">
        <v>513</v>
      </c>
      <c r="CP31" s="88">
        <v>476</v>
      </c>
      <c r="CQ31" s="88">
        <v>473</v>
      </c>
      <c r="CR31" s="88">
        <v>471</v>
      </c>
      <c r="CS31" s="88">
        <v>469</v>
      </c>
      <c r="CT31" s="89"/>
      <c r="CU31" s="89"/>
      <c r="CV31" s="89"/>
      <c r="CW31" s="90"/>
      <c r="CX31" s="91">
        <f t="array" ref="CX31">SUMPRODUCT(B31:CW31*0.25)</f>
        <v>12305.75</v>
      </c>
    </row>
    <row r="32" spans="1:102" ht="24.95" customHeight="1" x14ac:dyDescent="0.2">
      <c r="A32" s="92" t="s">
        <v>27</v>
      </c>
      <c r="B32" s="93">
        <v>4492.2610000000004</v>
      </c>
      <c r="C32" s="94">
        <v>4464.1080000000002</v>
      </c>
      <c r="D32" s="94">
        <v>4425.4619999999995</v>
      </c>
      <c r="E32" s="94">
        <v>4378.2049999999999</v>
      </c>
      <c r="F32" s="94">
        <v>4361.107</v>
      </c>
      <c r="G32" s="94">
        <v>4334.5509999999995</v>
      </c>
      <c r="H32" s="94">
        <v>4312.0339999999997</v>
      </c>
      <c r="I32" s="94">
        <v>4285.6779999999999</v>
      </c>
      <c r="J32" s="94">
        <v>4245.1840000000002</v>
      </c>
      <c r="K32" s="94">
        <v>4231.4179999999997</v>
      </c>
      <c r="L32" s="94">
        <v>4190.8629999999994</v>
      </c>
      <c r="M32" s="94">
        <v>4182.6779999999999</v>
      </c>
      <c r="N32" s="94">
        <v>4106.5120000000006</v>
      </c>
      <c r="O32" s="94">
        <v>4097.3919999999998</v>
      </c>
      <c r="P32" s="94">
        <v>4096.4609999999993</v>
      </c>
      <c r="Q32" s="94">
        <v>4100.46</v>
      </c>
      <c r="R32" s="94">
        <v>4119.8590000000004</v>
      </c>
      <c r="S32" s="94">
        <v>4122.9439999999995</v>
      </c>
      <c r="T32" s="94">
        <v>4135.0439999999999</v>
      </c>
      <c r="U32" s="94">
        <v>4165.7749999999996</v>
      </c>
      <c r="V32" s="94">
        <v>4369.7119999999995</v>
      </c>
      <c r="W32" s="94">
        <v>4402.5599999999995</v>
      </c>
      <c r="X32" s="94">
        <v>4435.0810000000001</v>
      </c>
      <c r="Y32" s="94">
        <v>4477.1229999999996</v>
      </c>
      <c r="Z32" s="94">
        <v>4575.83</v>
      </c>
      <c r="AA32" s="94">
        <v>4651.7169999999996</v>
      </c>
      <c r="AB32" s="94">
        <v>4744.2290000000003</v>
      </c>
      <c r="AC32" s="94">
        <v>4839.8530000000001</v>
      </c>
      <c r="AD32" s="94">
        <v>4948.3819999999996</v>
      </c>
      <c r="AE32" s="94">
        <v>5101.2139999999999</v>
      </c>
      <c r="AF32" s="94">
        <v>5171.5339999999997</v>
      </c>
      <c r="AG32" s="94">
        <v>5238.7139999999999</v>
      </c>
      <c r="AH32" s="94">
        <v>5242.6779999999999</v>
      </c>
      <c r="AI32" s="94">
        <v>5289.5969999999998</v>
      </c>
      <c r="AJ32" s="94">
        <v>5331.2290000000003</v>
      </c>
      <c r="AK32" s="94">
        <v>5366.8069999999998</v>
      </c>
      <c r="AL32" s="94">
        <v>5435.8909999999996</v>
      </c>
      <c r="AM32" s="94">
        <v>5456.6270000000004</v>
      </c>
      <c r="AN32" s="94">
        <v>5483.7120000000004</v>
      </c>
      <c r="AO32" s="94">
        <v>5495.1049999999996</v>
      </c>
      <c r="AP32" s="94">
        <v>5451.8209999999999</v>
      </c>
      <c r="AQ32" s="94">
        <v>5451.2539999999999</v>
      </c>
      <c r="AR32" s="94">
        <v>5473.9859999999999</v>
      </c>
      <c r="AS32" s="94">
        <v>5506.9589999999998</v>
      </c>
      <c r="AT32" s="94">
        <v>5586.28</v>
      </c>
      <c r="AU32" s="94">
        <v>5611.4849999999997</v>
      </c>
      <c r="AV32" s="94">
        <v>5638.8919999999998</v>
      </c>
      <c r="AW32" s="94">
        <v>5658.2479999999996</v>
      </c>
      <c r="AX32" s="94">
        <v>5557.2620000000006</v>
      </c>
      <c r="AY32" s="94">
        <v>5554.4179999999997</v>
      </c>
      <c r="AZ32" s="94">
        <v>5524.3099999999995</v>
      </c>
      <c r="BA32" s="94">
        <v>5467.1100000000006</v>
      </c>
      <c r="BB32" s="94">
        <v>5409.1229999999996</v>
      </c>
      <c r="BC32" s="94">
        <v>5359.6260000000002</v>
      </c>
      <c r="BD32" s="94">
        <v>5291.8509999999997</v>
      </c>
      <c r="BE32" s="94">
        <v>5230.558</v>
      </c>
      <c r="BF32" s="94">
        <v>5143.8369999999995</v>
      </c>
      <c r="BG32" s="94">
        <v>5105.549</v>
      </c>
      <c r="BH32" s="94">
        <v>5093.732</v>
      </c>
      <c r="BI32" s="94">
        <v>5069.6750000000002</v>
      </c>
      <c r="BJ32" s="94">
        <v>5024.067</v>
      </c>
      <c r="BK32" s="94">
        <v>5009.3850000000002</v>
      </c>
      <c r="BL32" s="94">
        <v>4950.3159999999998</v>
      </c>
      <c r="BM32" s="94">
        <v>4939.68</v>
      </c>
      <c r="BN32" s="94">
        <v>5164.6589999999997</v>
      </c>
      <c r="BO32" s="94">
        <v>5181.37</v>
      </c>
      <c r="BP32" s="94">
        <v>5192.2</v>
      </c>
      <c r="BQ32" s="94">
        <v>5218.4009999999998</v>
      </c>
      <c r="BR32" s="94">
        <v>5078.1329999999998</v>
      </c>
      <c r="BS32" s="94">
        <v>5110.42</v>
      </c>
      <c r="BT32" s="94">
        <v>5057.7020000000002</v>
      </c>
      <c r="BU32" s="94">
        <v>5049.1090000000004</v>
      </c>
      <c r="BV32" s="94">
        <v>5193.9470000000001</v>
      </c>
      <c r="BW32" s="94">
        <v>5260.8289999999997</v>
      </c>
      <c r="BX32" s="94">
        <v>5297.3339999999998</v>
      </c>
      <c r="BY32" s="94">
        <v>5407.5190000000002</v>
      </c>
      <c r="BZ32" s="94">
        <v>5510.625</v>
      </c>
      <c r="CA32" s="94">
        <v>5595.2690000000002</v>
      </c>
      <c r="CB32" s="94">
        <v>5635.6509999999998</v>
      </c>
      <c r="CC32" s="94">
        <v>5645.5959999999995</v>
      </c>
      <c r="CD32" s="94">
        <v>5652.6019999999999</v>
      </c>
      <c r="CE32" s="94">
        <v>5605.31</v>
      </c>
      <c r="CF32" s="94">
        <v>5543.0640000000003</v>
      </c>
      <c r="CG32" s="94">
        <v>5443.91</v>
      </c>
      <c r="CH32" s="94">
        <v>5343.7740000000003</v>
      </c>
      <c r="CI32" s="94">
        <v>5256.4939999999997</v>
      </c>
      <c r="CJ32" s="94">
        <v>5173.2079999999996</v>
      </c>
      <c r="CK32" s="94">
        <v>5094.1189999999997</v>
      </c>
      <c r="CL32" s="94">
        <v>4942.2669999999998</v>
      </c>
      <c r="CM32" s="94">
        <v>4866.3190000000004</v>
      </c>
      <c r="CN32" s="94">
        <v>4772.96</v>
      </c>
      <c r="CO32" s="94">
        <v>4662.8689999999997</v>
      </c>
      <c r="CP32" s="94">
        <v>4556.991</v>
      </c>
      <c r="CQ32" s="94">
        <v>4454.9679999999998</v>
      </c>
      <c r="CR32" s="94">
        <v>4415.9040000000005</v>
      </c>
      <c r="CS32" s="94">
        <v>4355.6570000000002</v>
      </c>
      <c r="CT32" s="95"/>
      <c r="CU32" s="95"/>
      <c r="CV32" s="95"/>
      <c r="CW32" s="96"/>
      <c r="CX32" s="97">
        <f t="array" ref="CX32">SUMPRODUCT(B32:CW32*0.25)</f>
        <v>119438.54874999997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4937.2610000000004</v>
      </c>
      <c r="C34" s="77">
        <f t="shared" ref="C34:BN34" si="4">SUM(C31:C33)</f>
        <v>4908.1080000000002</v>
      </c>
      <c r="D34" s="77">
        <f t="shared" si="4"/>
        <v>4868.4619999999995</v>
      </c>
      <c r="E34" s="77">
        <f t="shared" si="4"/>
        <v>4820.2049999999999</v>
      </c>
      <c r="F34" s="77">
        <f t="shared" si="4"/>
        <v>4788.107</v>
      </c>
      <c r="G34" s="77">
        <f t="shared" si="4"/>
        <v>4761.5509999999995</v>
      </c>
      <c r="H34" s="77">
        <f t="shared" si="4"/>
        <v>4738.0339999999997</v>
      </c>
      <c r="I34" s="77">
        <f t="shared" si="4"/>
        <v>4713.6779999999999</v>
      </c>
      <c r="J34" s="77">
        <f t="shared" si="4"/>
        <v>4670.5839999999998</v>
      </c>
      <c r="K34" s="77">
        <f t="shared" si="4"/>
        <v>4661.518</v>
      </c>
      <c r="L34" s="77">
        <f t="shared" si="4"/>
        <v>4623.0629999999992</v>
      </c>
      <c r="M34" s="77">
        <f t="shared" si="4"/>
        <v>4616.6779999999999</v>
      </c>
      <c r="N34" s="77">
        <f t="shared" si="4"/>
        <v>4534.5120000000006</v>
      </c>
      <c r="O34" s="77">
        <f t="shared" si="4"/>
        <v>4520.3919999999998</v>
      </c>
      <c r="P34" s="77">
        <f t="shared" si="4"/>
        <v>4513.4609999999993</v>
      </c>
      <c r="Q34" s="77">
        <f t="shared" si="4"/>
        <v>4515.96</v>
      </c>
      <c r="R34" s="77">
        <f t="shared" si="4"/>
        <v>4542.1590000000006</v>
      </c>
      <c r="S34" s="77">
        <f t="shared" si="4"/>
        <v>4542.9439999999995</v>
      </c>
      <c r="T34" s="77">
        <f t="shared" si="4"/>
        <v>4555.0439999999999</v>
      </c>
      <c r="U34" s="77">
        <f t="shared" si="4"/>
        <v>4586.7749999999996</v>
      </c>
      <c r="V34" s="77">
        <f t="shared" si="4"/>
        <v>4824.7119999999995</v>
      </c>
      <c r="W34" s="77">
        <f t="shared" si="4"/>
        <v>4858.5599999999995</v>
      </c>
      <c r="X34" s="77">
        <f t="shared" si="4"/>
        <v>4892.0810000000001</v>
      </c>
      <c r="Y34" s="77">
        <f t="shared" si="4"/>
        <v>4935.1229999999996</v>
      </c>
      <c r="Z34" s="77">
        <f t="shared" si="4"/>
        <v>5066.83</v>
      </c>
      <c r="AA34" s="77">
        <f t="shared" si="4"/>
        <v>5142.7169999999996</v>
      </c>
      <c r="AB34" s="77">
        <f t="shared" si="4"/>
        <v>5234.2290000000003</v>
      </c>
      <c r="AC34" s="77">
        <f t="shared" si="4"/>
        <v>5328.8530000000001</v>
      </c>
      <c r="AD34" s="77">
        <f t="shared" si="4"/>
        <v>5480.3819999999996</v>
      </c>
      <c r="AE34" s="77">
        <f t="shared" si="4"/>
        <v>5630.2139999999999</v>
      </c>
      <c r="AF34" s="77">
        <f t="shared" si="4"/>
        <v>5696.5339999999997</v>
      </c>
      <c r="AG34" s="77">
        <f t="shared" si="4"/>
        <v>5759.7139999999999</v>
      </c>
      <c r="AH34" s="77">
        <f t="shared" si="4"/>
        <v>5800.6779999999999</v>
      </c>
      <c r="AI34" s="77">
        <f t="shared" si="4"/>
        <v>5842.5969999999998</v>
      </c>
      <c r="AJ34" s="77">
        <f t="shared" si="4"/>
        <v>5879.2290000000003</v>
      </c>
      <c r="AK34" s="77">
        <f t="shared" si="4"/>
        <v>5910.8069999999998</v>
      </c>
      <c r="AL34" s="77">
        <f t="shared" si="4"/>
        <v>5999.8909999999996</v>
      </c>
      <c r="AM34" s="77">
        <f t="shared" si="4"/>
        <v>6022.1270000000004</v>
      </c>
      <c r="AN34" s="77">
        <f t="shared" si="4"/>
        <v>6046.7120000000004</v>
      </c>
      <c r="AO34" s="77">
        <f t="shared" si="4"/>
        <v>6056.1049999999996</v>
      </c>
      <c r="AP34" s="77">
        <f t="shared" si="4"/>
        <v>6018.8209999999999</v>
      </c>
      <c r="AQ34" s="77">
        <f t="shared" si="4"/>
        <v>6019.2539999999999</v>
      </c>
      <c r="AR34" s="77">
        <f t="shared" si="4"/>
        <v>6042.4859999999999</v>
      </c>
      <c r="AS34" s="77">
        <f t="shared" si="4"/>
        <v>6083.4589999999998</v>
      </c>
      <c r="AT34" s="77">
        <f t="shared" si="4"/>
        <v>6145.78</v>
      </c>
      <c r="AU34" s="77">
        <f t="shared" si="4"/>
        <v>6169.9849999999997</v>
      </c>
      <c r="AV34" s="77">
        <f t="shared" si="4"/>
        <v>6197.3919999999998</v>
      </c>
      <c r="AW34" s="77">
        <f t="shared" si="4"/>
        <v>6216.7479999999996</v>
      </c>
      <c r="AX34" s="77">
        <f t="shared" si="4"/>
        <v>6106.7620000000006</v>
      </c>
      <c r="AY34" s="77">
        <f t="shared" si="4"/>
        <v>6093.9179999999997</v>
      </c>
      <c r="AZ34" s="77">
        <f t="shared" si="4"/>
        <v>6063.3099999999995</v>
      </c>
      <c r="BA34" s="77">
        <f t="shared" si="4"/>
        <v>6005.1100000000006</v>
      </c>
      <c r="BB34" s="77">
        <f t="shared" si="4"/>
        <v>5925.1229999999996</v>
      </c>
      <c r="BC34" s="77">
        <f t="shared" si="4"/>
        <v>5861.6260000000002</v>
      </c>
      <c r="BD34" s="77">
        <f t="shared" si="4"/>
        <v>5790.8509999999997</v>
      </c>
      <c r="BE34" s="77">
        <f t="shared" si="4"/>
        <v>5727.558</v>
      </c>
      <c r="BF34" s="77">
        <f t="shared" si="4"/>
        <v>5626.8369999999995</v>
      </c>
      <c r="BG34" s="77">
        <f t="shared" si="4"/>
        <v>5589.549</v>
      </c>
      <c r="BH34" s="77">
        <f t="shared" si="4"/>
        <v>5579.732</v>
      </c>
      <c r="BI34" s="77">
        <f t="shared" si="4"/>
        <v>5557.6750000000002</v>
      </c>
      <c r="BJ34" s="77">
        <f t="shared" si="4"/>
        <v>5489.067</v>
      </c>
      <c r="BK34" s="77">
        <f t="shared" si="4"/>
        <v>5477.3850000000002</v>
      </c>
      <c r="BL34" s="77">
        <f t="shared" si="4"/>
        <v>5422.3159999999998</v>
      </c>
      <c r="BM34" s="77">
        <f t="shared" si="4"/>
        <v>5416.68</v>
      </c>
      <c r="BN34" s="77">
        <f t="shared" si="4"/>
        <v>5664.6589999999997</v>
      </c>
      <c r="BO34" s="77">
        <f t="shared" ref="BO34:CW34" si="5">SUM(BO31:BO33)</f>
        <v>5687.37</v>
      </c>
      <c r="BP34" s="77">
        <f t="shared" si="5"/>
        <v>5704.2</v>
      </c>
      <c r="BQ34" s="77">
        <f t="shared" si="5"/>
        <v>5737.4009999999998</v>
      </c>
      <c r="BR34" s="77">
        <f t="shared" si="5"/>
        <v>5605.1329999999998</v>
      </c>
      <c r="BS34" s="77">
        <f t="shared" si="5"/>
        <v>5644.42</v>
      </c>
      <c r="BT34" s="77">
        <f t="shared" si="5"/>
        <v>5597.7020000000002</v>
      </c>
      <c r="BU34" s="77">
        <f t="shared" si="5"/>
        <v>5595.1090000000004</v>
      </c>
      <c r="BV34" s="77">
        <f t="shared" si="5"/>
        <v>5788.9470000000001</v>
      </c>
      <c r="BW34" s="77">
        <f t="shared" si="5"/>
        <v>5860.8289999999997</v>
      </c>
      <c r="BX34" s="77">
        <f t="shared" si="5"/>
        <v>5902.3339999999998</v>
      </c>
      <c r="BY34" s="77">
        <f t="shared" si="5"/>
        <v>6018.5190000000002</v>
      </c>
      <c r="BZ34" s="77">
        <f t="shared" si="5"/>
        <v>6141.625</v>
      </c>
      <c r="CA34" s="77">
        <f t="shared" si="5"/>
        <v>6230.2690000000002</v>
      </c>
      <c r="CB34" s="77">
        <f t="shared" si="5"/>
        <v>6271.6509999999998</v>
      </c>
      <c r="CC34" s="77">
        <f t="shared" si="5"/>
        <v>6281.5959999999995</v>
      </c>
      <c r="CD34" s="77">
        <f t="shared" si="5"/>
        <v>6265.6019999999999</v>
      </c>
      <c r="CE34" s="77">
        <f t="shared" si="5"/>
        <v>6216.31</v>
      </c>
      <c r="CF34" s="77">
        <f t="shared" si="5"/>
        <v>6152.0640000000003</v>
      </c>
      <c r="CG34" s="77">
        <f t="shared" si="5"/>
        <v>6050.91</v>
      </c>
      <c r="CH34" s="77">
        <f t="shared" si="5"/>
        <v>5910.7740000000003</v>
      </c>
      <c r="CI34" s="77">
        <f t="shared" si="5"/>
        <v>5820.4939999999997</v>
      </c>
      <c r="CJ34" s="77">
        <f t="shared" si="5"/>
        <v>5735.2079999999996</v>
      </c>
      <c r="CK34" s="77">
        <f t="shared" si="5"/>
        <v>5654.1189999999997</v>
      </c>
      <c r="CL34" s="77">
        <f t="shared" si="5"/>
        <v>5463.2669999999998</v>
      </c>
      <c r="CM34" s="77">
        <f t="shared" si="5"/>
        <v>5385.3190000000004</v>
      </c>
      <c r="CN34" s="77">
        <f t="shared" si="5"/>
        <v>5288.96</v>
      </c>
      <c r="CO34" s="77">
        <f t="shared" si="5"/>
        <v>5175.8689999999997</v>
      </c>
      <c r="CP34" s="77">
        <f t="shared" si="5"/>
        <v>5032.991</v>
      </c>
      <c r="CQ34" s="77">
        <f t="shared" si="5"/>
        <v>4927.9679999999998</v>
      </c>
      <c r="CR34" s="77">
        <f t="shared" si="5"/>
        <v>4886.9040000000005</v>
      </c>
      <c r="CS34" s="77">
        <f t="shared" si="5"/>
        <v>4824.6570000000002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131744.29874999996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49</v>
      </c>
      <c r="C37" s="115">
        <v>49</v>
      </c>
      <c r="D37" s="115">
        <v>49</v>
      </c>
      <c r="E37" s="115">
        <v>49</v>
      </c>
      <c r="F37" s="115">
        <v>49</v>
      </c>
      <c r="G37" s="115">
        <v>49</v>
      </c>
      <c r="H37" s="115">
        <v>49</v>
      </c>
      <c r="I37" s="115">
        <v>49</v>
      </c>
      <c r="J37" s="115">
        <v>49</v>
      </c>
      <c r="K37" s="115">
        <v>49</v>
      </c>
      <c r="L37" s="115">
        <v>49</v>
      </c>
      <c r="M37" s="115">
        <v>49</v>
      </c>
      <c r="N37" s="115">
        <v>56</v>
      </c>
      <c r="O37" s="115">
        <v>56</v>
      </c>
      <c r="P37" s="115">
        <v>56</v>
      </c>
      <c r="Q37" s="115">
        <v>56</v>
      </c>
      <c r="R37" s="115">
        <v>56</v>
      </c>
      <c r="S37" s="115">
        <v>56</v>
      </c>
      <c r="T37" s="115">
        <v>56</v>
      </c>
      <c r="U37" s="115">
        <v>56</v>
      </c>
      <c r="V37" s="115">
        <v>49</v>
      </c>
      <c r="W37" s="115">
        <v>49</v>
      </c>
      <c r="X37" s="115">
        <v>49</v>
      </c>
      <c r="Y37" s="115">
        <v>49</v>
      </c>
      <c r="Z37" s="115">
        <v>54</v>
      </c>
      <c r="AA37" s="115">
        <v>54</v>
      </c>
      <c r="AB37" s="115">
        <v>54</v>
      </c>
      <c r="AC37" s="115">
        <v>54</v>
      </c>
      <c r="AD37" s="115">
        <v>54</v>
      </c>
      <c r="AE37" s="115">
        <v>54</v>
      </c>
      <c r="AF37" s="115">
        <v>54</v>
      </c>
      <c r="AG37" s="115">
        <v>54</v>
      </c>
      <c r="AH37" s="115">
        <v>54</v>
      </c>
      <c r="AI37" s="115">
        <v>54</v>
      </c>
      <c r="AJ37" s="115">
        <v>54</v>
      </c>
      <c r="AK37" s="115">
        <v>54</v>
      </c>
      <c r="AL37" s="115">
        <v>54</v>
      </c>
      <c r="AM37" s="115">
        <v>54</v>
      </c>
      <c r="AN37" s="115">
        <v>54</v>
      </c>
      <c r="AO37" s="115">
        <v>54</v>
      </c>
      <c r="AP37" s="115">
        <v>39</v>
      </c>
      <c r="AQ37" s="115">
        <v>39</v>
      </c>
      <c r="AR37" s="115">
        <v>39</v>
      </c>
      <c r="AS37" s="115">
        <v>39</v>
      </c>
      <c r="AT37" s="115">
        <v>54</v>
      </c>
      <c r="AU37" s="115">
        <v>54</v>
      </c>
      <c r="AV37" s="115">
        <v>54</v>
      </c>
      <c r="AW37" s="115">
        <v>54</v>
      </c>
      <c r="AX37" s="115">
        <v>54</v>
      </c>
      <c r="AY37" s="115">
        <v>54</v>
      </c>
      <c r="AZ37" s="115">
        <v>54</v>
      </c>
      <c r="BA37" s="115">
        <v>54</v>
      </c>
      <c r="BB37" s="115">
        <v>52</v>
      </c>
      <c r="BC37" s="115">
        <v>52</v>
      </c>
      <c r="BD37" s="115">
        <v>52</v>
      </c>
      <c r="BE37" s="115">
        <v>52</v>
      </c>
      <c r="BF37" s="115">
        <v>52</v>
      </c>
      <c r="BG37" s="115">
        <v>52</v>
      </c>
      <c r="BH37" s="115">
        <v>52</v>
      </c>
      <c r="BI37" s="115">
        <v>52</v>
      </c>
      <c r="BJ37" s="115">
        <v>23</v>
      </c>
      <c r="BK37" s="115">
        <v>23</v>
      </c>
      <c r="BL37" s="115">
        <v>23</v>
      </c>
      <c r="BM37" s="115">
        <v>23</v>
      </c>
      <c r="BN37" s="115">
        <v>54</v>
      </c>
      <c r="BO37" s="115">
        <v>54</v>
      </c>
      <c r="BP37" s="115">
        <v>54</v>
      </c>
      <c r="BQ37" s="115">
        <v>54</v>
      </c>
      <c r="BR37" s="115">
        <v>27</v>
      </c>
      <c r="BS37" s="115">
        <v>27</v>
      </c>
      <c r="BT37" s="115">
        <v>27</v>
      </c>
      <c r="BU37" s="115">
        <v>27</v>
      </c>
      <c r="BV37" s="115">
        <v>54</v>
      </c>
      <c r="BW37" s="115">
        <v>54</v>
      </c>
      <c r="BX37" s="115">
        <v>54</v>
      </c>
      <c r="BY37" s="115">
        <v>54</v>
      </c>
      <c r="BZ37" s="115">
        <v>58</v>
      </c>
      <c r="CA37" s="115">
        <v>58</v>
      </c>
      <c r="CB37" s="115">
        <v>58</v>
      </c>
      <c r="CC37" s="115">
        <v>58</v>
      </c>
      <c r="CD37" s="115">
        <v>58</v>
      </c>
      <c r="CE37" s="115">
        <v>58</v>
      </c>
      <c r="CF37" s="115">
        <v>58</v>
      </c>
      <c r="CG37" s="115">
        <v>58</v>
      </c>
      <c r="CH37" s="115">
        <v>58</v>
      </c>
      <c r="CI37" s="115">
        <v>58</v>
      </c>
      <c r="CJ37" s="115">
        <v>58</v>
      </c>
      <c r="CK37" s="115">
        <v>58</v>
      </c>
      <c r="CL37" s="115">
        <v>54</v>
      </c>
      <c r="CM37" s="115">
        <v>54</v>
      </c>
      <c r="CN37" s="115">
        <v>54</v>
      </c>
      <c r="CO37" s="115">
        <v>54</v>
      </c>
      <c r="CP37" s="115">
        <v>53</v>
      </c>
      <c r="CQ37" s="115">
        <v>53</v>
      </c>
      <c r="CR37" s="115">
        <v>53</v>
      </c>
      <c r="CS37" s="115">
        <v>53</v>
      </c>
      <c r="CT37" s="116"/>
      <c r="CU37" s="116"/>
      <c r="CV37" s="116"/>
      <c r="CW37" s="117"/>
      <c r="CX37" s="91">
        <f t="array" ref="CX37">SUMPRODUCT(B37:CW37*0.25)</f>
        <v>1214</v>
      </c>
    </row>
    <row r="38" spans="1:102" ht="24.95" customHeight="1" x14ac:dyDescent="0.2">
      <c r="A38" s="118" t="s">
        <v>45</v>
      </c>
      <c r="B38" s="119">
        <v>339</v>
      </c>
      <c r="C38" s="120">
        <v>339</v>
      </c>
      <c r="D38" s="120">
        <v>339</v>
      </c>
      <c r="E38" s="120">
        <v>339</v>
      </c>
      <c r="F38" s="120">
        <v>342</v>
      </c>
      <c r="G38" s="120">
        <v>342</v>
      </c>
      <c r="H38" s="120">
        <v>342</v>
      </c>
      <c r="I38" s="120">
        <v>342</v>
      </c>
      <c r="J38" s="120">
        <v>297</v>
      </c>
      <c r="K38" s="120">
        <v>297</v>
      </c>
      <c r="L38" s="120">
        <v>297</v>
      </c>
      <c r="M38" s="120">
        <v>297</v>
      </c>
      <c r="N38" s="120">
        <v>217</v>
      </c>
      <c r="O38" s="120">
        <v>217</v>
      </c>
      <c r="P38" s="120">
        <v>217</v>
      </c>
      <c r="Q38" s="120">
        <v>217</v>
      </c>
      <c r="R38" s="120">
        <v>217</v>
      </c>
      <c r="S38" s="120">
        <v>217</v>
      </c>
      <c r="T38" s="120">
        <v>217</v>
      </c>
      <c r="U38" s="120">
        <v>217</v>
      </c>
      <c r="V38" s="120">
        <v>350</v>
      </c>
      <c r="W38" s="120">
        <v>350</v>
      </c>
      <c r="X38" s="120">
        <v>350</v>
      </c>
      <c r="Y38" s="120">
        <v>350</v>
      </c>
      <c r="Z38" s="120">
        <v>370</v>
      </c>
      <c r="AA38" s="120">
        <v>370</v>
      </c>
      <c r="AB38" s="120">
        <v>370</v>
      </c>
      <c r="AC38" s="120">
        <v>370</v>
      </c>
      <c r="AD38" s="120">
        <v>370</v>
      </c>
      <c r="AE38" s="120">
        <v>370</v>
      </c>
      <c r="AF38" s="120">
        <v>370</v>
      </c>
      <c r="AG38" s="120">
        <v>370</v>
      </c>
      <c r="AH38" s="120">
        <v>350</v>
      </c>
      <c r="AI38" s="120">
        <v>350</v>
      </c>
      <c r="AJ38" s="120">
        <v>350</v>
      </c>
      <c r="AK38" s="120">
        <v>350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308</v>
      </c>
      <c r="AQ38" s="120">
        <v>308</v>
      </c>
      <c r="AR38" s="120">
        <v>308</v>
      </c>
      <c r="AS38" s="120">
        <v>308</v>
      </c>
      <c r="AT38" s="120">
        <v>260</v>
      </c>
      <c r="AU38" s="120">
        <v>260</v>
      </c>
      <c r="AV38" s="120">
        <v>260</v>
      </c>
      <c r="AW38" s="120">
        <v>260</v>
      </c>
      <c r="AX38" s="120">
        <v>194</v>
      </c>
      <c r="AY38" s="120">
        <v>194</v>
      </c>
      <c r="AZ38" s="120">
        <v>194</v>
      </c>
      <c r="BA38" s="120">
        <v>194</v>
      </c>
      <c r="BB38" s="120">
        <v>198</v>
      </c>
      <c r="BC38" s="120">
        <v>198</v>
      </c>
      <c r="BD38" s="120">
        <v>198</v>
      </c>
      <c r="BE38" s="120">
        <v>198</v>
      </c>
      <c r="BF38" s="120">
        <v>199</v>
      </c>
      <c r="BG38" s="120">
        <v>199</v>
      </c>
      <c r="BH38" s="120">
        <v>199</v>
      </c>
      <c r="BI38" s="120">
        <v>199</v>
      </c>
      <c r="BJ38" s="120">
        <v>311</v>
      </c>
      <c r="BK38" s="120">
        <v>311</v>
      </c>
      <c r="BL38" s="120">
        <v>311</v>
      </c>
      <c r="BM38" s="120">
        <v>311</v>
      </c>
      <c r="BN38" s="120">
        <v>362</v>
      </c>
      <c r="BO38" s="120">
        <v>362</v>
      </c>
      <c r="BP38" s="120">
        <v>362</v>
      </c>
      <c r="BQ38" s="120">
        <v>362</v>
      </c>
      <c r="BR38" s="120">
        <v>190</v>
      </c>
      <c r="BS38" s="120">
        <v>190</v>
      </c>
      <c r="BT38" s="120">
        <v>190</v>
      </c>
      <c r="BU38" s="120">
        <v>190</v>
      </c>
      <c r="BV38" s="120">
        <v>265</v>
      </c>
      <c r="BW38" s="120">
        <v>265</v>
      </c>
      <c r="BX38" s="120">
        <v>265</v>
      </c>
      <c r="BY38" s="120">
        <v>265</v>
      </c>
      <c r="BZ38" s="120">
        <v>265</v>
      </c>
      <c r="CA38" s="120">
        <v>265</v>
      </c>
      <c r="CB38" s="120">
        <v>265</v>
      </c>
      <c r="CC38" s="120">
        <v>265</v>
      </c>
      <c r="CD38" s="120">
        <v>287</v>
      </c>
      <c r="CE38" s="120">
        <v>287</v>
      </c>
      <c r="CF38" s="120">
        <v>287</v>
      </c>
      <c r="CG38" s="120">
        <v>287</v>
      </c>
      <c r="CH38" s="120">
        <v>276</v>
      </c>
      <c r="CI38" s="120">
        <v>276</v>
      </c>
      <c r="CJ38" s="120">
        <v>276</v>
      </c>
      <c r="CK38" s="120">
        <v>276</v>
      </c>
      <c r="CL38" s="120">
        <v>236</v>
      </c>
      <c r="CM38" s="120">
        <v>236</v>
      </c>
      <c r="CN38" s="120">
        <v>236</v>
      </c>
      <c r="CO38" s="120">
        <v>236</v>
      </c>
      <c r="CP38" s="120">
        <v>291</v>
      </c>
      <c r="CQ38" s="120">
        <v>291</v>
      </c>
      <c r="CR38" s="120">
        <v>291</v>
      </c>
      <c r="CS38" s="120">
        <v>291</v>
      </c>
      <c r="CT38" s="120"/>
      <c r="CU38" s="120"/>
      <c r="CV38" s="120"/>
      <c r="CW38" s="121"/>
      <c r="CX38" s="97">
        <f t="array" ref="CX38">SUMPRODUCT(B38:CW38*0.25)</f>
        <v>6894</v>
      </c>
    </row>
    <row r="39" spans="1:102" ht="24.95" customHeight="1" x14ac:dyDescent="0.2">
      <c r="A39" s="118" t="s">
        <v>46</v>
      </c>
      <c r="B39" s="119">
        <v>850</v>
      </c>
      <c r="C39" s="120">
        <v>850</v>
      </c>
      <c r="D39" s="120">
        <v>850</v>
      </c>
      <c r="E39" s="120">
        <v>850</v>
      </c>
      <c r="F39" s="120">
        <v>804.8</v>
      </c>
      <c r="G39" s="120">
        <v>815.7</v>
      </c>
      <c r="H39" s="120">
        <v>746.7</v>
      </c>
      <c r="I39" s="120">
        <v>701.2</v>
      </c>
      <c r="J39" s="120">
        <v>804.7</v>
      </c>
      <c r="K39" s="120">
        <v>788.4</v>
      </c>
      <c r="L39" s="120">
        <v>850</v>
      </c>
      <c r="M39" s="120">
        <v>700.9</v>
      </c>
      <c r="N39" s="120">
        <v>850</v>
      </c>
      <c r="O39" s="120">
        <v>850</v>
      </c>
      <c r="P39" s="120">
        <v>850</v>
      </c>
      <c r="Q39" s="120">
        <v>850</v>
      </c>
      <c r="R39" s="120">
        <v>850</v>
      </c>
      <c r="S39" s="120">
        <v>850</v>
      </c>
      <c r="T39" s="120">
        <v>844.5</v>
      </c>
      <c r="U39" s="120">
        <v>797</v>
      </c>
      <c r="V39" s="120">
        <v>316.39999999999998</v>
      </c>
      <c r="W39" s="120">
        <v>269.8</v>
      </c>
      <c r="X39" s="120">
        <v>265.7</v>
      </c>
      <c r="Y39" s="120">
        <v>189.5</v>
      </c>
      <c r="Z39" s="120">
        <v>144.1</v>
      </c>
      <c r="AA39" s="120">
        <v>191.5</v>
      </c>
      <c r="AB39" s="120">
        <v>396.3</v>
      </c>
      <c r="AC39" s="120">
        <v>426.7</v>
      </c>
      <c r="AD39" s="120">
        <v>600</v>
      </c>
      <c r="AE39" s="120">
        <v>600</v>
      </c>
      <c r="AF39" s="120">
        <v>600</v>
      </c>
      <c r="AG39" s="120">
        <v>600</v>
      </c>
      <c r="AH39" s="120">
        <v>600</v>
      </c>
      <c r="AI39" s="120">
        <v>600</v>
      </c>
      <c r="AJ39" s="120">
        <v>600</v>
      </c>
      <c r="AK39" s="120">
        <v>600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590.29999999999995</v>
      </c>
      <c r="BC39" s="120">
        <v>595.79999999999995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650</v>
      </c>
      <c r="BK39" s="120">
        <v>650</v>
      </c>
      <c r="BL39" s="120">
        <v>650</v>
      </c>
      <c r="BM39" s="120">
        <v>650</v>
      </c>
      <c r="BN39" s="120">
        <v>650</v>
      </c>
      <c r="BO39" s="120">
        <v>650</v>
      </c>
      <c r="BP39" s="120">
        <v>650</v>
      </c>
      <c r="BQ39" s="120">
        <v>650</v>
      </c>
      <c r="BR39" s="120">
        <v>599.9</v>
      </c>
      <c r="BS39" s="120">
        <v>445.4</v>
      </c>
      <c r="BT39" s="120">
        <v>86.3</v>
      </c>
      <c r="BU39" s="120">
        <v>516</v>
      </c>
      <c r="BV39" s="120"/>
      <c r="BW39" s="120"/>
      <c r="BX39" s="120">
        <v>353.2</v>
      </c>
      <c r="BY39" s="120">
        <v>461.6</v>
      </c>
      <c r="BZ39" s="120"/>
      <c r="CA39" s="120"/>
      <c r="CB39" s="120"/>
      <c r="CC39" s="120"/>
      <c r="CD39" s="120"/>
      <c r="CE39" s="120"/>
      <c r="CF39" s="120"/>
      <c r="CG39" s="120">
        <v>38.700000000000003</v>
      </c>
      <c r="CH39" s="120">
        <v>160.80000000000001</v>
      </c>
      <c r="CI39" s="120">
        <v>70.7</v>
      </c>
      <c r="CJ39" s="120">
        <v>55.9</v>
      </c>
      <c r="CK39" s="120">
        <v>53.7</v>
      </c>
      <c r="CL39" s="120">
        <v>149.69999999999999</v>
      </c>
      <c r="CM39" s="120">
        <v>169.9</v>
      </c>
      <c r="CN39" s="120">
        <v>167.9</v>
      </c>
      <c r="CO39" s="120">
        <v>185.2</v>
      </c>
      <c r="CP39" s="120">
        <v>352.2</v>
      </c>
      <c r="CQ39" s="120">
        <v>172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11744.774999999998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20.558</v>
      </c>
      <c r="AM40" s="120">
        <v>20.558</v>
      </c>
      <c r="AN40" s="120">
        <v>20.558</v>
      </c>
      <c r="AO40" s="120">
        <v>20.558</v>
      </c>
      <c r="AP40" s="120">
        <v>45</v>
      </c>
      <c r="AQ40" s="120">
        <v>45</v>
      </c>
      <c r="AR40" s="120">
        <v>45</v>
      </c>
      <c r="AS40" s="120">
        <v>45</v>
      </c>
      <c r="AT40" s="120">
        <v>141.78</v>
      </c>
      <c r="AU40" s="120">
        <v>141.78</v>
      </c>
      <c r="AV40" s="120">
        <v>141.78</v>
      </c>
      <c r="AW40" s="120">
        <v>141.78</v>
      </c>
      <c r="AX40" s="120">
        <v>90.02</v>
      </c>
      <c r="AY40" s="120">
        <v>90.02</v>
      </c>
      <c r="AZ40" s="120">
        <v>90.02</v>
      </c>
      <c r="BA40" s="120">
        <v>90.02</v>
      </c>
      <c r="BB40" s="120">
        <v>95</v>
      </c>
      <c r="BC40" s="120">
        <v>95</v>
      </c>
      <c r="BD40" s="120">
        <v>95</v>
      </c>
      <c r="BE40" s="120">
        <v>95</v>
      </c>
      <c r="BF40" s="120">
        <v>73.213999999999999</v>
      </c>
      <c r="BG40" s="120">
        <v>73.213999999999999</v>
      </c>
      <c r="BH40" s="120">
        <v>73.213999999999999</v>
      </c>
      <c r="BI40" s="120">
        <v>73.213999999999999</v>
      </c>
      <c r="BJ40" s="120">
        <v>10.804</v>
      </c>
      <c r="BK40" s="120">
        <v>10.804</v>
      </c>
      <c r="BL40" s="120">
        <v>10.804</v>
      </c>
      <c r="BM40" s="120">
        <v>10.804</v>
      </c>
      <c r="BN40" s="120">
        <v>60</v>
      </c>
      <c r="BO40" s="120">
        <v>60</v>
      </c>
      <c r="BP40" s="120">
        <v>60</v>
      </c>
      <c r="BQ40" s="120">
        <v>60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536.37599999999998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/>
      <c r="O41" s="120"/>
      <c r="P41" s="120"/>
      <c r="Q41" s="120"/>
      <c r="R41" s="120"/>
      <c r="S41" s="120"/>
      <c r="T41" s="120"/>
      <c r="U41" s="120"/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248</v>
      </c>
      <c r="CI41" s="120">
        <v>248</v>
      </c>
      <c r="CJ41" s="120">
        <v>248</v>
      </c>
      <c r="CK41" s="120">
        <v>248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2748</v>
      </c>
    </row>
    <row r="42" spans="1:102" ht="30" customHeight="1" thickBot="1" x14ac:dyDescent="0.25">
      <c r="A42" s="105" t="s">
        <v>49</v>
      </c>
      <c r="B42" s="106">
        <f>SUM(B37:B41)</f>
        <v>1488</v>
      </c>
      <c r="C42" s="107">
        <f t="shared" ref="C42:BN42" si="6">SUM(C37:C41)</f>
        <v>1488</v>
      </c>
      <c r="D42" s="107">
        <f t="shared" si="6"/>
        <v>1488</v>
      </c>
      <c r="E42" s="107">
        <f t="shared" si="6"/>
        <v>1488</v>
      </c>
      <c r="F42" s="107">
        <f t="shared" si="6"/>
        <v>1445.8</v>
      </c>
      <c r="G42" s="107">
        <f t="shared" si="6"/>
        <v>1456.7</v>
      </c>
      <c r="H42" s="107">
        <f t="shared" si="6"/>
        <v>1387.7</v>
      </c>
      <c r="I42" s="107">
        <f t="shared" si="6"/>
        <v>1342.2</v>
      </c>
      <c r="J42" s="107">
        <f t="shared" si="6"/>
        <v>1400.7</v>
      </c>
      <c r="K42" s="107">
        <f t="shared" si="6"/>
        <v>1384.4</v>
      </c>
      <c r="L42" s="107">
        <f t="shared" si="6"/>
        <v>1446</v>
      </c>
      <c r="M42" s="107">
        <f t="shared" si="6"/>
        <v>1296.9000000000001</v>
      </c>
      <c r="N42" s="107">
        <f t="shared" si="6"/>
        <v>1123</v>
      </c>
      <c r="O42" s="107">
        <f t="shared" si="6"/>
        <v>1123</v>
      </c>
      <c r="P42" s="107">
        <f t="shared" si="6"/>
        <v>1123</v>
      </c>
      <c r="Q42" s="107">
        <f t="shared" si="6"/>
        <v>1123</v>
      </c>
      <c r="R42" s="107">
        <f t="shared" si="6"/>
        <v>1123</v>
      </c>
      <c r="S42" s="107">
        <f t="shared" si="6"/>
        <v>1123</v>
      </c>
      <c r="T42" s="107">
        <f t="shared" si="6"/>
        <v>1117.5</v>
      </c>
      <c r="U42" s="107">
        <f t="shared" si="6"/>
        <v>1070</v>
      </c>
      <c r="V42" s="107">
        <f t="shared" si="6"/>
        <v>965.4</v>
      </c>
      <c r="W42" s="107">
        <f t="shared" si="6"/>
        <v>918.8</v>
      </c>
      <c r="X42" s="107">
        <f t="shared" si="6"/>
        <v>914.7</v>
      </c>
      <c r="Y42" s="107">
        <f t="shared" si="6"/>
        <v>838.5</v>
      </c>
      <c r="Z42" s="107">
        <f t="shared" si="6"/>
        <v>818.1</v>
      </c>
      <c r="AA42" s="107">
        <f t="shared" si="6"/>
        <v>865.5</v>
      </c>
      <c r="AB42" s="107">
        <f t="shared" si="6"/>
        <v>1070.3</v>
      </c>
      <c r="AC42" s="107">
        <f t="shared" si="6"/>
        <v>1100.7</v>
      </c>
      <c r="AD42" s="107">
        <f t="shared" si="6"/>
        <v>1274</v>
      </c>
      <c r="AE42" s="107">
        <f t="shared" si="6"/>
        <v>1274</v>
      </c>
      <c r="AF42" s="107">
        <f t="shared" si="6"/>
        <v>1274</v>
      </c>
      <c r="AG42" s="107">
        <f t="shared" si="6"/>
        <v>1274</v>
      </c>
      <c r="AH42" s="107">
        <f t="shared" si="6"/>
        <v>1004</v>
      </c>
      <c r="AI42" s="107">
        <f t="shared" si="6"/>
        <v>1004</v>
      </c>
      <c r="AJ42" s="107">
        <f t="shared" si="6"/>
        <v>1004</v>
      </c>
      <c r="AK42" s="107">
        <f t="shared" si="6"/>
        <v>1004</v>
      </c>
      <c r="AL42" s="107">
        <f t="shared" si="6"/>
        <v>1074.558</v>
      </c>
      <c r="AM42" s="107">
        <f t="shared" si="6"/>
        <v>1074.558</v>
      </c>
      <c r="AN42" s="107">
        <f t="shared" si="6"/>
        <v>1074.558</v>
      </c>
      <c r="AO42" s="107">
        <f t="shared" si="6"/>
        <v>1074.558</v>
      </c>
      <c r="AP42" s="107">
        <f t="shared" si="6"/>
        <v>992</v>
      </c>
      <c r="AQ42" s="107">
        <f t="shared" si="6"/>
        <v>992</v>
      </c>
      <c r="AR42" s="107">
        <f t="shared" si="6"/>
        <v>992</v>
      </c>
      <c r="AS42" s="107">
        <f t="shared" si="6"/>
        <v>992</v>
      </c>
      <c r="AT42" s="107">
        <f t="shared" si="6"/>
        <v>1055.78</v>
      </c>
      <c r="AU42" s="107">
        <f t="shared" si="6"/>
        <v>1055.78</v>
      </c>
      <c r="AV42" s="107">
        <f t="shared" si="6"/>
        <v>1055.78</v>
      </c>
      <c r="AW42" s="107">
        <f t="shared" si="6"/>
        <v>1055.78</v>
      </c>
      <c r="AX42" s="107">
        <f t="shared" si="6"/>
        <v>938.02</v>
      </c>
      <c r="AY42" s="107">
        <f t="shared" si="6"/>
        <v>938.02</v>
      </c>
      <c r="AZ42" s="107">
        <f t="shared" si="6"/>
        <v>938.02</v>
      </c>
      <c r="BA42" s="107">
        <f t="shared" si="6"/>
        <v>938.02</v>
      </c>
      <c r="BB42" s="107">
        <f t="shared" si="6"/>
        <v>935.3</v>
      </c>
      <c r="BC42" s="107">
        <f t="shared" si="6"/>
        <v>940.8</v>
      </c>
      <c r="BD42" s="107">
        <f t="shared" si="6"/>
        <v>945</v>
      </c>
      <c r="BE42" s="107">
        <f t="shared" si="6"/>
        <v>945</v>
      </c>
      <c r="BF42" s="107">
        <f t="shared" si="6"/>
        <v>924.21399999999994</v>
      </c>
      <c r="BG42" s="107">
        <f t="shared" si="6"/>
        <v>924.21399999999994</v>
      </c>
      <c r="BH42" s="107">
        <f t="shared" si="6"/>
        <v>924.21399999999994</v>
      </c>
      <c r="BI42" s="107">
        <f t="shared" si="6"/>
        <v>924.21399999999994</v>
      </c>
      <c r="BJ42" s="107">
        <f t="shared" si="6"/>
        <v>994.80399999999997</v>
      </c>
      <c r="BK42" s="107">
        <f t="shared" si="6"/>
        <v>994.80399999999997</v>
      </c>
      <c r="BL42" s="107">
        <f t="shared" si="6"/>
        <v>994.80399999999997</v>
      </c>
      <c r="BM42" s="107">
        <f t="shared" si="6"/>
        <v>994.80399999999997</v>
      </c>
      <c r="BN42" s="107">
        <f t="shared" si="6"/>
        <v>1126</v>
      </c>
      <c r="BO42" s="107">
        <f t="shared" ref="BO42:CW42" si="7">SUM(BO37:BO41)</f>
        <v>1126</v>
      </c>
      <c r="BP42" s="107">
        <f t="shared" si="7"/>
        <v>1126</v>
      </c>
      <c r="BQ42" s="107">
        <f t="shared" si="7"/>
        <v>1126</v>
      </c>
      <c r="BR42" s="107">
        <f t="shared" si="7"/>
        <v>816.9</v>
      </c>
      <c r="BS42" s="107">
        <f t="shared" si="7"/>
        <v>662.4</v>
      </c>
      <c r="BT42" s="107">
        <f t="shared" si="7"/>
        <v>303.3</v>
      </c>
      <c r="BU42" s="107">
        <f t="shared" si="7"/>
        <v>733</v>
      </c>
      <c r="BV42" s="107">
        <f t="shared" si="7"/>
        <v>319</v>
      </c>
      <c r="BW42" s="107">
        <f t="shared" si="7"/>
        <v>319</v>
      </c>
      <c r="BX42" s="107">
        <f t="shared" si="7"/>
        <v>672.2</v>
      </c>
      <c r="BY42" s="107">
        <f t="shared" si="7"/>
        <v>780.6</v>
      </c>
      <c r="BZ42" s="107">
        <f t="shared" si="7"/>
        <v>573</v>
      </c>
      <c r="CA42" s="107">
        <f t="shared" si="7"/>
        <v>573</v>
      </c>
      <c r="CB42" s="107">
        <f t="shared" si="7"/>
        <v>573</v>
      </c>
      <c r="CC42" s="107">
        <f t="shared" si="7"/>
        <v>573</v>
      </c>
      <c r="CD42" s="107">
        <f t="shared" si="7"/>
        <v>595</v>
      </c>
      <c r="CE42" s="107">
        <f t="shared" si="7"/>
        <v>595</v>
      </c>
      <c r="CF42" s="107">
        <f t="shared" si="7"/>
        <v>595</v>
      </c>
      <c r="CG42" s="107">
        <f t="shared" si="7"/>
        <v>633.70000000000005</v>
      </c>
      <c r="CH42" s="107">
        <f t="shared" si="7"/>
        <v>742.8</v>
      </c>
      <c r="CI42" s="107">
        <f t="shared" si="7"/>
        <v>652.70000000000005</v>
      </c>
      <c r="CJ42" s="107">
        <f t="shared" si="7"/>
        <v>637.9</v>
      </c>
      <c r="CK42" s="107">
        <f t="shared" si="7"/>
        <v>635.70000000000005</v>
      </c>
      <c r="CL42" s="107">
        <f t="shared" si="7"/>
        <v>689.7</v>
      </c>
      <c r="CM42" s="107">
        <f t="shared" si="7"/>
        <v>709.9</v>
      </c>
      <c r="CN42" s="107">
        <f t="shared" si="7"/>
        <v>707.9</v>
      </c>
      <c r="CO42" s="107">
        <f t="shared" si="7"/>
        <v>725.2</v>
      </c>
      <c r="CP42" s="107">
        <f t="shared" si="7"/>
        <v>946.2</v>
      </c>
      <c r="CQ42" s="107">
        <f t="shared" si="7"/>
        <v>766</v>
      </c>
      <c r="CR42" s="107">
        <f t="shared" si="7"/>
        <v>594</v>
      </c>
      <c r="CS42" s="107">
        <f t="shared" si="7"/>
        <v>594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23137.150999999998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850</v>
      </c>
      <c r="C47" s="120">
        <v>850</v>
      </c>
      <c r="D47" s="120">
        <v>850</v>
      </c>
      <c r="E47" s="120">
        <v>850</v>
      </c>
      <c r="F47" s="120">
        <v>804.8</v>
      </c>
      <c r="G47" s="120">
        <v>815.7</v>
      </c>
      <c r="H47" s="120">
        <v>746.7</v>
      </c>
      <c r="I47" s="120">
        <v>701.2</v>
      </c>
      <c r="J47" s="120">
        <v>804.7</v>
      </c>
      <c r="K47" s="120">
        <v>788.4</v>
      </c>
      <c r="L47" s="120">
        <v>850</v>
      </c>
      <c r="M47" s="120">
        <v>700.9</v>
      </c>
      <c r="N47" s="120">
        <v>850</v>
      </c>
      <c r="O47" s="120">
        <v>850</v>
      </c>
      <c r="P47" s="120">
        <v>850</v>
      </c>
      <c r="Q47" s="120">
        <v>850</v>
      </c>
      <c r="R47" s="120">
        <v>850</v>
      </c>
      <c r="S47" s="120">
        <v>850</v>
      </c>
      <c r="T47" s="120">
        <v>844.5</v>
      </c>
      <c r="U47" s="120">
        <v>797</v>
      </c>
      <c r="V47" s="120">
        <v>316.39999999999998</v>
      </c>
      <c r="W47" s="120">
        <v>269.8</v>
      </c>
      <c r="X47" s="120">
        <v>265.7</v>
      </c>
      <c r="Y47" s="120">
        <v>189.5</v>
      </c>
      <c r="Z47" s="120">
        <v>144.1</v>
      </c>
      <c r="AA47" s="120">
        <v>191.5</v>
      </c>
      <c r="AB47" s="120">
        <v>396.3</v>
      </c>
      <c r="AC47" s="120">
        <v>426.7</v>
      </c>
      <c r="AD47" s="120">
        <v>600</v>
      </c>
      <c r="AE47" s="120">
        <v>600</v>
      </c>
      <c r="AF47" s="120">
        <v>600</v>
      </c>
      <c r="AG47" s="120">
        <v>600</v>
      </c>
      <c r="AH47" s="120">
        <v>600</v>
      </c>
      <c r="AI47" s="120">
        <v>600</v>
      </c>
      <c r="AJ47" s="120">
        <v>600</v>
      </c>
      <c r="AK47" s="120">
        <v>600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590.29999999999995</v>
      </c>
      <c r="BC47" s="120">
        <v>595.79999999999995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650</v>
      </c>
      <c r="BK47" s="120">
        <v>650</v>
      </c>
      <c r="BL47" s="120">
        <v>650</v>
      </c>
      <c r="BM47" s="120">
        <v>650</v>
      </c>
      <c r="BN47" s="120">
        <v>650</v>
      </c>
      <c r="BO47" s="120">
        <v>650</v>
      </c>
      <c r="BP47" s="120">
        <v>650</v>
      </c>
      <c r="BQ47" s="120">
        <v>650</v>
      </c>
      <c r="BR47" s="120">
        <v>599.9</v>
      </c>
      <c r="BS47" s="120">
        <v>445.4</v>
      </c>
      <c r="BT47" s="120">
        <v>86.3</v>
      </c>
      <c r="BU47" s="120">
        <v>516</v>
      </c>
      <c r="BV47" s="120"/>
      <c r="BW47" s="120"/>
      <c r="BX47" s="120">
        <v>353.2</v>
      </c>
      <c r="BY47" s="120">
        <v>461.6</v>
      </c>
      <c r="BZ47" s="120"/>
      <c r="CA47" s="120"/>
      <c r="CB47" s="120"/>
      <c r="CC47" s="120"/>
      <c r="CD47" s="120"/>
      <c r="CE47" s="120"/>
      <c r="CF47" s="120"/>
      <c r="CG47" s="120">
        <v>38.700000000000003</v>
      </c>
      <c r="CH47" s="120">
        <v>160.80000000000001</v>
      </c>
      <c r="CI47" s="120">
        <v>70.7</v>
      </c>
      <c r="CJ47" s="120">
        <v>55.9</v>
      </c>
      <c r="CK47" s="120">
        <v>53.7</v>
      </c>
      <c r="CL47" s="120">
        <v>149.69999999999999</v>
      </c>
      <c r="CM47" s="120">
        <v>169.9</v>
      </c>
      <c r="CN47" s="120">
        <v>167.9</v>
      </c>
      <c r="CO47" s="120">
        <v>185.2</v>
      </c>
      <c r="CP47" s="120">
        <v>352.2</v>
      </c>
      <c r="CQ47" s="120">
        <v>172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11744.774999999998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/>
      <c r="O49" s="120"/>
      <c r="P49" s="120"/>
      <c r="Q49" s="120"/>
      <c r="R49" s="120"/>
      <c r="S49" s="120"/>
      <c r="T49" s="120"/>
      <c r="U49" s="120"/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248</v>
      </c>
      <c r="CI49" s="120">
        <v>248</v>
      </c>
      <c r="CJ49" s="120">
        <v>248</v>
      </c>
      <c r="CK49" s="120">
        <v>248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2748</v>
      </c>
    </row>
    <row r="50" spans="1:102" ht="24.95" customHeight="1" x14ac:dyDescent="0.2">
      <c r="A50" s="104" t="s">
        <v>51</v>
      </c>
      <c r="B50" s="119">
        <v>94</v>
      </c>
      <c r="C50" s="120">
        <v>94</v>
      </c>
      <c r="D50" s="120">
        <v>94</v>
      </c>
      <c r="E50" s="120">
        <v>94</v>
      </c>
      <c r="F50" s="120">
        <v>82</v>
      </c>
      <c r="G50" s="120">
        <v>82</v>
      </c>
      <c r="H50" s="120">
        <v>82</v>
      </c>
      <c r="I50" s="120">
        <v>82</v>
      </c>
      <c r="J50" s="120">
        <v>80</v>
      </c>
      <c r="K50" s="120">
        <v>80</v>
      </c>
      <c r="L50" s="120">
        <v>80</v>
      </c>
      <c r="M50" s="120">
        <v>80</v>
      </c>
      <c r="N50" s="120">
        <v>80</v>
      </c>
      <c r="O50" s="120">
        <v>80</v>
      </c>
      <c r="P50" s="120">
        <v>80</v>
      </c>
      <c r="Q50" s="120">
        <v>80</v>
      </c>
      <c r="R50" s="120">
        <v>87</v>
      </c>
      <c r="S50" s="120">
        <v>87</v>
      </c>
      <c r="T50" s="120">
        <v>87</v>
      </c>
      <c r="U50" s="120">
        <v>87</v>
      </c>
      <c r="V50" s="120">
        <v>116</v>
      </c>
      <c r="W50" s="120">
        <v>116</v>
      </c>
      <c r="X50" s="120">
        <v>116</v>
      </c>
      <c r="Y50" s="120">
        <v>116</v>
      </c>
      <c r="Z50" s="120">
        <v>146</v>
      </c>
      <c r="AA50" s="120">
        <v>146</v>
      </c>
      <c r="AB50" s="120">
        <v>146</v>
      </c>
      <c r="AC50" s="120">
        <v>146</v>
      </c>
      <c r="AD50" s="120">
        <v>179</v>
      </c>
      <c r="AE50" s="120">
        <v>179</v>
      </c>
      <c r="AF50" s="120">
        <v>179</v>
      </c>
      <c r="AG50" s="120">
        <v>179</v>
      </c>
      <c r="AH50" s="120">
        <v>194</v>
      </c>
      <c r="AI50" s="120">
        <v>194</v>
      </c>
      <c r="AJ50" s="120">
        <v>194</v>
      </c>
      <c r="AK50" s="120">
        <v>194</v>
      </c>
      <c r="AL50" s="120">
        <v>176</v>
      </c>
      <c r="AM50" s="120">
        <v>176</v>
      </c>
      <c r="AN50" s="120">
        <v>176</v>
      </c>
      <c r="AO50" s="120">
        <v>176</v>
      </c>
      <c r="AP50" s="120">
        <v>155</v>
      </c>
      <c r="AQ50" s="120">
        <v>155</v>
      </c>
      <c r="AR50" s="120">
        <v>155</v>
      </c>
      <c r="AS50" s="120">
        <v>155</v>
      </c>
      <c r="AT50" s="120">
        <v>131</v>
      </c>
      <c r="AU50" s="120">
        <v>131</v>
      </c>
      <c r="AV50" s="120">
        <v>131</v>
      </c>
      <c r="AW50" s="120">
        <v>131</v>
      </c>
      <c r="AX50" s="120">
        <v>117</v>
      </c>
      <c r="AY50" s="120">
        <v>117</v>
      </c>
      <c r="AZ50" s="120">
        <v>117</v>
      </c>
      <c r="BA50" s="120">
        <v>117</v>
      </c>
      <c r="BB50" s="120">
        <v>102</v>
      </c>
      <c r="BC50" s="120">
        <v>102</v>
      </c>
      <c r="BD50" s="120">
        <v>102</v>
      </c>
      <c r="BE50" s="120">
        <v>102</v>
      </c>
      <c r="BF50" s="120">
        <v>93</v>
      </c>
      <c r="BG50" s="120">
        <v>93</v>
      </c>
      <c r="BH50" s="120">
        <v>93</v>
      </c>
      <c r="BI50" s="120">
        <v>93</v>
      </c>
      <c r="BJ50" s="120">
        <v>98</v>
      </c>
      <c r="BK50" s="120">
        <v>98</v>
      </c>
      <c r="BL50" s="120">
        <v>98</v>
      </c>
      <c r="BM50" s="120">
        <v>98</v>
      </c>
      <c r="BN50" s="120">
        <v>132</v>
      </c>
      <c r="BO50" s="120">
        <v>132</v>
      </c>
      <c r="BP50" s="120">
        <v>132</v>
      </c>
      <c r="BQ50" s="120">
        <v>132</v>
      </c>
      <c r="BR50" s="120">
        <v>168</v>
      </c>
      <c r="BS50" s="120">
        <v>168</v>
      </c>
      <c r="BT50" s="120">
        <v>168</v>
      </c>
      <c r="BU50" s="120">
        <v>168</v>
      </c>
      <c r="BV50" s="120">
        <v>219</v>
      </c>
      <c r="BW50" s="120">
        <v>219</v>
      </c>
      <c r="BX50" s="120">
        <v>219</v>
      </c>
      <c r="BY50" s="120">
        <v>219</v>
      </c>
      <c r="BZ50" s="120">
        <v>236</v>
      </c>
      <c r="CA50" s="120">
        <v>236</v>
      </c>
      <c r="CB50" s="120">
        <v>236</v>
      </c>
      <c r="CC50" s="120">
        <v>236</v>
      </c>
      <c r="CD50" s="120">
        <v>215</v>
      </c>
      <c r="CE50" s="120">
        <v>215</v>
      </c>
      <c r="CF50" s="120">
        <v>215</v>
      </c>
      <c r="CG50" s="120">
        <v>215</v>
      </c>
      <c r="CH50" s="120">
        <v>179</v>
      </c>
      <c r="CI50" s="120">
        <v>179</v>
      </c>
      <c r="CJ50" s="120">
        <v>179</v>
      </c>
      <c r="CK50" s="120">
        <v>179</v>
      </c>
      <c r="CL50" s="120">
        <v>142</v>
      </c>
      <c r="CM50" s="120">
        <v>142</v>
      </c>
      <c r="CN50" s="120">
        <v>142</v>
      </c>
      <c r="CO50" s="120">
        <v>142</v>
      </c>
      <c r="CP50" s="120">
        <v>110</v>
      </c>
      <c r="CQ50" s="120">
        <v>110</v>
      </c>
      <c r="CR50" s="120">
        <v>110</v>
      </c>
      <c r="CS50" s="120">
        <v>110</v>
      </c>
      <c r="CT50" s="122"/>
      <c r="CU50" s="122"/>
      <c r="CV50" s="122"/>
      <c r="CW50" s="121"/>
      <c r="CX50" s="97">
        <f t="array" ref="CX50">SUMPRODUCT(B50:CW50*0.25)</f>
        <v>3331</v>
      </c>
    </row>
    <row r="51" spans="1:102" ht="30" customHeight="1" thickBot="1" x14ac:dyDescent="0.25">
      <c r="A51" s="105" t="s">
        <v>52</v>
      </c>
      <c r="B51" s="106">
        <f>SUM(B45:B50)</f>
        <v>1194</v>
      </c>
      <c r="C51" s="107">
        <f t="shared" ref="C51:BN51" si="8">SUM(C45:C50)</f>
        <v>1194</v>
      </c>
      <c r="D51" s="107">
        <f t="shared" si="8"/>
        <v>1194</v>
      </c>
      <c r="E51" s="107">
        <f t="shared" si="8"/>
        <v>1194</v>
      </c>
      <c r="F51" s="107">
        <f t="shared" si="8"/>
        <v>1136.8</v>
      </c>
      <c r="G51" s="107">
        <f t="shared" si="8"/>
        <v>1147.7</v>
      </c>
      <c r="H51" s="107">
        <f t="shared" si="8"/>
        <v>1078.7</v>
      </c>
      <c r="I51" s="107">
        <f t="shared" si="8"/>
        <v>1033.2</v>
      </c>
      <c r="J51" s="107">
        <f t="shared" si="8"/>
        <v>1134.7</v>
      </c>
      <c r="K51" s="107">
        <f t="shared" si="8"/>
        <v>1118.4000000000001</v>
      </c>
      <c r="L51" s="107">
        <f t="shared" si="8"/>
        <v>1180</v>
      </c>
      <c r="M51" s="107">
        <f t="shared" si="8"/>
        <v>1030.9000000000001</v>
      </c>
      <c r="N51" s="107">
        <f t="shared" si="8"/>
        <v>930</v>
      </c>
      <c r="O51" s="107">
        <f t="shared" si="8"/>
        <v>930</v>
      </c>
      <c r="P51" s="107">
        <f t="shared" si="8"/>
        <v>930</v>
      </c>
      <c r="Q51" s="107">
        <f t="shared" si="8"/>
        <v>930</v>
      </c>
      <c r="R51" s="107">
        <f t="shared" si="8"/>
        <v>937</v>
      </c>
      <c r="S51" s="107">
        <f t="shared" si="8"/>
        <v>937</v>
      </c>
      <c r="T51" s="107">
        <f t="shared" si="8"/>
        <v>931.5</v>
      </c>
      <c r="U51" s="107">
        <f t="shared" si="8"/>
        <v>884</v>
      </c>
      <c r="V51" s="107">
        <f t="shared" si="8"/>
        <v>682.4</v>
      </c>
      <c r="W51" s="107">
        <f t="shared" si="8"/>
        <v>635.79999999999995</v>
      </c>
      <c r="X51" s="107">
        <f t="shared" si="8"/>
        <v>631.70000000000005</v>
      </c>
      <c r="Y51" s="107">
        <f t="shared" si="8"/>
        <v>555.5</v>
      </c>
      <c r="Z51" s="107">
        <f t="shared" si="8"/>
        <v>540.1</v>
      </c>
      <c r="AA51" s="107">
        <f t="shared" si="8"/>
        <v>587.5</v>
      </c>
      <c r="AB51" s="107">
        <f t="shared" si="8"/>
        <v>792.3</v>
      </c>
      <c r="AC51" s="107">
        <f t="shared" si="8"/>
        <v>822.7</v>
      </c>
      <c r="AD51" s="107">
        <f t="shared" si="8"/>
        <v>1029</v>
      </c>
      <c r="AE51" s="107">
        <f t="shared" si="8"/>
        <v>1029</v>
      </c>
      <c r="AF51" s="107">
        <f t="shared" si="8"/>
        <v>1029</v>
      </c>
      <c r="AG51" s="107">
        <f t="shared" si="8"/>
        <v>1029</v>
      </c>
      <c r="AH51" s="107">
        <f t="shared" si="8"/>
        <v>794</v>
      </c>
      <c r="AI51" s="107">
        <f t="shared" si="8"/>
        <v>794</v>
      </c>
      <c r="AJ51" s="107">
        <f t="shared" si="8"/>
        <v>794</v>
      </c>
      <c r="AK51" s="107">
        <f t="shared" si="8"/>
        <v>794</v>
      </c>
      <c r="AL51" s="107">
        <f t="shared" si="8"/>
        <v>776</v>
      </c>
      <c r="AM51" s="107">
        <f t="shared" si="8"/>
        <v>776</v>
      </c>
      <c r="AN51" s="107">
        <f t="shared" si="8"/>
        <v>776</v>
      </c>
      <c r="AO51" s="107">
        <f t="shared" si="8"/>
        <v>776</v>
      </c>
      <c r="AP51" s="107">
        <f t="shared" si="8"/>
        <v>755</v>
      </c>
      <c r="AQ51" s="107">
        <f t="shared" si="8"/>
        <v>755</v>
      </c>
      <c r="AR51" s="107">
        <f t="shared" si="8"/>
        <v>755</v>
      </c>
      <c r="AS51" s="107">
        <f t="shared" si="8"/>
        <v>755</v>
      </c>
      <c r="AT51" s="107">
        <f t="shared" si="8"/>
        <v>731</v>
      </c>
      <c r="AU51" s="107">
        <f t="shared" si="8"/>
        <v>731</v>
      </c>
      <c r="AV51" s="107">
        <f t="shared" si="8"/>
        <v>731</v>
      </c>
      <c r="AW51" s="107">
        <f t="shared" si="8"/>
        <v>731</v>
      </c>
      <c r="AX51" s="107">
        <f t="shared" si="8"/>
        <v>717</v>
      </c>
      <c r="AY51" s="107">
        <f t="shared" si="8"/>
        <v>717</v>
      </c>
      <c r="AZ51" s="107">
        <f t="shared" si="8"/>
        <v>717</v>
      </c>
      <c r="BA51" s="107">
        <f t="shared" si="8"/>
        <v>717</v>
      </c>
      <c r="BB51" s="107">
        <f t="shared" si="8"/>
        <v>692.3</v>
      </c>
      <c r="BC51" s="107">
        <f t="shared" si="8"/>
        <v>697.8</v>
      </c>
      <c r="BD51" s="107">
        <f t="shared" si="8"/>
        <v>702</v>
      </c>
      <c r="BE51" s="107">
        <f t="shared" si="8"/>
        <v>702</v>
      </c>
      <c r="BF51" s="107">
        <f t="shared" si="8"/>
        <v>693</v>
      </c>
      <c r="BG51" s="107">
        <f t="shared" si="8"/>
        <v>693</v>
      </c>
      <c r="BH51" s="107">
        <f t="shared" si="8"/>
        <v>693</v>
      </c>
      <c r="BI51" s="107">
        <f t="shared" si="8"/>
        <v>693</v>
      </c>
      <c r="BJ51" s="107">
        <f t="shared" si="8"/>
        <v>748</v>
      </c>
      <c r="BK51" s="107">
        <f t="shared" si="8"/>
        <v>748</v>
      </c>
      <c r="BL51" s="107">
        <f t="shared" si="8"/>
        <v>748</v>
      </c>
      <c r="BM51" s="107">
        <f t="shared" si="8"/>
        <v>748</v>
      </c>
      <c r="BN51" s="107">
        <f t="shared" si="8"/>
        <v>782</v>
      </c>
      <c r="BO51" s="107">
        <f t="shared" ref="BO51:CW51" si="9">SUM(BO45:BO50)</f>
        <v>782</v>
      </c>
      <c r="BP51" s="107">
        <f t="shared" si="9"/>
        <v>782</v>
      </c>
      <c r="BQ51" s="107">
        <f t="shared" si="9"/>
        <v>782</v>
      </c>
      <c r="BR51" s="107">
        <f t="shared" si="9"/>
        <v>767.9</v>
      </c>
      <c r="BS51" s="107">
        <f t="shared" si="9"/>
        <v>613.4</v>
      </c>
      <c r="BT51" s="107">
        <f t="shared" si="9"/>
        <v>254.3</v>
      </c>
      <c r="BU51" s="107">
        <f t="shared" si="9"/>
        <v>684</v>
      </c>
      <c r="BV51" s="107">
        <f t="shared" si="9"/>
        <v>219</v>
      </c>
      <c r="BW51" s="107">
        <f t="shared" si="9"/>
        <v>219</v>
      </c>
      <c r="BX51" s="107">
        <f t="shared" si="9"/>
        <v>572.20000000000005</v>
      </c>
      <c r="BY51" s="107">
        <f t="shared" si="9"/>
        <v>680.6</v>
      </c>
      <c r="BZ51" s="107">
        <f t="shared" si="9"/>
        <v>486</v>
      </c>
      <c r="CA51" s="107">
        <f t="shared" si="9"/>
        <v>486</v>
      </c>
      <c r="CB51" s="107">
        <f t="shared" si="9"/>
        <v>486</v>
      </c>
      <c r="CC51" s="107">
        <f t="shared" si="9"/>
        <v>486</v>
      </c>
      <c r="CD51" s="107">
        <f t="shared" si="9"/>
        <v>465</v>
      </c>
      <c r="CE51" s="107">
        <f t="shared" si="9"/>
        <v>465</v>
      </c>
      <c r="CF51" s="107">
        <f t="shared" si="9"/>
        <v>465</v>
      </c>
      <c r="CG51" s="107">
        <f t="shared" si="9"/>
        <v>503.7</v>
      </c>
      <c r="CH51" s="107">
        <f t="shared" si="9"/>
        <v>587.79999999999995</v>
      </c>
      <c r="CI51" s="107">
        <f t="shared" si="9"/>
        <v>497.7</v>
      </c>
      <c r="CJ51" s="107">
        <f t="shared" si="9"/>
        <v>482.9</v>
      </c>
      <c r="CK51" s="107">
        <f t="shared" si="9"/>
        <v>480.7</v>
      </c>
      <c r="CL51" s="107">
        <f t="shared" si="9"/>
        <v>541.70000000000005</v>
      </c>
      <c r="CM51" s="107">
        <f t="shared" si="9"/>
        <v>561.9</v>
      </c>
      <c r="CN51" s="107">
        <f t="shared" si="9"/>
        <v>559.9</v>
      </c>
      <c r="CO51" s="107">
        <f t="shared" si="9"/>
        <v>577.20000000000005</v>
      </c>
      <c r="CP51" s="107">
        <f t="shared" si="9"/>
        <v>712.2</v>
      </c>
      <c r="CQ51" s="107">
        <f t="shared" si="9"/>
        <v>532</v>
      </c>
      <c r="CR51" s="107">
        <f t="shared" si="9"/>
        <v>360</v>
      </c>
      <c r="CS51" s="107">
        <f t="shared" si="9"/>
        <v>360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17823.774999999998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6037.2609999999995</v>
      </c>
      <c r="C54" s="107">
        <f t="shared" ref="C54:BN54" si="12">C18+C28+C42</f>
        <v>6008.1080000000002</v>
      </c>
      <c r="D54" s="107">
        <f t="shared" si="12"/>
        <v>5968.4620000000004</v>
      </c>
      <c r="E54" s="107">
        <f t="shared" si="12"/>
        <v>5920.2049999999999</v>
      </c>
      <c r="F54" s="107">
        <f t="shared" si="12"/>
        <v>5842.9070000000002</v>
      </c>
      <c r="G54" s="107">
        <f t="shared" si="12"/>
        <v>5827.2509999999993</v>
      </c>
      <c r="H54" s="107">
        <f t="shared" si="12"/>
        <v>5734.7339999999995</v>
      </c>
      <c r="I54" s="107">
        <f t="shared" si="12"/>
        <v>5664.8779999999997</v>
      </c>
      <c r="J54" s="107">
        <f t="shared" si="12"/>
        <v>5725.2839999999997</v>
      </c>
      <c r="K54" s="107">
        <f t="shared" si="12"/>
        <v>5699.9179999999997</v>
      </c>
      <c r="L54" s="107">
        <f t="shared" si="12"/>
        <v>5723.0629999999992</v>
      </c>
      <c r="M54" s="107">
        <f t="shared" si="12"/>
        <v>5567.5779999999995</v>
      </c>
      <c r="N54" s="107">
        <f t="shared" si="12"/>
        <v>5384.5120000000006</v>
      </c>
      <c r="O54" s="107">
        <f t="shared" si="12"/>
        <v>5370.3919999999998</v>
      </c>
      <c r="P54" s="107">
        <f t="shared" si="12"/>
        <v>5363.4609999999993</v>
      </c>
      <c r="Q54" s="107">
        <f t="shared" si="12"/>
        <v>5365.96</v>
      </c>
      <c r="R54" s="107">
        <f t="shared" si="12"/>
        <v>5392.1590000000006</v>
      </c>
      <c r="S54" s="107">
        <f t="shared" si="12"/>
        <v>5392.9440000000004</v>
      </c>
      <c r="T54" s="107">
        <f t="shared" si="12"/>
        <v>5399.5439999999999</v>
      </c>
      <c r="U54" s="107">
        <f t="shared" si="12"/>
        <v>5383.7749999999996</v>
      </c>
      <c r="V54" s="107">
        <f t="shared" si="12"/>
        <v>5391.1119999999992</v>
      </c>
      <c r="W54" s="107">
        <f t="shared" si="12"/>
        <v>5378.36</v>
      </c>
      <c r="X54" s="107">
        <f t="shared" si="12"/>
        <v>5407.7809999999999</v>
      </c>
      <c r="Y54" s="107">
        <f t="shared" si="12"/>
        <v>5374.6230000000005</v>
      </c>
      <c r="Z54" s="107">
        <f t="shared" si="12"/>
        <v>5460.9300000000012</v>
      </c>
      <c r="AA54" s="107">
        <f t="shared" si="12"/>
        <v>5584.2170000000006</v>
      </c>
      <c r="AB54" s="107">
        <f t="shared" si="12"/>
        <v>5880.5290000000005</v>
      </c>
      <c r="AC54" s="107">
        <f t="shared" si="12"/>
        <v>6005.5529999999999</v>
      </c>
      <c r="AD54" s="107">
        <f t="shared" si="12"/>
        <v>6330.3819999999996</v>
      </c>
      <c r="AE54" s="107">
        <f t="shared" si="12"/>
        <v>6480.2139999999999</v>
      </c>
      <c r="AF54" s="107">
        <f t="shared" si="12"/>
        <v>6546.5339999999997</v>
      </c>
      <c r="AG54" s="107">
        <f t="shared" si="12"/>
        <v>6609.7140000000009</v>
      </c>
      <c r="AH54" s="107">
        <f t="shared" si="12"/>
        <v>6400.6779999999999</v>
      </c>
      <c r="AI54" s="107">
        <f t="shared" si="12"/>
        <v>6442.5969999999998</v>
      </c>
      <c r="AJ54" s="107">
        <f t="shared" si="12"/>
        <v>6479.2290000000003</v>
      </c>
      <c r="AK54" s="107">
        <f t="shared" si="12"/>
        <v>6510.8069999999998</v>
      </c>
      <c r="AL54" s="107">
        <f t="shared" si="12"/>
        <v>6599.8910000000005</v>
      </c>
      <c r="AM54" s="107">
        <f t="shared" si="12"/>
        <v>6622.1270000000004</v>
      </c>
      <c r="AN54" s="107">
        <f t="shared" si="12"/>
        <v>6646.7120000000004</v>
      </c>
      <c r="AO54" s="107">
        <f t="shared" si="12"/>
        <v>6656.1050000000005</v>
      </c>
      <c r="AP54" s="107">
        <f t="shared" si="12"/>
        <v>6618.8209999999999</v>
      </c>
      <c r="AQ54" s="107">
        <f t="shared" si="12"/>
        <v>6619.2539999999999</v>
      </c>
      <c r="AR54" s="107">
        <f t="shared" si="12"/>
        <v>6642.4859999999999</v>
      </c>
      <c r="AS54" s="107">
        <f t="shared" si="12"/>
        <v>6683.4590000000007</v>
      </c>
      <c r="AT54" s="107">
        <f t="shared" si="12"/>
        <v>6745.78</v>
      </c>
      <c r="AU54" s="107">
        <f t="shared" si="12"/>
        <v>6769.9849999999997</v>
      </c>
      <c r="AV54" s="107">
        <f t="shared" si="12"/>
        <v>6797.3919999999998</v>
      </c>
      <c r="AW54" s="107">
        <f t="shared" si="12"/>
        <v>6816.7480000000005</v>
      </c>
      <c r="AX54" s="107">
        <f t="shared" si="12"/>
        <v>6706.7620000000006</v>
      </c>
      <c r="AY54" s="107">
        <f t="shared" si="12"/>
        <v>6693.9179999999997</v>
      </c>
      <c r="AZ54" s="107">
        <f t="shared" si="12"/>
        <v>6663.3099999999995</v>
      </c>
      <c r="BA54" s="107">
        <f t="shared" si="12"/>
        <v>6605.1100000000006</v>
      </c>
      <c r="BB54" s="107">
        <f t="shared" si="12"/>
        <v>6515.4229999999998</v>
      </c>
      <c r="BC54" s="107">
        <f t="shared" si="12"/>
        <v>6457.4259999999995</v>
      </c>
      <c r="BD54" s="107">
        <f t="shared" si="12"/>
        <v>6390.8510000000006</v>
      </c>
      <c r="BE54" s="107">
        <f t="shared" si="12"/>
        <v>6327.558</v>
      </c>
      <c r="BF54" s="107">
        <f t="shared" si="12"/>
        <v>6226.8370000000004</v>
      </c>
      <c r="BG54" s="107">
        <f t="shared" si="12"/>
        <v>6189.549</v>
      </c>
      <c r="BH54" s="107">
        <f t="shared" si="12"/>
        <v>6179.732</v>
      </c>
      <c r="BI54" s="107">
        <f t="shared" si="12"/>
        <v>6157.6749999999993</v>
      </c>
      <c r="BJ54" s="107">
        <f t="shared" si="12"/>
        <v>6139.0670000000009</v>
      </c>
      <c r="BK54" s="107">
        <f t="shared" si="12"/>
        <v>6127.3850000000002</v>
      </c>
      <c r="BL54" s="107">
        <f t="shared" si="12"/>
        <v>6072.3160000000007</v>
      </c>
      <c r="BM54" s="107">
        <f t="shared" si="12"/>
        <v>6066.68</v>
      </c>
      <c r="BN54" s="107">
        <f t="shared" si="12"/>
        <v>6314.6589999999997</v>
      </c>
      <c r="BO54" s="107">
        <f t="shared" ref="BO54:CX54" si="13">BO18+BO28+BO42</f>
        <v>6337.37</v>
      </c>
      <c r="BP54" s="107">
        <f t="shared" si="13"/>
        <v>6354.2</v>
      </c>
      <c r="BQ54" s="107">
        <f t="shared" si="13"/>
        <v>6387.4009999999998</v>
      </c>
      <c r="BR54" s="107">
        <f t="shared" si="13"/>
        <v>6205.0329999999994</v>
      </c>
      <c r="BS54" s="107">
        <f t="shared" si="13"/>
        <v>6089.8199999999988</v>
      </c>
      <c r="BT54" s="107">
        <f t="shared" si="13"/>
        <v>5684.0019999999995</v>
      </c>
      <c r="BU54" s="107">
        <f t="shared" si="13"/>
        <v>6111.1089999999995</v>
      </c>
      <c r="BV54" s="107">
        <f t="shared" si="13"/>
        <v>5788.9470000000001</v>
      </c>
      <c r="BW54" s="107">
        <f t="shared" si="13"/>
        <v>5860.8289999999997</v>
      </c>
      <c r="BX54" s="107">
        <f t="shared" si="13"/>
        <v>6255.5339999999987</v>
      </c>
      <c r="BY54" s="107">
        <f t="shared" si="13"/>
        <v>6480.1190000000006</v>
      </c>
      <c r="BZ54" s="107">
        <f t="shared" si="13"/>
        <v>6391.6249999999991</v>
      </c>
      <c r="CA54" s="107">
        <f t="shared" si="13"/>
        <v>6480.2690000000002</v>
      </c>
      <c r="CB54" s="107">
        <f t="shared" si="13"/>
        <v>6521.6509999999998</v>
      </c>
      <c r="CC54" s="107">
        <f t="shared" si="13"/>
        <v>6531.5960000000005</v>
      </c>
      <c r="CD54" s="107">
        <f t="shared" si="13"/>
        <v>6515.6019999999999</v>
      </c>
      <c r="CE54" s="107">
        <f t="shared" si="13"/>
        <v>6466.3099999999995</v>
      </c>
      <c r="CF54" s="107">
        <f t="shared" si="13"/>
        <v>6402.0640000000003</v>
      </c>
      <c r="CG54" s="107">
        <f t="shared" si="13"/>
        <v>6339.61</v>
      </c>
      <c r="CH54" s="107">
        <f t="shared" si="13"/>
        <v>6319.5740000000005</v>
      </c>
      <c r="CI54" s="107">
        <f t="shared" si="13"/>
        <v>6139.1939999999995</v>
      </c>
      <c r="CJ54" s="107">
        <f t="shared" si="13"/>
        <v>6039.1080000000002</v>
      </c>
      <c r="CK54" s="107">
        <f t="shared" si="13"/>
        <v>5955.8189999999995</v>
      </c>
      <c r="CL54" s="107">
        <f t="shared" si="13"/>
        <v>5862.9669999999996</v>
      </c>
      <c r="CM54" s="107">
        <f t="shared" si="13"/>
        <v>5805.2189999999991</v>
      </c>
      <c r="CN54" s="107">
        <f t="shared" si="13"/>
        <v>5706.86</v>
      </c>
      <c r="CO54" s="107">
        <f t="shared" si="13"/>
        <v>5611.0689999999995</v>
      </c>
      <c r="CP54" s="107">
        <f t="shared" si="13"/>
        <v>5635.1909999999998</v>
      </c>
      <c r="CQ54" s="107">
        <f t="shared" si="13"/>
        <v>5349.9679999999998</v>
      </c>
      <c r="CR54" s="107">
        <f t="shared" si="13"/>
        <v>5136.9040000000005</v>
      </c>
      <c r="CS54" s="107">
        <f t="shared" si="13"/>
        <v>5074.6569999999992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146237.07374999998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1100</v>
      </c>
      <c r="C5" s="25">
        <v>1100</v>
      </c>
      <c r="D5" s="25">
        <v>1100</v>
      </c>
      <c r="E5" s="25">
        <v>1100</v>
      </c>
      <c r="F5" s="25">
        <v>1054.8</v>
      </c>
      <c r="G5" s="25">
        <v>1065.7</v>
      </c>
      <c r="H5" s="25">
        <v>996.7</v>
      </c>
      <c r="I5" s="25">
        <v>951.2</v>
      </c>
      <c r="J5" s="25">
        <v>1054.7</v>
      </c>
      <c r="K5" s="25">
        <v>1038.4000000000001</v>
      </c>
      <c r="L5" s="25">
        <v>1100</v>
      </c>
      <c r="M5" s="25">
        <v>950.9</v>
      </c>
      <c r="N5" s="25">
        <v>850</v>
      </c>
      <c r="O5" s="25">
        <v>850</v>
      </c>
      <c r="P5" s="25">
        <v>850</v>
      </c>
      <c r="Q5" s="25">
        <v>850</v>
      </c>
      <c r="R5" s="25">
        <v>850</v>
      </c>
      <c r="S5" s="25">
        <v>850</v>
      </c>
      <c r="T5" s="25">
        <v>844.5</v>
      </c>
      <c r="U5" s="25">
        <v>797</v>
      </c>
      <c r="V5" s="25">
        <v>566.4</v>
      </c>
      <c r="W5" s="25">
        <v>519.79999999999995</v>
      </c>
      <c r="X5" s="25">
        <v>515.70000000000005</v>
      </c>
      <c r="Y5" s="25">
        <v>439.5</v>
      </c>
      <c r="Z5" s="25">
        <v>394.1</v>
      </c>
      <c r="AA5" s="25">
        <v>441.5</v>
      </c>
      <c r="AB5" s="25">
        <v>646.29999999999995</v>
      </c>
      <c r="AC5" s="25">
        <v>676.7</v>
      </c>
      <c r="AD5" s="25">
        <v>850</v>
      </c>
      <c r="AE5" s="25">
        <v>850</v>
      </c>
      <c r="AF5" s="25">
        <v>850</v>
      </c>
      <c r="AG5" s="25">
        <v>850</v>
      </c>
      <c r="AH5" s="25">
        <v>600</v>
      </c>
      <c r="AI5" s="25">
        <v>600</v>
      </c>
      <c r="AJ5" s="25">
        <v>600</v>
      </c>
      <c r="AK5" s="25">
        <v>600</v>
      </c>
      <c r="AL5" s="25">
        <v>600</v>
      </c>
      <c r="AM5" s="25">
        <v>600</v>
      </c>
      <c r="AN5" s="25">
        <v>600</v>
      </c>
      <c r="AO5" s="25">
        <v>600</v>
      </c>
      <c r="AP5" s="25">
        <v>600</v>
      </c>
      <c r="AQ5" s="25">
        <v>600</v>
      </c>
      <c r="AR5" s="25">
        <v>600</v>
      </c>
      <c r="AS5" s="25">
        <v>600</v>
      </c>
      <c r="AT5" s="25">
        <v>600</v>
      </c>
      <c r="AU5" s="25">
        <v>600</v>
      </c>
      <c r="AV5" s="25">
        <v>600</v>
      </c>
      <c r="AW5" s="25">
        <v>600</v>
      </c>
      <c r="AX5" s="25">
        <v>600</v>
      </c>
      <c r="AY5" s="25">
        <v>600</v>
      </c>
      <c r="AZ5" s="25">
        <v>600</v>
      </c>
      <c r="BA5" s="25">
        <v>600</v>
      </c>
      <c r="BB5" s="25">
        <v>590.29999999999995</v>
      </c>
      <c r="BC5" s="25">
        <v>595.79999999999995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600</v>
      </c>
      <c r="BJ5" s="25">
        <v>650</v>
      </c>
      <c r="BK5" s="25">
        <v>650</v>
      </c>
      <c r="BL5" s="25">
        <v>650</v>
      </c>
      <c r="BM5" s="25">
        <v>650</v>
      </c>
      <c r="BN5" s="25">
        <v>650</v>
      </c>
      <c r="BO5" s="25">
        <v>650</v>
      </c>
      <c r="BP5" s="25">
        <v>650</v>
      </c>
      <c r="BQ5" s="25">
        <v>650</v>
      </c>
      <c r="BR5" s="25">
        <v>599.9</v>
      </c>
      <c r="BS5" s="25">
        <v>445.4</v>
      </c>
      <c r="BT5" s="25">
        <v>86.3</v>
      </c>
      <c r="BU5" s="25">
        <v>516</v>
      </c>
      <c r="BV5" s="25">
        <v>-436.29999999999995</v>
      </c>
      <c r="BW5" s="25">
        <v>-200.7</v>
      </c>
      <c r="BX5" s="25">
        <v>161.5</v>
      </c>
      <c r="BY5" s="25">
        <v>269.90000000000003</v>
      </c>
      <c r="BZ5" s="25">
        <v>-86.899999999999977</v>
      </c>
      <c r="CA5" s="25">
        <v>111.5</v>
      </c>
      <c r="CB5" s="25">
        <v>101.80000000000001</v>
      </c>
      <c r="CC5" s="25">
        <v>131.1</v>
      </c>
      <c r="CD5" s="25">
        <v>192</v>
      </c>
      <c r="CE5" s="25">
        <v>246.4</v>
      </c>
      <c r="CF5" s="25">
        <v>206.5</v>
      </c>
      <c r="CG5" s="25">
        <v>288.7</v>
      </c>
      <c r="CH5" s="25">
        <v>408.8</v>
      </c>
      <c r="CI5" s="25">
        <v>318.7</v>
      </c>
      <c r="CJ5" s="25">
        <v>303.89999999999998</v>
      </c>
      <c r="CK5" s="25">
        <v>301.7</v>
      </c>
      <c r="CL5" s="25">
        <v>399.7</v>
      </c>
      <c r="CM5" s="25">
        <v>419.9</v>
      </c>
      <c r="CN5" s="25">
        <v>417.9</v>
      </c>
      <c r="CO5" s="25">
        <v>435.2</v>
      </c>
      <c r="CP5" s="25">
        <v>602.20000000000005</v>
      </c>
      <c r="CQ5" s="25">
        <v>422</v>
      </c>
      <c r="CR5" s="25">
        <v>73.300000000000011</v>
      </c>
      <c r="CS5" s="25">
        <v>-316</v>
      </c>
      <c r="CT5" s="26"/>
      <c r="CU5" s="26"/>
      <c r="CV5" s="26"/>
      <c r="CW5" s="27"/>
      <c r="CX5" s="132">
        <f t="array" ref="CX5">SUMPRODUCT(B5:CW5*0.25)</f>
        <v>13840.100000000002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108.98</v>
      </c>
      <c r="C8" s="138">
        <v>104.88</v>
      </c>
      <c r="D8" s="138">
        <v>103.53</v>
      </c>
      <c r="E8" s="138">
        <v>104.33</v>
      </c>
      <c r="F8" s="138">
        <v>114.1</v>
      </c>
      <c r="G8" s="138">
        <v>113.77</v>
      </c>
      <c r="H8" s="138">
        <v>113.03</v>
      </c>
      <c r="I8" s="138">
        <v>109.81</v>
      </c>
      <c r="J8" s="138">
        <v>112.46</v>
      </c>
      <c r="K8" s="138">
        <v>111.38</v>
      </c>
      <c r="L8" s="138">
        <v>112.24</v>
      </c>
      <c r="M8" s="138">
        <v>112.05</v>
      </c>
      <c r="N8" s="138">
        <v>100.9</v>
      </c>
      <c r="O8" s="138">
        <v>100.49</v>
      </c>
      <c r="P8" s="138">
        <v>100.23</v>
      </c>
      <c r="Q8" s="138">
        <v>100.48</v>
      </c>
      <c r="R8" s="138">
        <v>94.9</v>
      </c>
      <c r="S8" s="138">
        <v>100.22</v>
      </c>
      <c r="T8" s="138">
        <v>111.79</v>
      </c>
      <c r="U8" s="138">
        <v>113.51</v>
      </c>
      <c r="V8" s="138">
        <v>113.54</v>
      </c>
      <c r="W8" s="138">
        <v>113.52</v>
      </c>
      <c r="X8" s="138">
        <v>115.29</v>
      </c>
      <c r="Y8" s="138">
        <v>113.63</v>
      </c>
      <c r="Z8" s="138">
        <v>114.33</v>
      </c>
      <c r="AA8" s="138">
        <v>113.7</v>
      </c>
      <c r="AB8" s="138">
        <v>116.86</v>
      </c>
      <c r="AC8" s="138">
        <v>107.6</v>
      </c>
      <c r="AD8" s="138">
        <v>110.88</v>
      </c>
      <c r="AE8" s="138">
        <v>0.01</v>
      </c>
      <c r="AF8" s="138">
        <v>0</v>
      </c>
      <c r="AG8" s="138">
        <v>0</v>
      </c>
      <c r="AH8" s="138">
        <v>0</v>
      </c>
      <c r="AI8" s="138">
        <v>-0.01</v>
      </c>
      <c r="AJ8" s="138">
        <v>-0.1</v>
      </c>
      <c r="AK8" s="138">
        <v>-1</v>
      </c>
      <c r="AL8" s="138">
        <v>-0.1</v>
      </c>
      <c r="AM8" s="138">
        <v>-1.9</v>
      </c>
      <c r="AN8" s="138">
        <v>-5</v>
      </c>
      <c r="AO8" s="138">
        <v>-5</v>
      </c>
      <c r="AP8" s="138">
        <v>-5</v>
      </c>
      <c r="AQ8" s="138">
        <v>-5</v>
      </c>
      <c r="AR8" s="138">
        <v>-5.2</v>
      </c>
      <c r="AS8" s="138">
        <v>-9.5</v>
      </c>
      <c r="AT8" s="138">
        <v>-9.31</v>
      </c>
      <c r="AU8" s="138">
        <v>-8.31</v>
      </c>
      <c r="AV8" s="138">
        <v>-5.01</v>
      </c>
      <c r="AW8" s="138">
        <v>-5.01</v>
      </c>
      <c r="AX8" s="138">
        <v>-9.31</v>
      </c>
      <c r="AY8" s="138">
        <v>-6</v>
      </c>
      <c r="AZ8" s="138">
        <v>-6</v>
      </c>
      <c r="BA8" s="138">
        <v>-6.3</v>
      </c>
      <c r="BB8" s="138">
        <v>-6.39</v>
      </c>
      <c r="BC8" s="138">
        <v>-6.02</v>
      </c>
      <c r="BD8" s="138">
        <v>-5.01</v>
      </c>
      <c r="BE8" s="138">
        <v>-5.01</v>
      </c>
      <c r="BF8" s="138">
        <v>-6.94</v>
      </c>
      <c r="BG8" s="138">
        <v>-5</v>
      </c>
      <c r="BH8" s="138">
        <v>-5</v>
      </c>
      <c r="BI8" s="138">
        <v>-5</v>
      </c>
      <c r="BJ8" s="138">
        <v>-5</v>
      </c>
      <c r="BK8" s="138">
        <v>-5</v>
      </c>
      <c r="BL8" s="138">
        <v>-1.9</v>
      </c>
      <c r="BM8" s="138">
        <v>-0.1</v>
      </c>
      <c r="BN8" s="138">
        <v>-0.01</v>
      </c>
      <c r="BO8" s="138">
        <v>0</v>
      </c>
      <c r="BP8" s="138">
        <v>0</v>
      </c>
      <c r="BQ8" s="138">
        <v>0</v>
      </c>
      <c r="BR8" s="138">
        <v>0.01</v>
      </c>
      <c r="BS8" s="138">
        <v>5.05</v>
      </c>
      <c r="BT8" s="138">
        <v>104.63</v>
      </c>
      <c r="BU8" s="138">
        <v>123.02</v>
      </c>
      <c r="BV8" s="138">
        <v>108.35</v>
      </c>
      <c r="BW8" s="138">
        <v>118.23</v>
      </c>
      <c r="BX8" s="138">
        <v>131.46</v>
      </c>
      <c r="BY8" s="138">
        <v>130.68</v>
      </c>
      <c r="BZ8" s="138">
        <v>118.74</v>
      </c>
      <c r="CA8" s="138">
        <v>131.55000000000001</v>
      </c>
      <c r="CB8" s="138">
        <v>140.08000000000001</v>
      </c>
      <c r="CC8" s="138">
        <v>143.88999999999999</v>
      </c>
      <c r="CD8" s="138">
        <v>145.68</v>
      </c>
      <c r="CE8" s="138">
        <v>148.03</v>
      </c>
      <c r="CF8" s="138">
        <v>142.46</v>
      </c>
      <c r="CG8" s="138">
        <v>144.18</v>
      </c>
      <c r="CH8" s="138">
        <v>151.85</v>
      </c>
      <c r="CI8" s="138">
        <v>142.86000000000001</v>
      </c>
      <c r="CJ8" s="138">
        <v>138.69999999999999</v>
      </c>
      <c r="CK8" s="138">
        <v>137.41999999999999</v>
      </c>
      <c r="CL8" s="138">
        <v>138.49</v>
      </c>
      <c r="CM8" s="138">
        <v>137.94</v>
      </c>
      <c r="CN8" s="138">
        <v>131.31</v>
      </c>
      <c r="CO8" s="138">
        <v>124.8</v>
      </c>
      <c r="CP8" s="138">
        <v>137.75</v>
      </c>
      <c r="CQ8" s="138">
        <v>127.84</v>
      </c>
      <c r="CR8" s="138">
        <v>124.38</v>
      </c>
      <c r="CS8" s="138">
        <v>120.93</v>
      </c>
      <c r="CT8" s="139"/>
      <c r="CU8" s="139"/>
      <c r="CV8" s="139"/>
      <c r="CW8" s="140"/>
      <c r="CX8" s="141">
        <f>IF(SUM(B8:CW8)&lt;&gt;0,AVERAGEIF(B8:CW8,"&lt;&gt;"""),"")</f>
        <v>67.326145833333342</v>
      </c>
    </row>
    <row r="9" spans="1:102" ht="24.95" customHeight="1" thickBot="1" x14ac:dyDescent="0.25">
      <c r="A9" s="133" t="s">
        <v>6</v>
      </c>
      <c r="B9" s="42">
        <v>105.43</v>
      </c>
      <c r="C9" s="43">
        <v>105.43</v>
      </c>
      <c r="D9" s="43">
        <v>105.43</v>
      </c>
      <c r="E9" s="43">
        <v>105.43</v>
      </c>
      <c r="F9" s="43">
        <v>112.67749999999999</v>
      </c>
      <c r="G9" s="43">
        <v>112.67749999999999</v>
      </c>
      <c r="H9" s="43">
        <v>112.67749999999999</v>
      </c>
      <c r="I9" s="43">
        <v>112.67749999999999</v>
      </c>
      <c r="J9" s="43">
        <v>112.0325</v>
      </c>
      <c r="K9" s="43">
        <v>112.0325</v>
      </c>
      <c r="L9" s="43">
        <v>112.0325</v>
      </c>
      <c r="M9" s="43">
        <v>112.0325</v>
      </c>
      <c r="N9" s="43">
        <v>100.52500000000001</v>
      </c>
      <c r="O9" s="43">
        <v>100.52500000000001</v>
      </c>
      <c r="P9" s="43">
        <v>100.52500000000001</v>
      </c>
      <c r="Q9" s="43">
        <v>100.52500000000001</v>
      </c>
      <c r="R9" s="43">
        <v>105.105</v>
      </c>
      <c r="S9" s="43">
        <v>105.105</v>
      </c>
      <c r="T9" s="43">
        <v>105.105</v>
      </c>
      <c r="U9" s="43">
        <v>105.105</v>
      </c>
      <c r="V9" s="43">
        <v>113.995</v>
      </c>
      <c r="W9" s="43">
        <v>113.995</v>
      </c>
      <c r="X9" s="43">
        <v>113.995</v>
      </c>
      <c r="Y9" s="43">
        <v>113.995</v>
      </c>
      <c r="Z9" s="43">
        <v>113.1225</v>
      </c>
      <c r="AA9" s="43">
        <v>113.1225</v>
      </c>
      <c r="AB9" s="43">
        <v>113.1225</v>
      </c>
      <c r="AC9" s="43">
        <v>113.1225</v>
      </c>
      <c r="AD9" s="43">
        <v>27.7225</v>
      </c>
      <c r="AE9" s="43">
        <v>27.7225</v>
      </c>
      <c r="AF9" s="43">
        <v>27.7225</v>
      </c>
      <c r="AG9" s="43">
        <v>27.7225</v>
      </c>
      <c r="AH9" s="43">
        <v>-0.27750000000000002</v>
      </c>
      <c r="AI9" s="43">
        <v>-0.27750000000000002</v>
      </c>
      <c r="AJ9" s="43">
        <v>-0.27750000000000002</v>
      </c>
      <c r="AK9" s="43">
        <v>-0.27750000000000002</v>
      </c>
      <c r="AL9" s="43">
        <v>-3</v>
      </c>
      <c r="AM9" s="43">
        <v>-3</v>
      </c>
      <c r="AN9" s="43">
        <v>-3</v>
      </c>
      <c r="AO9" s="43">
        <v>-3</v>
      </c>
      <c r="AP9" s="43">
        <v>-6.1749999999999998</v>
      </c>
      <c r="AQ9" s="43">
        <v>-6.1749999999999998</v>
      </c>
      <c r="AR9" s="43">
        <v>-6.1749999999999998</v>
      </c>
      <c r="AS9" s="43">
        <v>-6.1749999999999998</v>
      </c>
      <c r="AT9" s="43">
        <v>-6.91</v>
      </c>
      <c r="AU9" s="43">
        <v>-6.91</v>
      </c>
      <c r="AV9" s="43">
        <v>-6.91</v>
      </c>
      <c r="AW9" s="43">
        <v>-6.91</v>
      </c>
      <c r="AX9" s="43">
        <v>-6.9024999999999999</v>
      </c>
      <c r="AY9" s="43">
        <v>-6.9024999999999999</v>
      </c>
      <c r="AZ9" s="43">
        <v>-6.9024999999999999</v>
      </c>
      <c r="BA9" s="43">
        <v>-6.9024999999999999</v>
      </c>
      <c r="BB9" s="43">
        <v>-5.6074999999999999</v>
      </c>
      <c r="BC9" s="43">
        <v>-5.6074999999999999</v>
      </c>
      <c r="BD9" s="43">
        <v>-5.6074999999999999</v>
      </c>
      <c r="BE9" s="43">
        <v>-5.6074999999999999</v>
      </c>
      <c r="BF9" s="43">
        <v>-5.4850000000000003</v>
      </c>
      <c r="BG9" s="43">
        <v>-5.4850000000000003</v>
      </c>
      <c r="BH9" s="43">
        <v>-5.4850000000000003</v>
      </c>
      <c r="BI9" s="43">
        <v>-5.4850000000000003</v>
      </c>
      <c r="BJ9" s="43">
        <v>-3</v>
      </c>
      <c r="BK9" s="43">
        <v>-3</v>
      </c>
      <c r="BL9" s="43">
        <v>-3</v>
      </c>
      <c r="BM9" s="43">
        <v>-3</v>
      </c>
      <c r="BN9" s="43">
        <v>-2.5000000000000001E-3</v>
      </c>
      <c r="BO9" s="43">
        <v>-2.5000000000000001E-3</v>
      </c>
      <c r="BP9" s="43">
        <v>-2.5000000000000001E-3</v>
      </c>
      <c r="BQ9" s="43">
        <v>-2.5000000000000001E-3</v>
      </c>
      <c r="BR9" s="43">
        <v>58.177500000000002</v>
      </c>
      <c r="BS9" s="43">
        <v>58.177500000000002</v>
      </c>
      <c r="BT9" s="43">
        <v>58.177500000000002</v>
      </c>
      <c r="BU9" s="43">
        <v>58.177500000000002</v>
      </c>
      <c r="BV9" s="43">
        <v>122.18</v>
      </c>
      <c r="BW9" s="43">
        <v>122.18</v>
      </c>
      <c r="BX9" s="43">
        <v>122.18</v>
      </c>
      <c r="BY9" s="43">
        <v>122.18</v>
      </c>
      <c r="BZ9" s="43">
        <v>133.565</v>
      </c>
      <c r="CA9" s="43">
        <v>133.565</v>
      </c>
      <c r="CB9" s="43">
        <v>133.565</v>
      </c>
      <c r="CC9" s="43">
        <v>133.565</v>
      </c>
      <c r="CD9" s="43">
        <v>145.08750000000001</v>
      </c>
      <c r="CE9" s="43">
        <v>145.08750000000001</v>
      </c>
      <c r="CF9" s="43">
        <v>145.08750000000001</v>
      </c>
      <c r="CG9" s="43">
        <v>145.08750000000001</v>
      </c>
      <c r="CH9" s="43">
        <v>142.70750000000001</v>
      </c>
      <c r="CI9" s="43">
        <v>142.70750000000001</v>
      </c>
      <c r="CJ9" s="43">
        <v>142.70750000000001</v>
      </c>
      <c r="CK9" s="43">
        <v>142.70750000000001</v>
      </c>
      <c r="CL9" s="43">
        <v>133.13499999999999</v>
      </c>
      <c r="CM9" s="43">
        <v>133.13499999999999</v>
      </c>
      <c r="CN9" s="43">
        <v>133.13499999999999</v>
      </c>
      <c r="CO9" s="43">
        <v>133.13499999999999</v>
      </c>
      <c r="CP9" s="43">
        <v>127.72499999999999</v>
      </c>
      <c r="CQ9" s="43">
        <v>127.72499999999999</v>
      </c>
      <c r="CR9" s="43">
        <v>127.72499999999999</v>
      </c>
      <c r="CS9" s="43">
        <v>127.72499999999999</v>
      </c>
      <c r="CT9" s="44"/>
      <c r="CU9" s="44"/>
      <c r="CV9" s="44"/>
      <c r="CW9" s="45"/>
      <c r="CX9" s="142">
        <f>IF(SUM(B9:CW9)&lt;&gt;0,AVERAGEIF(B9:CW9,"&lt;&gt;"""),"")</f>
        <v>67.326145833333314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244.6</v>
      </c>
      <c r="BW14" s="149">
        <v>9</v>
      </c>
      <c r="BX14" s="149"/>
      <c r="BY14" s="149"/>
      <c r="BZ14" s="149">
        <v>336.9</v>
      </c>
      <c r="CA14" s="149">
        <v>138.5</v>
      </c>
      <c r="CB14" s="149">
        <v>148.19999999999999</v>
      </c>
      <c r="CC14" s="149">
        <v>118.9</v>
      </c>
      <c r="CD14" s="149">
        <v>58</v>
      </c>
      <c r="CE14" s="149">
        <v>3.6</v>
      </c>
      <c r="CF14" s="149">
        <v>43.5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>
        <v>176.7</v>
      </c>
      <c r="CS14" s="149">
        <v>566</v>
      </c>
      <c r="CT14" s="150"/>
      <c r="CU14" s="150"/>
      <c r="CV14" s="150"/>
      <c r="CW14" s="151"/>
      <c r="CX14" s="152">
        <f t="array" ref="CX14">SUMPRODUCT(B14:CW14*0.25)</f>
        <v>460.97499999999997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191.7</v>
      </c>
      <c r="BW16" s="155">
        <v>191.7</v>
      </c>
      <c r="BX16" s="155">
        <v>191.7</v>
      </c>
      <c r="BY16" s="155">
        <v>191.7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191.7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436.29999999999995</v>
      </c>
      <c r="BW17" s="160">
        <f t="shared" si="1"/>
        <v>200.7</v>
      </c>
      <c r="BX17" s="160">
        <f t="shared" si="1"/>
        <v>191.7</v>
      </c>
      <c r="BY17" s="160">
        <f t="shared" si="1"/>
        <v>191.7</v>
      </c>
      <c r="BZ17" s="160">
        <f t="shared" si="1"/>
        <v>336.9</v>
      </c>
      <c r="CA17" s="160">
        <f t="shared" si="1"/>
        <v>138.5</v>
      </c>
      <c r="CB17" s="160">
        <f t="shared" si="1"/>
        <v>148.19999999999999</v>
      </c>
      <c r="CC17" s="160">
        <f t="shared" si="1"/>
        <v>118.9</v>
      </c>
      <c r="CD17" s="160">
        <f t="shared" si="1"/>
        <v>58</v>
      </c>
      <c r="CE17" s="160">
        <f t="shared" si="1"/>
        <v>3.6</v>
      </c>
      <c r="CF17" s="160">
        <f t="shared" si="1"/>
        <v>43.5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176.7</v>
      </c>
      <c r="CS17" s="160">
        <f t="shared" si="1"/>
        <v>566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652.67499999999995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850</v>
      </c>
      <c r="C22" s="149">
        <v>850</v>
      </c>
      <c r="D22" s="149">
        <v>850</v>
      </c>
      <c r="E22" s="149">
        <v>850</v>
      </c>
      <c r="F22" s="149">
        <v>804.8</v>
      </c>
      <c r="G22" s="149">
        <v>815.7</v>
      </c>
      <c r="H22" s="149">
        <v>746.7</v>
      </c>
      <c r="I22" s="149">
        <v>701.2</v>
      </c>
      <c r="J22" s="149">
        <v>804.7</v>
      </c>
      <c r="K22" s="149">
        <v>788.4</v>
      </c>
      <c r="L22" s="149">
        <v>850</v>
      </c>
      <c r="M22" s="149">
        <v>700.9</v>
      </c>
      <c r="N22" s="149">
        <v>850</v>
      </c>
      <c r="O22" s="149">
        <v>850</v>
      </c>
      <c r="P22" s="149">
        <v>850</v>
      </c>
      <c r="Q22" s="149">
        <v>850</v>
      </c>
      <c r="R22" s="149">
        <v>850</v>
      </c>
      <c r="S22" s="149">
        <v>850</v>
      </c>
      <c r="T22" s="149">
        <v>844.5</v>
      </c>
      <c r="U22" s="149">
        <v>797</v>
      </c>
      <c r="V22" s="149">
        <v>316.39999999999998</v>
      </c>
      <c r="W22" s="149">
        <v>269.8</v>
      </c>
      <c r="X22" s="149">
        <v>265.7</v>
      </c>
      <c r="Y22" s="149">
        <v>189.5</v>
      </c>
      <c r="Z22" s="149">
        <v>144.1</v>
      </c>
      <c r="AA22" s="149">
        <v>191.5</v>
      </c>
      <c r="AB22" s="149">
        <v>396.3</v>
      </c>
      <c r="AC22" s="149">
        <v>426.7</v>
      </c>
      <c r="AD22" s="149">
        <v>600</v>
      </c>
      <c r="AE22" s="149">
        <v>600</v>
      </c>
      <c r="AF22" s="149">
        <v>600</v>
      </c>
      <c r="AG22" s="149">
        <v>600</v>
      </c>
      <c r="AH22" s="149">
        <v>600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590.29999999999995</v>
      </c>
      <c r="BC22" s="149">
        <v>595.79999999999995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650</v>
      </c>
      <c r="BK22" s="149">
        <v>650</v>
      </c>
      <c r="BL22" s="149">
        <v>650</v>
      </c>
      <c r="BM22" s="149">
        <v>650</v>
      </c>
      <c r="BN22" s="149">
        <v>650</v>
      </c>
      <c r="BO22" s="149">
        <v>650</v>
      </c>
      <c r="BP22" s="149">
        <v>650</v>
      </c>
      <c r="BQ22" s="149">
        <v>650</v>
      </c>
      <c r="BR22" s="149">
        <v>599.9</v>
      </c>
      <c r="BS22" s="149">
        <v>445.4</v>
      </c>
      <c r="BT22" s="149">
        <v>86.3</v>
      </c>
      <c r="BU22" s="149">
        <v>516</v>
      </c>
      <c r="BV22" s="149"/>
      <c r="BW22" s="149"/>
      <c r="BX22" s="149">
        <v>353.2</v>
      </c>
      <c r="BY22" s="149">
        <v>461.6</v>
      </c>
      <c r="BZ22" s="149"/>
      <c r="CA22" s="149"/>
      <c r="CB22" s="149"/>
      <c r="CC22" s="149"/>
      <c r="CD22" s="149"/>
      <c r="CE22" s="149"/>
      <c r="CF22" s="149"/>
      <c r="CG22" s="149">
        <v>38.700000000000003</v>
      </c>
      <c r="CH22" s="149">
        <v>160.80000000000001</v>
      </c>
      <c r="CI22" s="149">
        <v>70.7</v>
      </c>
      <c r="CJ22" s="149">
        <v>55.9</v>
      </c>
      <c r="CK22" s="149">
        <v>53.7</v>
      </c>
      <c r="CL22" s="149">
        <v>149.69999999999999</v>
      </c>
      <c r="CM22" s="149">
        <v>169.9</v>
      </c>
      <c r="CN22" s="149">
        <v>167.9</v>
      </c>
      <c r="CO22" s="149">
        <v>185.2</v>
      </c>
      <c r="CP22" s="149">
        <v>352.2</v>
      </c>
      <c r="CQ22" s="149">
        <v>172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11744.774999999998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/>
      <c r="O24" s="155"/>
      <c r="P24" s="155"/>
      <c r="Q24" s="155"/>
      <c r="R24" s="155"/>
      <c r="S24" s="155"/>
      <c r="T24" s="155"/>
      <c r="U24" s="155"/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248</v>
      </c>
      <c r="CI24" s="155">
        <v>248</v>
      </c>
      <c r="CJ24" s="155">
        <v>248</v>
      </c>
      <c r="CK24" s="155">
        <v>248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2748</v>
      </c>
    </row>
    <row r="25" spans="1:102" ht="30" customHeight="1" thickBot="1" x14ac:dyDescent="0.25">
      <c r="A25" s="105" t="s">
        <v>52</v>
      </c>
      <c r="B25" s="159">
        <f>SUM(B20:B24)</f>
        <v>1100</v>
      </c>
      <c r="C25" s="160">
        <f t="shared" ref="C25:BN25" si="2">SUM(C20:C24)</f>
        <v>1100</v>
      </c>
      <c r="D25" s="160">
        <f t="shared" si="2"/>
        <v>1100</v>
      </c>
      <c r="E25" s="160">
        <f t="shared" si="2"/>
        <v>1100</v>
      </c>
      <c r="F25" s="160">
        <f t="shared" si="2"/>
        <v>1054.8</v>
      </c>
      <c r="G25" s="160">
        <f t="shared" si="2"/>
        <v>1065.7</v>
      </c>
      <c r="H25" s="160">
        <f t="shared" si="2"/>
        <v>996.7</v>
      </c>
      <c r="I25" s="160">
        <f t="shared" si="2"/>
        <v>951.2</v>
      </c>
      <c r="J25" s="160">
        <f t="shared" si="2"/>
        <v>1054.7</v>
      </c>
      <c r="K25" s="160">
        <f t="shared" si="2"/>
        <v>1038.4000000000001</v>
      </c>
      <c r="L25" s="160">
        <f t="shared" si="2"/>
        <v>1100</v>
      </c>
      <c r="M25" s="160">
        <f t="shared" si="2"/>
        <v>950.9</v>
      </c>
      <c r="N25" s="160">
        <f t="shared" si="2"/>
        <v>850</v>
      </c>
      <c r="O25" s="160">
        <f t="shared" si="2"/>
        <v>850</v>
      </c>
      <c r="P25" s="160">
        <f t="shared" si="2"/>
        <v>850</v>
      </c>
      <c r="Q25" s="160">
        <f t="shared" si="2"/>
        <v>850</v>
      </c>
      <c r="R25" s="160">
        <f t="shared" si="2"/>
        <v>850</v>
      </c>
      <c r="S25" s="160">
        <f t="shared" si="2"/>
        <v>850</v>
      </c>
      <c r="T25" s="160">
        <f t="shared" si="2"/>
        <v>844.5</v>
      </c>
      <c r="U25" s="160">
        <f t="shared" si="2"/>
        <v>797</v>
      </c>
      <c r="V25" s="160">
        <f t="shared" si="2"/>
        <v>566.4</v>
      </c>
      <c r="W25" s="160">
        <f t="shared" si="2"/>
        <v>519.79999999999995</v>
      </c>
      <c r="X25" s="160">
        <f t="shared" si="2"/>
        <v>515.70000000000005</v>
      </c>
      <c r="Y25" s="160">
        <f t="shared" si="2"/>
        <v>439.5</v>
      </c>
      <c r="Z25" s="160">
        <f t="shared" si="2"/>
        <v>394.1</v>
      </c>
      <c r="AA25" s="160">
        <f t="shared" si="2"/>
        <v>441.5</v>
      </c>
      <c r="AB25" s="160">
        <f t="shared" si="2"/>
        <v>646.29999999999995</v>
      </c>
      <c r="AC25" s="160">
        <f t="shared" si="2"/>
        <v>676.7</v>
      </c>
      <c r="AD25" s="160">
        <f t="shared" si="2"/>
        <v>850</v>
      </c>
      <c r="AE25" s="160">
        <f t="shared" si="2"/>
        <v>850</v>
      </c>
      <c r="AF25" s="160">
        <f t="shared" si="2"/>
        <v>850</v>
      </c>
      <c r="AG25" s="160">
        <f t="shared" si="2"/>
        <v>850</v>
      </c>
      <c r="AH25" s="160">
        <f t="shared" si="2"/>
        <v>600</v>
      </c>
      <c r="AI25" s="160">
        <f t="shared" si="2"/>
        <v>600</v>
      </c>
      <c r="AJ25" s="160">
        <f t="shared" si="2"/>
        <v>600</v>
      </c>
      <c r="AK25" s="160">
        <f t="shared" si="2"/>
        <v>600</v>
      </c>
      <c r="AL25" s="160">
        <f t="shared" si="2"/>
        <v>600</v>
      </c>
      <c r="AM25" s="160">
        <f t="shared" si="2"/>
        <v>600</v>
      </c>
      <c r="AN25" s="160">
        <f t="shared" si="2"/>
        <v>600</v>
      </c>
      <c r="AO25" s="160">
        <f t="shared" si="2"/>
        <v>600</v>
      </c>
      <c r="AP25" s="160">
        <f t="shared" si="2"/>
        <v>600</v>
      </c>
      <c r="AQ25" s="160">
        <f t="shared" si="2"/>
        <v>600</v>
      </c>
      <c r="AR25" s="160">
        <f t="shared" si="2"/>
        <v>600</v>
      </c>
      <c r="AS25" s="160">
        <f t="shared" si="2"/>
        <v>600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590.29999999999995</v>
      </c>
      <c r="BC25" s="160">
        <f t="shared" si="2"/>
        <v>595.79999999999995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650</v>
      </c>
      <c r="BK25" s="160">
        <f t="shared" si="2"/>
        <v>650</v>
      </c>
      <c r="BL25" s="160">
        <f t="shared" si="2"/>
        <v>650</v>
      </c>
      <c r="BM25" s="160">
        <f t="shared" si="2"/>
        <v>650</v>
      </c>
      <c r="BN25" s="160">
        <f t="shared" si="2"/>
        <v>650</v>
      </c>
      <c r="BO25" s="160">
        <f t="shared" ref="BO25:CW25" si="3">SUM(BO20:BO24)</f>
        <v>650</v>
      </c>
      <c r="BP25" s="160">
        <f t="shared" si="3"/>
        <v>650</v>
      </c>
      <c r="BQ25" s="160">
        <f t="shared" si="3"/>
        <v>650</v>
      </c>
      <c r="BR25" s="160">
        <f t="shared" si="3"/>
        <v>599.9</v>
      </c>
      <c r="BS25" s="160">
        <f t="shared" si="3"/>
        <v>445.4</v>
      </c>
      <c r="BT25" s="160">
        <f t="shared" si="3"/>
        <v>86.3</v>
      </c>
      <c r="BU25" s="160">
        <f t="shared" si="3"/>
        <v>516</v>
      </c>
      <c r="BV25" s="160">
        <f t="shared" si="3"/>
        <v>0</v>
      </c>
      <c r="BW25" s="160">
        <f t="shared" si="3"/>
        <v>0</v>
      </c>
      <c r="BX25" s="160">
        <f t="shared" si="3"/>
        <v>353.2</v>
      </c>
      <c r="BY25" s="160">
        <f t="shared" si="3"/>
        <v>461.6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288.7</v>
      </c>
      <c r="CH25" s="160">
        <f t="shared" si="3"/>
        <v>408.8</v>
      </c>
      <c r="CI25" s="160">
        <f t="shared" si="3"/>
        <v>318.7</v>
      </c>
      <c r="CJ25" s="160">
        <f t="shared" si="3"/>
        <v>303.89999999999998</v>
      </c>
      <c r="CK25" s="160">
        <f t="shared" si="3"/>
        <v>301.7</v>
      </c>
      <c r="CL25" s="160">
        <f t="shared" si="3"/>
        <v>399.7</v>
      </c>
      <c r="CM25" s="160">
        <f t="shared" si="3"/>
        <v>419.9</v>
      </c>
      <c r="CN25" s="160">
        <f t="shared" si="3"/>
        <v>417.9</v>
      </c>
      <c r="CO25" s="160">
        <f t="shared" si="3"/>
        <v>435.2</v>
      </c>
      <c r="CP25" s="160">
        <f t="shared" si="3"/>
        <v>602.20000000000005</v>
      </c>
      <c r="CQ25" s="160">
        <f t="shared" si="3"/>
        <v>422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14492.774999999998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2026-04-17T11:05:16Z</dcterms:created>
  <dcterms:modified xsi:type="dcterms:W3CDTF">2026-04-17T11:05:18Z</dcterms:modified>
</cp:coreProperties>
</file>