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<sst xmlns="http://schemas.openxmlformats.org/spreadsheetml/2006/main" count="124" uniqueCount="57">
  <si>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26/05/2026 16:33:29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</si>
  <si>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</si>
  <si>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</si>
  <si>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</si>
  <si>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</si>
  <si>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</si>
  <si>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</si>
  <si>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</si>
  <si>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</si>
  <si>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</si>
  <si>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</si>
  <si>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</si>
  <si>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</si>
  <si>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</si>
  <si>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</si>
  <si>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</si>
  <si>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</si>
  <si>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</si>
  <si>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</si>
  <si>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</si>
  <si>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</si>
  <si>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</si>
  <si>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</si>
  <si>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</si>
  <si>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</si>
  <si>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</si>
  <si>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</si>
  <si>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</si>
  <si>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</si>
  <si>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</si>
  <si>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</si>
  <si>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</si>
  <si>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</si>
  <si>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</si>
  <si>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</si>
  <si>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</si>
  <si>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</si>
  <si>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</si>
  <si>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</si>
  <si>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</si>
  <si>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</si>
  <si>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</si>
  <si>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</si>
  <si>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</si>
  <si>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</si>
  <si>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</si>
  <si>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</si>
  <si>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</si>
  <si>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</si>
  <si>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</si>
  <si>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</si>
  <si>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</si>
  <si>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</si>
  <si>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</si>
  <si>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</si>
  <si>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'1' Market</t>
  </si>
  <si>
    <t>IDA '1'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</si>
</sst>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616B-4914-B163-AAEAF8EBF020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24">
                  <c:v>11.5</c:v>
                </c:pt>
                <c:pt idx="25">
                  <c:v>11.5</c:v>
                </c:pt>
                <c:pt idx="26">
                  <c:v>19.2</c:v>
                </c:pt>
                <c:pt idx="28">
                  <c:v>18.8</c:v>
                </c:pt>
                <c:pt idx="29">
                  <c:v>18.8</c:v>
                </c:pt>
                <c:pt idx="30">
                  <c:v>18.8</c:v>
                </c:pt>
                <c:pt idx="31">
                  <c:v>18.8</c:v>
                </c:pt>
                <c:pt idx="32">
                  <c:v>11.2</c:v>
                </c:pt>
                <c:pt idx="64">
                  <c:v>4.5999999999999996</c:v>
                </c:pt>
                <c:pt idx="65">
                  <c:v>4.5999999999999996</c:v>
                </c:pt>
                <c:pt idx="66">
                  <c:v>7.6</c:v>
                </c:pt>
                <c:pt idx="70">
                  <c:v>4.5999999999999996</c:v>
                </c:pt>
                <c:pt idx="71">
                  <c:v>7.6</c:v>
                </c:pt>
                <c:pt idx="72">
                  <c:v>4.5999999999999996</c:v>
                </c:pt>
                <c:pt idx="73">
                  <c:v>4.5999999999999996</c:v>
                </c:pt>
                <c:pt idx="74">
                  <c:v>7.6</c:v>
                </c:pt>
                <c:pt idx="75">
                  <c:v>7.6</c:v>
                </c:pt>
                <c:pt idx="76">
                  <c:v>7.6</c:v>
                </c:pt>
                <c:pt idx="77">
                  <c:v>7.6</c:v>
                </c:pt>
                <c:pt idx="78">
                  <c:v>7.6</c:v>
                </c:pt>
                <c:pt idx="79">
                  <c:v>7.6</c:v>
                </c:pt>
                <c:pt idx="80">
                  <c:v>4.5999999999999996</c:v>
                </c:pt>
                <c:pt idx="81">
                  <c:v>7.6</c:v>
                </c:pt>
                <c:pt idx="82">
                  <c:v>7.6</c:v>
                </c:pt>
                <c:pt idx="83">
                  <c:v>4.5999999999999996</c:v>
                </c:pt>
                <c:pt idx="84">
                  <c:v>7.6</c:v>
                </c:pt>
                <c:pt idx="85">
                  <c:v>7.6</c:v>
                </c:pt>
                <c:pt idx="86">
                  <c:v>7.6</c:v>
                </c:pt>
                <c:pt idx="87">
                  <c:v>7.6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6B-4914-B163-AAEAF8EBF020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0">
                  <c:v>1.9</c:v>
                </c:pt>
                <c:pt idx="8">
                  <c:v>1.8</c:v>
                </c:pt>
                <c:pt idx="9">
                  <c:v>1.8</c:v>
                </c:pt>
                <c:pt idx="10">
                  <c:v>1.8</c:v>
                </c:pt>
                <c:pt idx="11">
                  <c:v>1.8</c:v>
                </c:pt>
                <c:pt idx="12">
                  <c:v>1.8</c:v>
                </c:pt>
                <c:pt idx="13">
                  <c:v>1.9</c:v>
                </c:pt>
                <c:pt idx="14">
                  <c:v>1.9</c:v>
                </c:pt>
                <c:pt idx="15">
                  <c:v>1.9</c:v>
                </c:pt>
                <c:pt idx="16">
                  <c:v>1.9</c:v>
                </c:pt>
                <c:pt idx="17">
                  <c:v>1.9</c:v>
                </c:pt>
                <c:pt idx="18">
                  <c:v>1.9</c:v>
                </c:pt>
                <c:pt idx="19">
                  <c:v>2</c:v>
                </c:pt>
                <c:pt idx="28">
                  <c:v>6.6</c:v>
                </c:pt>
                <c:pt idx="29">
                  <c:v>6.7</c:v>
                </c:pt>
                <c:pt idx="30">
                  <c:v>6.7</c:v>
                </c:pt>
                <c:pt idx="31">
                  <c:v>6.7</c:v>
                </c:pt>
                <c:pt idx="32">
                  <c:v>2.7</c:v>
                </c:pt>
                <c:pt idx="33">
                  <c:v>3.3140000000000001</c:v>
                </c:pt>
                <c:pt idx="34">
                  <c:v>3.266</c:v>
                </c:pt>
                <c:pt idx="35">
                  <c:v>3.22</c:v>
                </c:pt>
                <c:pt idx="36">
                  <c:v>12</c:v>
                </c:pt>
                <c:pt idx="42">
                  <c:v>0.74199999999999999</c:v>
                </c:pt>
                <c:pt idx="43">
                  <c:v>0.92</c:v>
                </c:pt>
                <c:pt idx="56">
                  <c:v>4.5999999999999996</c:v>
                </c:pt>
                <c:pt idx="57">
                  <c:v>4.5999999999999996</c:v>
                </c:pt>
                <c:pt idx="58">
                  <c:v>4.5</c:v>
                </c:pt>
                <c:pt idx="59">
                  <c:v>4.4000000000000004</c:v>
                </c:pt>
                <c:pt idx="64">
                  <c:v>14.2</c:v>
                </c:pt>
                <c:pt idx="65">
                  <c:v>14.2</c:v>
                </c:pt>
                <c:pt idx="66">
                  <c:v>14.2</c:v>
                </c:pt>
                <c:pt idx="67">
                  <c:v>2.2000000000000002</c:v>
                </c:pt>
                <c:pt idx="68">
                  <c:v>8.9</c:v>
                </c:pt>
                <c:pt idx="69">
                  <c:v>8.9</c:v>
                </c:pt>
                <c:pt idx="70">
                  <c:v>9</c:v>
                </c:pt>
                <c:pt idx="71">
                  <c:v>9.1</c:v>
                </c:pt>
                <c:pt idx="72">
                  <c:v>4.5999999999999996</c:v>
                </c:pt>
                <c:pt idx="73">
                  <c:v>4.5999999999999996</c:v>
                </c:pt>
                <c:pt idx="74">
                  <c:v>4.5999999999999996</c:v>
                </c:pt>
                <c:pt idx="75">
                  <c:v>4.5999999999999996</c:v>
                </c:pt>
                <c:pt idx="76">
                  <c:v>4.7</c:v>
                </c:pt>
                <c:pt idx="77">
                  <c:v>4.5999999999999996</c:v>
                </c:pt>
                <c:pt idx="78">
                  <c:v>4.5999999999999996</c:v>
                </c:pt>
                <c:pt idx="79">
                  <c:v>4.5999999999999996</c:v>
                </c:pt>
                <c:pt idx="80">
                  <c:v>4.5</c:v>
                </c:pt>
                <c:pt idx="81">
                  <c:v>4.5</c:v>
                </c:pt>
                <c:pt idx="82">
                  <c:v>4.4000000000000004</c:v>
                </c:pt>
                <c:pt idx="83">
                  <c:v>4.3</c:v>
                </c:pt>
                <c:pt idx="84">
                  <c:v>4.2</c:v>
                </c:pt>
                <c:pt idx="85">
                  <c:v>4.0999999999999996</c:v>
                </c:pt>
                <c:pt idx="86">
                  <c:v>4</c:v>
                </c:pt>
                <c:pt idx="88">
                  <c:v>3.9</c:v>
                </c:pt>
                <c:pt idx="92">
                  <c:v>1.9</c:v>
                </c:pt>
                <c:pt idx="93">
                  <c:v>1.9</c:v>
                </c:pt>
                <c:pt idx="94">
                  <c:v>1.9</c:v>
                </c:pt>
                <c:pt idx="95">
                  <c:v>1.9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16B-4914-B163-AAEAF8EBF020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0">
                  <c:v>9.7420000000000009</c:v>
                </c:pt>
                <c:pt idx="1">
                  <c:v>7.9630000000000001</c:v>
                </c:pt>
                <c:pt idx="2">
                  <c:v>7.0220000000000002</c:v>
                </c:pt>
                <c:pt idx="3">
                  <c:v>7.62</c:v>
                </c:pt>
                <c:pt idx="4">
                  <c:v>6.3479999999999999</c:v>
                </c:pt>
                <c:pt idx="5">
                  <c:v>8.7859999999999996</c:v>
                </c:pt>
                <c:pt idx="6">
                  <c:v>7.7069999999999999</c:v>
                </c:pt>
                <c:pt idx="7">
                  <c:v>1.68</c:v>
                </c:pt>
                <c:pt idx="8">
                  <c:v>2.16</c:v>
                </c:pt>
                <c:pt idx="9">
                  <c:v>2.86</c:v>
                </c:pt>
                <c:pt idx="10">
                  <c:v>2.3199999999999998</c:v>
                </c:pt>
                <c:pt idx="11">
                  <c:v>2.06</c:v>
                </c:pt>
                <c:pt idx="12">
                  <c:v>2.06</c:v>
                </c:pt>
                <c:pt idx="13">
                  <c:v>1.96</c:v>
                </c:pt>
                <c:pt idx="14">
                  <c:v>1.96</c:v>
                </c:pt>
                <c:pt idx="15">
                  <c:v>2.82</c:v>
                </c:pt>
                <c:pt idx="16">
                  <c:v>2.62</c:v>
                </c:pt>
                <c:pt idx="17">
                  <c:v>2.86</c:v>
                </c:pt>
                <c:pt idx="18">
                  <c:v>1.96</c:v>
                </c:pt>
                <c:pt idx="19">
                  <c:v>1.9</c:v>
                </c:pt>
                <c:pt idx="23">
                  <c:v>0.76</c:v>
                </c:pt>
                <c:pt idx="24">
                  <c:v>1.26</c:v>
                </c:pt>
                <c:pt idx="25">
                  <c:v>1.38</c:v>
                </c:pt>
                <c:pt idx="26">
                  <c:v>3.02</c:v>
                </c:pt>
                <c:pt idx="27">
                  <c:v>2.48</c:v>
                </c:pt>
                <c:pt idx="28">
                  <c:v>5.46</c:v>
                </c:pt>
                <c:pt idx="29">
                  <c:v>5.26</c:v>
                </c:pt>
                <c:pt idx="30">
                  <c:v>5.56</c:v>
                </c:pt>
                <c:pt idx="31">
                  <c:v>6.06</c:v>
                </c:pt>
                <c:pt idx="32">
                  <c:v>43.427999999999997</c:v>
                </c:pt>
                <c:pt idx="33">
                  <c:v>3.02</c:v>
                </c:pt>
                <c:pt idx="34">
                  <c:v>3.22</c:v>
                </c:pt>
                <c:pt idx="35">
                  <c:v>3.76</c:v>
                </c:pt>
                <c:pt idx="36">
                  <c:v>48.203000000000003</c:v>
                </c:pt>
                <c:pt idx="37">
                  <c:v>7.1719999999999997</c:v>
                </c:pt>
                <c:pt idx="38">
                  <c:v>0.625</c:v>
                </c:pt>
                <c:pt idx="39">
                  <c:v>1.1850000000000001</c:v>
                </c:pt>
                <c:pt idx="40">
                  <c:v>0.56000000000000005</c:v>
                </c:pt>
                <c:pt idx="41">
                  <c:v>0.52</c:v>
                </c:pt>
                <c:pt idx="42">
                  <c:v>0.56000000000000005</c:v>
                </c:pt>
                <c:pt idx="43">
                  <c:v>0.56000000000000005</c:v>
                </c:pt>
                <c:pt idx="49">
                  <c:v>0.56000000000000005</c:v>
                </c:pt>
                <c:pt idx="50">
                  <c:v>0.56000000000000005</c:v>
                </c:pt>
                <c:pt idx="51">
                  <c:v>1.08</c:v>
                </c:pt>
                <c:pt idx="52">
                  <c:v>0.52</c:v>
                </c:pt>
                <c:pt idx="53">
                  <c:v>0.52</c:v>
                </c:pt>
                <c:pt idx="54">
                  <c:v>0.52</c:v>
                </c:pt>
                <c:pt idx="56">
                  <c:v>4.96</c:v>
                </c:pt>
                <c:pt idx="57">
                  <c:v>4.3600000000000003</c:v>
                </c:pt>
                <c:pt idx="58">
                  <c:v>3.6</c:v>
                </c:pt>
                <c:pt idx="59">
                  <c:v>3.4</c:v>
                </c:pt>
                <c:pt idx="64">
                  <c:v>26.617000000000001</c:v>
                </c:pt>
                <c:pt idx="65">
                  <c:v>28.434999999999999</c:v>
                </c:pt>
                <c:pt idx="66">
                  <c:v>21.849</c:v>
                </c:pt>
                <c:pt idx="67">
                  <c:v>2.16</c:v>
                </c:pt>
                <c:pt idx="68">
                  <c:v>17.582999999999998</c:v>
                </c:pt>
                <c:pt idx="69">
                  <c:v>9.1</c:v>
                </c:pt>
                <c:pt idx="70">
                  <c:v>8.8000000000000007</c:v>
                </c:pt>
                <c:pt idx="71">
                  <c:v>8.9</c:v>
                </c:pt>
                <c:pt idx="72">
                  <c:v>6.5</c:v>
                </c:pt>
                <c:pt idx="73">
                  <c:v>4.96</c:v>
                </c:pt>
                <c:pt idx="74">
                  <c:v>5.32</c:v>
                </c:pt>
                <c:pt idx="75">
                  <c:v>5.42</c:v>
                </c:pt>
                <c:pt idx="76">
                  <c:v>5.82</c:v>
                </c:pt>
                <c:pt idx="77">
                  <c:v>5.6</c:v>
                </c:pt>
                <c:pt idx="78">
                  <c:v>5.82</c:v>
                </c:pt>
                <c:pt idx="79">
                  <c:v>5.66</c:v>
                </c:pt>
                <c:pt idx="80">
                  <c:v>6.16</c:v>
                </c:pt>
                <c:pt idx="81">
                  <c:v>6.22</c:v>
                </c:pt>
                <c:pt idx="82">
                  <c:v>5.96</c:v>
                </c:pt>
                <c:pt idx="83">
                  <c:v>5.2</c:v>
                </c:pt>
                <c:pt idx="84">
                  <c:v>5.0599999999999996</c:v>
                </c:pt>
                <c:pt idx="85">
                  <c:v>5.16</c:v>
                </c:pt>
                <c:pt idx="86">
                  <c:v>4.72</c:v>
                </c:pt>
                <c:pt idx="87">
                  <c:v>0.56000000000000005</c:v>
                </c:pt>
                <c:pt idx="88">
                  <c:v>5.38</c:v>
                </c:pt>
                <c:pt idx="89">
                  <c:v>3.6259999999999999</c:v>
                </c:pt>
                <c:pt idx="90">
                  <c:v>1.92</c:v>
                </c:pt>
                <c:pt idx="91">
                  <c:v>6.258</c:v>
                </c:pt>
                <c:pt idx="92">
                  <c:v>3.62</c:v>
                </c:pt>
                <c:pt idx="93">
                  <c:v>9.3670000000000009</c:v>
                </c:pt>
                <c:pt idx="94">
                  <c:v>13.492000000000001</c:v>
                </c:pt>
                <c:pt idx="95">
                  <c:v>10.56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16B-4914-B163-AAEAF8EBF020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616B-4914-B163-AAEAF8EBF020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616B-4914-B163-AAEAF8EBF020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616B-4914-B163-AAEAF8EBF020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70">
                  <c:v>39.338999999999999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16B-4914-B163-AAEAF8EBF020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616B-4914-B163-AAEAF8EBF020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4.8449999999999998</c:v>
                </c:pt>
                <c:pt idx="1">
                  <c:v>11.331</c:v>
                </c:pt>
                <c:pt idx="2">
                  <c:v>12.585999999999999</c:v>
                </c:pt>
                <c:pt idx="3">
                  <c:v>11.245999999999999</c:v>
                </c:pt>
                <c:pt idx="4">
                  <c:v>10.554</c:v>
                </c:pt>
                <c:pt idx="5">
                  <c:v>13.18</c:v>
                </c:pt>
                <c:pt idx="6">
                  <c:v>13.906000000000001</c:v>
                </c:pt>
                <c:pt idx="7">
                  <c:v>25.097000000000001</c:v>
                </c:pt>
                <c:pt idx="8">
                  <c:v>6.58</c:v>
                </c:pt>
                <c:pt idx="9">
                  <c:v>5.149</c:v>
                </c:pt>
                <c:pt idx="10">
                  <c:v>4.6619999999999999</c:v>
                </c:pt>
                <c:pt idx="11">
                  <c:v>4.7329999999999997</c:v>
                </c:pt>
                <c:pt idx="15">
                  <c:v>3.2189999999999999</c:v>
                </c:pt>
                <c:pt idx="16">
                  <c:v>3</c:v>
                </c:pt>
                <c:pt idx="17">
                  <c:v>3</c:v>
                </c:pt>
                <c:pt idx="18">
                  <c:v>8.31</c:v>
                </c:pt>
                <c:pt idx="19">
                  <c:v>10.063000000000001</c:v>
                </c:pt>
                <c:pt idx="22">
                  <c:v>21.468</c:v>
                </c:pt>
                <c:pt idx="23">
                  <c:v>16.523</c:v>
                </c:pt>
                <c:pt idx="27">
                  <c:v>1.337</c:v>
                </c:pt>
                <c:pt idx="70">
                  <c:v>0.254</c:v>
                </c:pt>
                <c:pt idx="71">
                  <c:v>33.174999999999997</c:v>
                </c:pt>
                <c:pt idx="72">
                  <c:v>64.977999999999994</c:v>
                </c:pt>
                <c:pt idx="73">
                  <c:v>1.778</c:v>
                </c:pt>
                <c:pt idx="87">
                  <c:v>0.79500000000000004</c:v>
                </c:pt>
                <c:pt idx="88">
                  <c:v>4.0060000000000002</c:v>
                </c:pt>
                <c:pt idx="89">
                  <c:v>5.8620000000000001</c:v>
                </c:pt>
                <c:pt idx="91">
                  <c:v>6.8570000000000002</c:v>
                </c:pt>
                <c:pt idx="92">
                  <c:v>5</c:v>
                </c:pt>
                <c:pt idx="93">
                  <c:v>5.8570000000000002</c:v>
                </c:pt>
                <c:pt idx="94">
                  <c:v>6.7140000000000004</c:v>
                </c:pt>
                <c:pt idx="95">
                  <c:v>6.2859999999999996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16B-4914-B163-AAEAF8EBF020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19.100000000000001</c:v>
                </c:pt>
                <c:pt idx="13">
                  <c:v>18.100000000000001</c:v>
                </c:pt>
                <c:pt idx="14">
                  <c:v>15.1</c:v>
                </c:pt>
                <c:pt idx="15">
                  <c:v>6.2</c:v>
                </c:pt>
                <c:pt idx="16">
                  <c:v>9.1999999999999993</c:v>
                </c:pt>
                <c:pt idx="17">
                  <c:v>9.1</c:v>
                </c:pt>
                <c:pt idx="18">
                  <c:v>10.1</c:v>
                </c:pt>
                <c:pt idx="19">
                  <c:v>9.6</c:v>
                </c:pt>
                <c:pt idx="20">
                  <c:v>32.799999999999997</c:v>
                </c:pt>
                <c:pt idx="21">
                  <c:v>33.1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6.4</c:v>
                </c:pt>
                <c:pt idx="65">
                  <c:v>3.5</c:v>
                </c:pt>
                <c:pt idx="66">
                  <c:v>0</c:v>
                </c:pt>
                <c:pt idx="67">
                  <c:v>62.3</c:v>
                </c:pt>
                <c:pt idx="68">
                  <c:v>0</c:v>
                </c:pt>
                <c:pt idx="69">
                  <c:v>5.8</c:v>
                </c:pt>
                <c:pt idx="70">
                  <c:v>0</c:v>
                </c:pt>
                <c:pt idx="71">
                  <c:v>0</c:v>
                </c:pt>
                <c:pt idx="72">
                  <c:v>9.4</c:v>
                </c:pt>
                <c:pt idx="73">
                  <c:v>13.8</c:v>
                </c:pt>
                <c:pt idx="74">
                  <c:v>12.5</c:v>
                </c:pt>
                <c:pt idx="75">
                  <c:v>9.6999999999999993</c:v>
                </c:pt>
                <c:pt idx="76">
                  <c:v>17.2</c:v>
                </c:pt>
                <c:pt idx="77">
                  <c:v>15.1</c:v>
                </c:pt>
                <c:pt idx="78">
                  <c:v>15.5</c:v>
                </c:pt>
                <c:pt idx="79">
                  <c:v>37.1</c:v>
                </c:pt>
                <c:pt idx="80">
                  <c:v>19.399999999999999</c:v>
                </c:pt>
                <c:pt idx="81">
                  <c:v>23.5</c:v>
                </c:pt>
                <c:pt idx="82">
                  <c:v>21</c:v>
                </c:pt>
                <c:pt idx="83">
                  <c:v>19.100000000000001</c:v>
                </c:pt>
                <c:pt idx="84">
                  <c:v>45.6</c:v>
                </c:pt>
                <c:pt idx="85">
                  <c:v>24</c:v>
                </c:pt>
                <c:pt idx="86">
                  <c:v>23.4</c:v>
                </c:pt>
                <c:pt idx="87">
                  <c:v>23.7</c:v>
                </c:pt>
                <c:pt idx="88">
                  <c:v>19.7</c:v>
                </c:pt>
                <c:pt idx="89">
                  <c:v>19.3</c:v>
                </c:pt>
                <c:pt idx="90">
                  <c:v>15.3</c:v>
                </c:pt>
                <c:pt idx="91">
                  <c:v>19.100000000000001</c:v>
                </c:pt>
                <c:pt idx="92">
                  <c:v>0</c:v>
                </c:pt>
                <c:pt idx="93">
                  <c:v>10.199999999999999</c:v>
                </c:pt>
                <c:pt idx="94">
                  <c:v>10.1</c:v>
                </c:pt>
                <c:pt idx="95">
                  <c:v>10.199999999999999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16B-4914-B163-AAEAF8EBF020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B-616B-4914-B163-AAEAF8EBF020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4.5540000000000003</c:v>
                </c:pt>
                <c:pt idx="1">
                  <c:v>4.6369999999999996</c:v>
                </c:pt>
                <c:pt idx="2">
                  <c:v>4.2060000000000004</c:v>
                </c:pt>
                <c:pt idx="3">
                  <c:v>4.38</c:v>
                </c:pt>
                <c:pt idx="4">
                  <c:v>4.3579999999999997</c:v>
                </c:pt>
                <c:pt idx="5">
                  <c:v>4.7510000000000003</c:v>
                </c:pt>
                <c:pt idx="6">
                  <c:v>4.8010000000000002</c:v>
                </c:pt>
                <c:pt idx="7">
                  <c:v>0.29199999999999998</c:v>
                </c:pt>
                <c:pt idx="8">
                  <c:v>5.1559999999999997</c:v>
                </c:pt>
                <c:pt idx="9">
                  <c:v>5.835</c:v>
                </c:pt>
                <c:pt idx="10">
                  <c:v>6.835</c:v>
                </c:pt>
                <c:pt idx="11">
                  <c:v>6.9429999999999996</c:v>
                </c:pt>
                <c:pt idx="12">
                  <c:v>0.40500000000000003</c:v>
                </c:pt>
                <c:pt idx="13">
                  <c:v>0.40600000000000003</c:v>
                </c:pt>
                <c:pt idx="14">
                  <c:v>0.40699999999999997</c:v>
                </c:pt>
                <c:pt idx="15">
                  <c:v>7.2370000000000001</c:v>
                </c:pt>
                <c:pt idx="16">
                  <c:v>4.8280000000000003</c:v>
                </c:pt>
                <c:pt idx="17">
                  <c:v>4.6779999999999999</c:v>
                </c:pt>
                <c:pt idx="18">
                  <c:v>0.43</c:v>
                </c:pt>
                <c:pt idx="19">
                  <c:v>0.44</c:v>
                </c:pt>
                <c:pt idx="20">
                  <c:v>0.74299999999999999</c:v>
                </c:pt>
                <c:pt idx="21">
                  <c:v>0.93200000000000005</c:v>
                </c:pt>
                <c:pt idx="22">
                  <c:v>1.2909999999999999</c:v>
                </c:pt>
                <c:pt idx="23">
                  <c:v>1.5349999999999999</c:v>
                </c:pt>
                <c:pt idx="24">
                  <c:v>2.4460000000000002</c:v>
                </c:pt>
                <c:pt idx="25">
                  <c:v>2.6629999999999998</c:v>
                </c:pt>
                <c:pt idx="26">
                  <c:v>3.6549999999999998</c:v>
                </c:pt>
                <c:pt idx="27">
                  <c:v>5.6879999999999997</c:v>
                </c:pt>
                <c:pt idx="28">
                  <c:v>17.853999999999999</c:v>
                </c:pt>
                <c:pt idx="29">
                  <c:v>10.519</c:v>
                </c:pt>
                <c:pt idx="30">
                  <c:v>10.567</c:v>
                </c:pt>
                <c:pt idx="31">
                  <c:v>11.157999999999999</c:v>
                </c:pt>
                <c:pt idx="32">
                  <c:v>50.558</c:v>
                </c:pt>
                <c:pt idx="33">
                  <c:v>84.103999999999999</c:v>
                </c:pt>
                <c:pt idx="34">
                  <c:v>103.41200000000001</c:v>
                </c:pt>
                <c:pt idx="35">
                  <c:v>107.65900000000001</c:v>
                </c:pt>
                <c:pt idx="36">
                  <c:v>208.15299999999999</c:v>
                </c:pt>
                <c:pt idx="37">
                  <c:v>175.6</c:v>
                </c:pt>
                <c:pt idx="38">
                  <c:v>79.531000000000006</c:v>
                </c:pt>
                <c:pt idx="39">
                  <c:v>80.167000000000002</c:v>
                </c:pt>
                <c:pt idx="40">
                  <c:v>122.63800000000001</c:v>
                </c:pt>
                <c:pt idx="41">
                  <c:v>129.80600000000001</c:v>
                </c:pt>
                <c:pt idx="42">
                  <c:v>137.249</c:v>
                </c:pt>
                <c:pt idx="43">
                  <c:v>129.01499999999999</c:v>
                </c:pt>
                <c:pt idx="44">
                  <c:v>149.22800000000001</c:v>
                </c:pt>
                <c:pt idx="45">
                  <c:v>145.47999999999999</c:v>
                </c:pt>
                <c:pt idx="46">
                  <c:v>146.178</c:v>
                </c:pt>
                <c:pt idx="47">
                  <c:v>145.96700000000001</c:v>
                </c:pt>
                <c:pt idx="48">
                  <c:v>144.27000000000001</c:v>
                </c:pt>
                <c:pt idx="49">
                  <c:v>143.471</c:v>
                </c:pt>
                <c:pt idx="50">
                  <c:v>143.99799999999999</c:v>
                </c:pt>
                <c:pt idx="51">
                  <c:v>144.40100000000001</c:v>
                </c:pt>
                <c:pt idx="52">
                  <c:v>143.75800000000001</c:v>
                </c:pt>
                <c:pt idx="53">
                  <c:v>142.82499999999999</c:v>
                </c:pt>
                <c:pt idx="54">
                  <c:v>141.49100000000001</c:v>
                </c:pt>
                <c:pt idx="55">
                  <c:v>140.22200000000001</c:v>
                </c:pt>
                <c:pt idx="56">
                  <c:v>137.69200000000001</c:v>
                </c:pt>
                <c:pt idx="57">
                  <c:v>134.27199999999999</c:v>
                </c:pt>
                <c:pt idx="58">
                  <c:v>131.55099999999999</c:v>
                </c:pt>
                <c:pt idx="59">
                  <c:v>127.664</c:v>
                </c:pt>
                <c:pt idx="60">
                  <c:v>135.06</c:v>
                </c:pt>
                <c:pt idx="61">
                  <c:v>129.53800000000001</c:v>
                </c:pt>
                <c:pt idx="62">
                  <c:v>111.842</c:v>
                </c:pt>
                <c:pt idx="63">
                  <c:v>82.376000000000005</c:v>
                </c:pt>
                <c:pt idx="64">
                  <c:v>13.16</c:v>
                </c:pt>
                <c:pt idx="65">
                  <c:v>14.497</c:v>
                </c:pt>
                <c:pt idx="66">
                  <c:v>5.65</c:v>
                </c:pt>
                <c:pt idx="68">
                  <c:v>10.013</c:v>
                </c:pt>
                <c:pt idx="74">
                  <c:v>3.0000000000000001E-3</c:v>
                </c:pt>
                <c:pt idx="75">
                  <c:v>6.0999999999999999E-2</c:v>
                </c:pt>
                <c:pt idx="76">
                  <c:v>0.1</c:v>
                </c:pt>
                <c:pt idx="77">
                  <c:v>0.121</c:v>
                </c:pt>
                <c:pt idx="78">
                  <c:v>0.126</c:v>
                </c:pt>
                <c:pt idx="79">
                  <c:v>0.122</c:v>
                </c:pt>
                <c:pt idx="80">
                  <c:v>0.11</c:v>
                </c:pt>
                <c:pt idx="81">
                  <c:v>9.2999999999999999E-2</c:v>
                </c:pt>
                <c:pt idx="82">
                  <c:v>7.3999999999999996E-2</c:v>
                </c:pt>
                <c:pt idx="83">
                  <c:v>5.7000000000000002E-2</c:v>
                </c:pt>
                <c:pt idx="84">
                  <c:v>4.3999999999999997E-2</c:v>
                </c:pt>
                <c:pt idx="85">
                  <c:v>3.9E-2</c:v>
                </c:pt>
                <c:pt idx="86">
                  <c:v>3.2000000000000001E-2</c:v>
                </c:pt>
                <c:pt idx="87">
                  <c:v>2.8000000000000001E-2</c:v>
                </c:pt>
                <c:pt idx="88">
                  <c:v>0.123</c:v>
                </c:pt>
                <c:pt idx="89">
                  <c:v>0.29699999999999999</c:v>
                </c:pt>
                <c:pt idx="90">
                  <c:v>1.6E-2</c:v>
                </c:pt>
                <c:pt idx="91">
                  <c:v>1.2E-2</c:v>
                </c:pt>
                <c:pt idx="92">
                  <c:v>8.0000000000000002E-3</c:v>
                </c:pt>
                <c:pt idx="94">
                  <c:v>3.4769999999999999</c:v>
                </c:pt>
                <c:pt idx="95">
                  <c:v>0.35499999999999998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16B-4914-B163-AAEAF8EBF020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616B-4914-B163-AAEAF8EBF020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90">
                  <c:v>68.099000000000004</c:v>
                </c:pt>
                <c:pt idx="92">
                  <c:v>19.074999999999999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616B-4914-B163-AAEAF8EBF0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126.66</c:v>
                </c:pt>
                <c:pt idx="1">
                  <c:v>127.09</c:v>
                </c:pt>
                <c:pt idx="2">
                  <c:v>127.18</c:v>
                </c:pt>
                <c:pt idx="3">
                  <c:v>127.1</c:v>
                </c:pt>
                <c:pt idx="4">
                  <c:v>127.05</c:v>
                </c:pt>
                <c:pt idx="5">
                  <c:v>127.2</c:v>
                </c:pt>
                <c:pt idx="6">
                  <c:v>127.23</c:v>
                </c:pt>
                <c:pt idx="7">
                  <c:v>126.51</c:v>
                </c:pt>
                <c:pt idx="8">
                  <c:v>126.85</c:v>
                </c:pt>
                <c:pt idx="9">
                  <c:v>126.76</c:v>
                </c:pt>
                <c:pt idx="10">
                  <c:v>126.7</c:v>
                </c:pt>
                <c:pt idx="11">
                  <c:v>126.66</c:v>
                </c:pt>
                <c:pt idx="12">
                  <c:v>123.14</c:v>
                </c:pt>
                <c:pt idx="13">
                  <c:v>124</c:v>
                </c:pt>
                <c:pt idx="14">
                  <c:v>122.79</c:v>
                </c:pt>
                <c:pt idx="15">
                  <c:v>124.99</c:v>
                </c:pt>
                <c:pt idx="16">
                  <c:v>121.29</c:v>
                </c:pt>
                <c:pt idx="17">
                  <c:v>126.01</c:v>
                </c:pt>
                <c:pt idx="18">
                  <c:v>125.89</c:v>
                </c:pt>
                <c:pt idx="19">
                  <c:v>127.65</c:v>
                </c:pt>
                <c:pt idx="20">
                  <c:v>127.5</c:v>
                </c:pt>
                <c:pt idx="21">
                  <c:v>128.13</c:v>
                </c:pt>
                <c:pt idx="22">
                  <c:v>127.31</c:v>
                </c:pt>
                <c:pt idx="23">
                  <c:v>126.46</c:v>
                </c:pt>
                <c:pt idx="24">
                  <c:v>123.84</c:v>
                </c:pt>
                <c:pt idx="25">
                  <c:v>121.33</c:v>
                </c:pt>
                <c:pt idx="26">
                  <c:v>107.2</c:v>
                </c:pt>
                <c:pt idx="27">
                  <c:v>107</c:v>
                </c:pt>
                <c:pt idx="28">
                  <c:v>102.44</c:v>
                </c:pt>
                <c:pt idx="29">
                  <c:v>102.95</c:v>
                </c:pt>
                <c:pt idx="30">
                  <c:v>101.69</c:v>
                </c:pt>
                <c:pt idx="31">
                  <c:v>99.49</c:v>
                </c:pt>
                <c:pt idx="32">
                  <c:v>32.18</c:v>
                </c:pt>
                <c:pt idx="33">
                  <c:v>-5.42</c:v>
                </c:pt>
                <c:pt idx="34">
                  <c:v>-6.7</c:v>
                </c:pt>
                <c:pt idx="35">
                  <c:v>-6.81</c:v>
                </c:pt>
                <c:pt idx="36">
                  <c:v>6.03</c:v>
                </c:pt>
                <c:pt idx="37">
                  <c:v>0.99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0.09</c:v>
                </c:pt>
                <c:pt idx="44">
                  <c:v>-1.3</c:v>
                </c:pt>
                <c:pt idx="45">
                  <c:v>-1.65</c:v>
                </c:pt>
                <c:pt idx="46">
                  <c:v>-1.67</c:v>
                </c:pt>
                <c:pt idx="47">
                  <c:v>-1.77</c:v>
                </c:pt>
                <c:pt idx="48">
                  <c:v>-1.94</c:v>
                </c:pt>
                <c:pt idx="49">
                  <c:v>-2</c:v>
                </c:pt>
                <c:pt idx="50">
                  <c:v>-2</c:v>
                </c:pt>
                <c:pt idx="51">
                  <c:v>-2</c:v>
                </c:pt>
                <c:pt idx="52">
                  <c:v>-2</c:v>
                </c:pt>
                <c:pt idx="53">
                  <c:v>-2</c:v>
                </c:pt>
                <c:pt idx="54">
                  <c:v>-2</c:v>
                </c:pt>
                <c:pt idx="55">
                  <c:v>-1.96</c:v>
                </c:pt>
                <c:pt idx="56">
                  <c:v>-2</c:v>
                </c:pt>
                <c:pt idx="57">
                  <c:v>-2</c:v>
                </c:pt>
                <c:pt idx="58">
                  <c:v>-2</c:v>
                </c:pt>
                <c:pt idx="59">
                  <c:v>-2</c:v>
                </c:pt>
                <c:pt idx="60">
                  <c:v>-7.68</c:v>
                </c:pt>
                <c:pt idx="61">
                  <c:v>-7.23</c:v>
                </c:pt>
                <c:pt idx="62">
                  <c:v>-7.06</c:v>
                </c:pt>
                <c:pt idx="63">
                  <c:v>-5.58</c:v>
                </c:pt>
                <c:pt idx="64">
                  <c:v>8.31</c:v>
                </c:pt>
                <c:pt idx="65">
                  <c:v>10.61</c:v>
                </c:pt>
                <c:pt idx="66">
                  <c:v>38.28</c:v>
                </c:pt>
                <c:pt idx="67">
                  <c:v>109.64</c:v>
                </c:pt>
                <c:pt idx="68">
                  <c:v>9.85</c:v>
                </c:pt>
                <c:pt idx="69">
                  <c:v>109.02</c:v>
                </c:pt>
                <c:pt idx="70">
                  <c:v>128.01</c:v>
                </c:pt>
                <c:pt idx="71">
                  <c:v>164.05</c:v>
                </c:pt>
                <c:pt idx="72">
                  <c:v>123.46</c:v>
                </c:pt>
                <c:pt idx="73">
                  <c:v>147</c:v>
                </c:pt>
                <c:pt idx="74">
                  <c:v>208.05</c:v>
                </c:pt>
                <c:pt idx="75">
                  <c:v>222.03</c:v>
                </c:pt>
                <c:pt idx="76">
                  <c:v>222.64</c:v>
                </c:pt>
                <c:pt idx="77">
                  <c:v>196.61</c:v>
                </c:pt>
                <c:pt idx="78">
                  <c:v>216.82</c:v>
                </c:pt>
                <c:pt idx="79">
                  <c:v>277.17</c:v>
                </c:pt>
                <c:pt idx="80">
                  <c:v>203.68</c:v>
                </c:pt>
                <c:pt idx="81">
                  <c:v>257.62</c:v>
                </c:pt>
                <c:pt idx="82">
                  <c:v>248.35</c:v>
                </c:pt>
                <c:pt idx="83">
                  <c:v>203.69</c:v>
                </c:pt>
                <c:pt idx="84">
                  <c:v>244.21</c:v>
                </c:pt>
                <c:pt idx="85">
                  <c:v>226.82</c:v>
                </c:pt>
                <c:pt idx="86">
                  <c:v>199.49</c:v>
                </c:pt>
                <c:pt idx="87">
                  <c:v>172.14</c:v>
                </c:pt>
                <c:pt idx="88">
                  <c:v>196.16</c:v>
                </c:pt>
                <c:pt idx="89">
                  <c:v>160.72999999999999</c:v>
                </c:pt>
                <c:pt idx="90">
                  <c:v>145</c:v>
                </c:pt>
                <c:pt idx="91">
                  <c:v>157.08000000000001</c:v>
                </c:pt>
                <c:pt idx="92">
                  <c:v>160</c:v>
                </c:pt>
                <c:pt idx="93">
                  <c:v>154.81</c:v>
                </c:pt>
                <c:pt idx="94">
                  <c:v>152</c:v>
                </c:pt>
                <c:pt idx="95">
                  <c:v>151.5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616B-4914-B163-AAEAF8EBF0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5539-487B-8256-3CBE946BC3E9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5539-487B-8256-3CBE946BC3E9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3.0409999999999999</c:v>
                </c:pt>
                <c:pt idx="1">
                  <c:v>4.8920000000000003</c:v>
                </c:pt>
                <c:pt idx="2">
                  <c:v>4.7430000000000003</c:v>
                </c:pt>
                <c:pt idx="3">
                  <c:v>4.7</c:v>
                </c:pt>
                <c:pt idx="4">
                  <c:v>4.5119999999999996</c:v>
                </c:pt>
                <c:pt idx="5">
                  <c:v>6.6559999999999997</c:v>
                </c:pt>
                <c:pt idx="6">
                  <c:v>6.6669999999999998</c:v>
                </c:pt>
                <c:pt idx="7">
                  <c:v>6.7389999999999999</c:v>
                </c:pt>
                <c:pt idx="8">
                  <c:v>3.016</c:v>
                </c:pt>
                <c:pt idx="9">
                  <c:v>2.976</c:v>
                </c:pt>
                <c:pt idx="10">
                  <c:v>2.9990000000000001</c:v>
                </c:pt>
                <c:pt idx="11">
                  <c:v>2.9289999999999998</c:v>
                </c:pt>
                <c:pt idx="12">
                  <c:v>2.9289999999999998</c:v>
                </c:pt>
                <c:pt idx="13">
                  <c:v>3.0350000000000001</c:v>
                </c:pt>
                <c:pt idx="14">
                  <c:v>0.8</c:v>
                </c:pt>
                <c:pt idx="15">
                  <c:v>2.9750000000000001</c:v>
                </c:pt>
                <c:pt idx="16">
                  <c:v>3.1440000000000001</c:v>
                </c:pt>
                <c:pt idx="17">
                  <c:v>3.085</c:v>
                </c:pt>
                <c:pt idx="18">
                  <c:v>3.0739999999999998</c:v>
                </c:pt>
                <c:pt idx="19">
                  <c:v>3.0979999999999999</c:v>
                </c:pt>
                <c:pt idx="20">
                  <c:v>2.956</c:v>
                </c:pt>
                <c:pt idx="21">
                  <c:v>3.085</c:v>
                </c:pt>
                <c:pt idx="22">
                  <c:v>0.71599999999999997</c:v>
                </c:pt>
                <c:pt idx="23">
                  <c:v>0.63600000000000001</c:v>
                </c:pt>
                <c:pt idx="24">
                  <c:v>0.69199999999999995</c:v>
                </c:pt>
                <c:pt idx="25">
                  <c:v>0.7</c:v>
                </c:pt>
                <c:pt idx="26">
                  <c:v>0.78</c:v>
                </c:pt>
                <c:pt idx="27">
                  <c:v>1.036</c:v>
                </c:pt>
                <c:pt idx="30">
                  <c:v>1.1000000000000001</c:v>
                </c:pt>
                <c:pt idx="31">
                  <c:v>3.3639999999999999</c:v>
                </c:pt>
                <c:pt idx="32">
                  <c:v>2.2879999999999998</c:v>
                </c:pt>
                <c:pt idx="33">
                  <c:v>5</c:v>
                </c:pt>
                <c:pt idx="34">
                  <c:v>5.01</c:v>
                </c:pt>
                <c:pt idx="35">
                  <c:v>5.01</c:v>
                </c:pt>
                <c:pt idx="36">
                  <c:v>3.91</c:v>
                </c:pt>
                <c:pt idx="37">
                  <c:v>3.91</c:v>
                </c:pt>
                <c:pt idx="38">
                  <c:v>3.84</c:v>
                </c:pt>
                <c:pt idx="39">
                  <c:v>3.84</c:v>
                </c:pt>
                <c:pt idx="40">
                  <c:v>3.84</c:v>
                </c:pt>
                <c:pt idx="41">
                  <c:v>3.74</c:v>
                </c:pt>
                <c:pt idx="42">
                  <c:v>3.75</c:v>
                </c:pt>
                <c:pt idx="43">
                  <c:v>3.75</c:v>
                </c:pt>
                <c:pt idx="44">
                  <c:v>3.75</c:v>
                </c:pt>
                <c:pt idx="45">
                  <c:v>3.65</c:v>
                </c:pt>
                <c:pt idx="46">
                  <c:v>3.63</c:v>
                </c:pt>
                <c:pt idx="47">
                  <c:v>3.63</c:v>
                </c:pt>
                <c:pt idx="48">
                  <c:v>0.03</c:v>
                </c:pt>
                <c:pt idx="49">
                  <c:v>0.03</c:v>
                </c:pt>
                <c:pt idx="50">
                  <c:v>0.01</c:v>
                </c:pt>
                <c:pt idx="51">
                  <c:v>0.01</c:v>
                </c:pt>
                <c:pt idx="52">
                  <c:v>0.01</c:v>
                </c:pt>
                <c:pt idx="53">
                  <c:v>0.01</c:v>
                </c:pt>
                <c:pt idx="54">
                  <c:v>0.01</c:v>
                </c:pt>
                <c:pt idx="55">
                  <c:v>0.01</c:v>
                </c:pt>
                <c:pt idx="56">
                  <c:v>0.01</c:v>
                </c:pt>
                <c:pt idx="57">
                  <c:v>0.01</c:v>
                </c:pt>
                <c:pt idx="59">
                  <c:v>1.026</c:v>
                </c:pt>
                <c:pt idx="60">
                  <c:v>7.2</c:v>
                </c:pt>
                <c:pt idx="61">
                  <c:v>7.2</c:v>
                </c:pt>
                <c:pt idx="62">
                  <c:v>7.2</c:v>
                </c:pt>
                <c:pt idx="63">
                  <c:v>7.2</c:v>
                </c:pt>
                <c:pt idx="64">
                  <c:v>2.944</c:v>
                </c:pt>
                <c:pt idx="65">
                  <c:v>2.948</c:v>
                </c:pt>
                <c:pt idx="66">
                  <c:v>1.649</c:v>
                </c:pt>
                <c:pt idx="67">
                  <c:v>5.8970000000000002</c:v>
                </c:pt>
                <c:pt idx="69">
                  <c:v>2.8879999999999999</c:v>
                </c:pt>
                <c:pt idx="70">
                  <c:v>2.9769999999999999</c:v>
                </c:pt>
                <c:pt idx="71">
                  <c:v>3.0859999999999999</c:v>
                </c:pt>
                <c:pt idx="72">
                  <c:v>2.734</c:v>
                </c:pt>
                <c:pt idx="73">
                  <c:v>2.7210000000000001</c:v>
                </c:pt>
                <c:pt idx="74">
                  <c:v>2.7829999999999999</c:v>
                </c:pt>
                <c:pt idx="75">
                  <c:v>2.9140000000000001</c:v>
                </c:pt>
                <c:pt idx="76">
                  <c:v>2.9969999999999999</c:v>
                </c:pt>
                <c:pt idx="77">
                  <c:v>3.2309999999999999</c:v>
                </c:pt>
                <c:pt idx="78">
                  <c:v>3.5750000000000002</c:v>
                </c:pt>
                <c:pt idx="79">
                  <c:v>3.629</c:v>
                </c:pt>
                <c:pt idx="80">
                  <c:v>3.5219999999999998</c:v>
                </c:pt>
                <c:pt idx="81">
                  <c:v>3.39</c:v>
                </c:pt>
                <c:pt idx="82">
                  <c:v>3.5310000000000001</c:v>
                </c:pt>
                <c:pt idx="83">
                  <c:v>3.395</c:v>
                </c:pt>
                <c:pt idx="84">
                  <c:v>3.3319999999999999</c:v>
                </c:pt>
                <c:pt idx="85">
                  <c:v>3.4809999999999999</c:v>
                </c:pt>
                <c:pt idx="86">
                  <c:v>3.3690000000000002</c:v>
                </c:pt>
                <c:pt idx="87">
                  <c:v>3.2570000000000001</c:v>
                </c:pt>
                <c:pt idx="88">
                  <c:v>3.2360000000000002</c:v>
                </c:pt>
                <c:pt idx="89">
                  <c:v>3.2919999999999998</c:v>
                </c:pt>
                <c:pt idx="90">
                  <c:v>3.12</c:v>
                </c:pt>
                <c:pt idx="91">
                  <c:v>3.1789999999999998</c:v>
                </c:pt>
                <c:pt idx="92">
                  <c:v>0.88800000000000001</c:v>
                </c:pt>
                <c:pt idx="93">
                  <c:v>0.84399999999999997</c:v>
                </c:pt>
                <c:pt idx="94">
                  <c:v>0.85199999999999998</c:v>
                </c:pt>
                <c:pt idx="95">
                  <c:v>3.1259999999999999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39-487B-8256-3CBE946BC3E9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4</c:v>
                </c:pt>
                <c:pt idx="1">
                  <c:v>5.0389999999999997</c:v>
                </c:pt>
                <c:pt idx="2">
                  <c:v>5.0709999999999997</c:v>
                </c:pt>
                <c:pt idx="3">
                  <c:v>4.5460000000000003</c:v>
                </c:pt>
                <c:pt idx="4">
                  <c:v>2.7480000000000002</c:v>
                </c:pt>
                <c:pt idx="5">
                  <c:v>6.0609999999999999</c:v>
                </c:pt>
                <c:pt idx="6">
                  <c:v>5.7469999999999999</c:v>
                </c:pt>
                <c:pt idx="7">
                  <c:v>6.33</c:v>
                </c:pt>
                <c:pt idx="8">
                  <c:v>3.68</c:v>
                </c:pt>
                <c:pt idx="9">
                  <c:v>3.6680000000000001</c:v>
                </c:pt>
                <c:pt idx="10">
                  <c:v>3.6179999999999999</c:v>
                </c:pt>
                <c:pt idx="11">
                  <c:v>3.6070000000000002</c:v>
                </c:pt>
                <c:pt idx="12">
                  <c:v>6.3659999999999997</c:v>
                </c:pt>
                <c:pt idx="13">
                  <c:v>5.3650000000000002</c:v>
                </c:pt>
                <c:pt idx="14">
                  <c:v>3.2290000000000001</c:v>
                </c:pt>
                <c:pt idx="15">
                  <c:v>4.4029999999999996</c:v>
                </c:pt>
                <c:pt idx="16">
                  <c:v>4.4039999999999999</c:v>
                </c:pt>
                <c:pt idx="17">
                  <c:v>4.4530000000000003</c:v>
                </c:pt>
                <c:pt idx="18">
                  <c:v>5.6260000000000003</c:v>
                </c:pt>
                <c:pt idx="19">
                  <c:v>5.6550000000000002</c:v>
                </c:pt>
                <c:pt idx="20">
                  <c:v>12.413</c:v>
                </c:pt>
                <c:pt idx="21">
                  <c:v>12.372</c:v>
                </c:pt>
                <c:pt idx="22">
                  <c:v>2.58</c:v>
                </c:pt>
                <c:pt idx="23">
                  <c:v>2.282</c:v>
                </c:pt>
                <c:pt idx="24">
                  <c:v>0.66600000000000004</c:v>
                </c:pt>
                <c:pt idx="25">
                  <c:v>2.7210000000000001</c:v>
                </c:pt>
                <c:pt idx="26">
                  <c:v>3.194</c:v>
                </c:pt>
                <c:pt idx="27">
                  <c:v>0.59599999999999997</c:v>
                </c:pt>
                <c:pt idx="28">
                  <c:v>13.631</c:v>
                </c:pt>
                <c:pt idx="29">
                  <c:v>10.765000000000001</c:v>
                </c:pt>
                <c:pt idx="30">
                  <c:v>12.67</c:v>
                </c:pt>
                <c:pt idx="31">
                  <c:v>12.23</c:v>
                </c:pt>
                <c:pt idx="32">
                  <c:v>15.366</c:v>
                </c:pt>
                <c:pt idx="33">
                  <c:v>8.4090000000000007</c:v>
                </c:pt>
                <c:pt idx="34">
                  <c:v>12.333</c:v>
                </c:pt>
                <c:pt idx="35">
                  <c:v>12.859</c:v>
                </c:pt>
                <c:pt idx="36">
                  <c:v>3.6</c:v>
                </c:pt>
                <c:pt idx="37">
                  <c:v>3.5</c:v>
                </c:pt>
                <c:pt idx="38">
                  <c:v>6.5990000000000002</c:v>
                </c:pt>
                <c:pt idx="39">
                  <c:v>5.8970000000000002</c:v>
                </c:pt>
                <c:pt idx="40">
                  <c:v>6.4989999999999997</c:v>
                </c:pt>
                <c:pt idx="41">
                  <c:v>6.399</c:v>
                </c:pt>
                <c:pt idx="42">
                  <c:v>12.78</c:v>
                </c:pt>
                <c:pt idx="43">
                  <c:v>11.146000000000001</c:v>
                </c:pt>
                <c:pt idx="44">
                  <c:v>12.278</c:v>
                </c:pt>
                <c:pt idx="45">
                  <c:v>12.831</c:v>
                </c:pt>
                <c:pt idx="46">
                  <c:v>12.86</c:v>
                </c:pt>
                <c:pt idx="47">
                  <c:v>13.12</c:v>
                </c:pt>
                <c:pt idx="48">
                  <c:v>13.535</c:v>
                </c:pt>
                <c:pt idx="49">
                  <c:v>13.391999999999999</c:v>
                </c:pt>
                <c:pt idx="50">
                  <c:v>13.166</c:v>
                </c:pt>
                <c:pt idx="51">
                  <c:v>12.47</c:v>
                </c:pt>
                <c:pt idx="52">
                  <c:v>11.726000000000001</c:v>
                </c:pt>
                <c:pt idx="53">
                  <c:v>11.436999999999999</c:v>
                </c:pt>
                <c:pt idx="54">
                  <c:v>11.843999999999999</c:v>
                </c:pt>
                <c:pt idx="55">
                  <c:v>11.978999999999999</c:v>
                </c:pt>
                <c:pt idx="56">
                  <c:v>16.059000000000001</c:v>
                </c:pt>
                <c:pt idx="57">
                  <c:v>16.036000000000001</c:v>
                </c:pt>
                <c:pt idx="58">
                  <c:v>16.149999999999999</c:v>
                </c:pt>
                <c:pt idx="59">
                  <c:v>16.186</c:v>
                </c:pt>
                <c:pt idx="60">
                  <c:v>37.652000000000001</c:v>
                </c:pt>
                <c:pt idx="61">
                  <c:v>36.283999999999999</c:v>
                </c:pt>
                <c:pt idx="62">
                  <c:v>32.598999999999997</c:v>
                </c:pt>
                <c:pt idx="63">
                  <c:v>25.721</c:v>
                </c:pt>
                <c:pt idx="64">
                  <c:v>30.843</c:v>
                </c:pt>
                <c:pt idx="65">
                  <c:v>30.802</c:v>
                </c:pt>
                <c:pt idx="66">
                  <c:v>15.032999999999999</c:v>
                </c:pt>
                <c:pt idx="67">
                  <c:v>19.215</c:v>
                </c:pt>
                <c:pt idx="69">
                  <c:v>9.7650000000000006</c:v>
                </c:pt>
                <c:pt idx="70">
                  <c:v>9.7550000000000008</c:v>
                </c:pt>
                <c:pt idx="71">
                  <c:v>10.459</c:v>
                </c:pt>
                <c:pt idx="72">
                  <c:v>32.804000000000002</c:v>
                </c:pt>
                <c:pt idx="73">
                  <c:v>12.683</c:v>
                </c:pt>
                <c:pt idx="74">
                  <c:v>11.577999999999999</c:v>
                </c:pt>
                <c:pt idx="75">
                  <c:v>11.583</c:v>
                </c:pt>
                <c:pt idx="76">
                  <c:v>13.577999999999999</c:v>
                </c:pt>
                <c:pt idx="77">
                  <c:v>13.750999999999999</c:v>
                </c:pt>
                <c:pt idx="78">
                  <c:v>13.763999999999999</c:v>
                </c:pt>
                <c:pt idx="79">
                  <c:v>19.841000000000001</c:v>
                </c:pt>
                <c:pt idx="80">
                  <c:v>14.962</c:v>
                </c:pt>
                <c:pt idx="81">
                  <c:v>13.012</c:v>
                </c:pt>
                <c:pt idx="82">
                  <c:v>12.907999999999999</c:v>
                </c:pt>
                <c:pt idx="83">
                  <c:v>13.887</c:v>
                </c:pt>
                <c:pt idx="84">
                  <c:v>21.486999999999998</c:v>
                </c:pt>
                <c:pt idx="85">
                  <c:v>13.436</c:v>
                </c:pt>
                <c:pt idx="86">
                  <c:v>14.33</c:v>
                </c:pt>
                <c:pt idx="87">
                  <c:v>15.233000000000001</c:v>
                </c:pt>
                <c:pt idx="88">
                  <c:v>15.909000000000001</c:v>
                </c:pt>
                <c:pt idx="89">
                  <c:v>16.759</c:v>
                </c:pt>
                <c:pt idx="90">
                  <c:v>34.749000000000002</c:v>
                </c:pt>
                <c:pt idx="91">
                  <c:v>16.387</c:v>
                </c:pt>
                <c:pt idx="92">
                  <c:v>14.315</c:v>
                </c:pt>
                <c:pt idx="93">
                  <c:v>14.202</c:v>
                </c:pt>
                <c:pt idx="94">
                  <c:v>0.504</c:v>
                </c:pt>
                <c:pt idx="95">
                  <c:v>17.184999999999999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539-487B-8256-3CBE946BC3E9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5539-487B-8256-3CBE946BC3E9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5539-487B-8256-3CBE946BC3E9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5539-487B-8256-3CBE946BC3E9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5539-487B-8256-3CBE946BC3E9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5539-487B-8256-3CBE946BC3E9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5539-487B-8256-3CBE946BC3E9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70">
                  <c:v>30</c:v>
                </c:pt>
                <c:pt idx="71">
                  <c:v>30</c:v>
                </c:pt>
                <c:pt idx="72">
                  <c:v>30</c:v>
                </c:pt>
                <c:pt idx="73">
                  <c:v>9</c:v>
                </c:pt>
                <c:pt idx="74">
                  <c:v>10.621</c:v>
                </c:pt>
                <c:pt idx="75">
                  <c:v>7.8609999999999998</c:v>
                </c:pt>
                <c:pt idx="76">
                  <c:v>4.6509999999999998</c:v>
                </c:pt>
                <c:pt idx="77">
                  <c:v>1.8839999999999999</c:v>
                </c:pt>
                <c:pt idx="78">
                  <c:v>2.069</c:v>
                </c:pt>
                <c:pt idx="79">
                  <c:v>17.585999999999999</c:v>
                </c:pt>
                <c:pt idx="80">
                  <c:v>2.1429999999999998</c:v>
                </c:pt>
                <c:pt idx="81">
                  <c:v>11.302</c:v>
                </c:pt>
                <c:pt idx="82">
                  <c:v>8.51</c:v>
                </c:pt>
                <c:pt idx="83">
                  <c:v>1.8320000000000001</c:v>
                </c:pt>
                <c:pt idx="84">
                  <c:v>23.524999999999999</c:v>
                </c:pt>
                <c:pt idx="85">
                  <c:v>9.7590000000000003</c:v>
                </c:pt>
                <c:pt idx="86">
                  <c:v>7.8040000000000003</c:v>
                </c:pt>
                <c:pt idx="90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539-487B-8256-3CBE946BC3E9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3.6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0.9</c:v>
                </c:pt>
                <c:pt idx="67">
                  <c:v>0</c:v>
                </c:pt>
                <c:pt idx="68">
                  <c:v>35.5</c:v>
                </c:pt>
                <c:pt idx="69">
                  <c:v>0</c:v>
                </c:pt>
                <c:pt idx="70">
                  <c:v>13.7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539-487B-8256-3CBE946BC3E9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14</c:v>
                </c:pt>
                <c:pt idx="1">
                  <c:v>14</c:v>
                </c:pt>
                <c:pt idx="2">
                  <c:v>14</c:v>
                </c:pt>
                <c:pt idx="3">
                  <c:v>14</c:v>
                </c:pt>
                <c:pt idx="4">
                  <c:v>14</c:v>
                </c:pt>
                <c:pt idx="5">
                  <c:v>14</c:v>
                </c:pt>
                <c:pt idx="6">
                  <c:v>14</c:v>
                </c:pt>
                <c:pt idx="7">
                  <c:v>14</c:v>
                </c:pt>
                <c:pt idx="8">
                  <c:v>9</c:v>
                </c:pt>
                <c:pt idx="9">
                  <c:v>9</c:v>
                </c:pt>
                <c:pt idx="10">
                  <c:v>9</c:v>
                </c:pt>
                <c:pt idx="11">
                  <c:v>9</c:v>
                </c:pt>
                <c:pt idx="12">
                  <c:v>14.067</c:v>
                </c:pt>
                <c:pt idx="13">
                  <c:v>14</c:v>
                </c:pt>
                <c:pt idx="14">
                  <c:v>15.385999999999999</c:v>
                </c:pt>
                <c:pt idx="15">
                  <c:v>14</c:v>
                </c:pt>
                <c:pt idx="16">
                  <c:v>14</c:v>
                </c:pt>
                <c:pt idx="17">
                  <c:v>14</c:v>
                </c:pt>
                <c:pt idx="18">
                  <c:v>14</c:v>
                </c:pt>
                <c:pt idx="19">
                  <c:v>15.25</c:v>
                </c:pt>
                <c:pt idx="20">
                  <c:v>18.207000000000001</c:v>
                </c:pt>
                <c:pt idx="21">
                  <c:v>18.542999999999999</c:v>
                </c:pt>
                <c:pt idx="22">
                  <c:v>15.863</c:v>
                </c:pt>
                <c:pt idx="23">
                  <c:v>15.9</c:v>
                </c:pt>
                <c:pt idx="24">
                  <c:v>13.848000000000001</c:v>
                </c:pt>
                <c:pt idx="25">
                  <c:v>12.122</c:v>
                </c:pt>
                <c:pt idx="26">
                  <c:v>21.901</c:v>
                </c:pt>
                <c:pt idx="27">
                  <c:v>7.8730000000000002</c:v>
                </c:pt>
                <c:pt idx="28">
                  <c:v>35.082999999999998</c:v>
                </c:pt>
                <c:pt idx="29">
                  <c:v>30.513999999999999</c:v>
                </c:pt>
                <c:pt idx="30">
                  <c:v>27.856999999999999</c:v>
                </c:pt>
                <c:pt idx="31">
                  <c:v>27.123999999999999</c:v>
                </c:pt>
                <c:pt idx="32">
                  <c:v>59.231999999999999</c:v>
                </c:pt>
                <c:pt idx="33">
                  <c:v>46.029000000000003</c:v>
                </c:pt>
                <c:pt idx="34">
                  <c:v>61.555</c:v>
                </c:pt>
                <c:pt idx="35">
                  <c:v>65.77</c:v>
                </c:pt>
                <c:pt idx="36">
                  <c:v>229.846</c:v>
                </c:pt>
                <c:pt idx="37">
                  <c:v>144.36199999999999</c:v>
                </c:pt>
                <c:pt idx="38">
                  <c:v>38.716999999999999</c:v>
                </c:pt>
                <c:pt idx="39">
                  <c:v>40.615000000000002</c:v>
                </c:pt>
                <c:pt idx="40">
                  <c:v>81.858999999999995</c:v>
                </c:pt>
                <c:pt idx="41">
                  <c:v>89.186999999999998</c:v>
                </c:pt>
                <c:pt idx="42">
                  <c:v>91.021000000000001</c:v>
                </c:pt>
                <c:pt idx="43">
                  <c:v>84.599000000000004</c:v>
                </c:pt>
                <c:pt idx="44">
                  <c:v>102.2</c:v>
                </c:pt>
                <c:pt idx="45">
                  <c:v>97.998999999999995</c:v>
                </c:pt>
                <c:pt idx="46">
                  <c:v>98.688000000000002</c:v>
                </c:pt>
                <c:pt idx="47">
                  <c:v>98.216999999999999</c:v>
                </c:pt>
                <c:pt idx="48">
                  <c:v>99.704999999999998</c:v>
                </c:pt>
                <c:pt idx="49">
                  <c:v>99.608999999999995</c:v>
                </c:pt>
                <c:pt idx="50">
                  <c:v>100.38200000000001</c:v>
                </c:pt>
                <c:pt idx="51">
                  <c:v>102.001</c:v>
                </c:pt>
                <c:pt idx="52">
                  <c:v>101.542</c:v>
                </c:pt>
                <c:pt idx="53">
                  <c:v>100.898</c:v>
                </c:pt>
                <c:pt idx="54">
                  <c:v>99.156999999999996</c:v>
                </c:pt>
                <c:pt idx="55">
                  <c:v>97.233000000000004</c:v>
                </c:pt>
                <c:pt idx="56">
                  <c:v>100.18300000000001</c:v>
                </c:pt>
                <c:pt idx="57">
                  <c:v>96.186000000000007</c:v>
                </c:pt>
                <c:pt idx="58">
                  <c:v>92.501000000000005</c:v>
                </c:pt>
                <c:pt idx="59">
                  <c:v>87.251999999999995</c:v>
                </c:pt>
                <c:pt idx="60">
                  <c:v>59.207999999999998</c:v>
                </c:pt>
                <c:pt idx="61">
                  <c:v>55.054000000000002</c:v>
                </c:pt>
                <c:pt idx="62">
                  <c:v>41.042999999999999</c:v>
                </c:pt>
                <c:pt idx="63">
                  <c:v>18.454999999999998</c:v>
                </c:pt>
                <c:pt idx="64">
                  <c:v>0.23300000000000001</c:v>
                </c:pt>
                <c:pt idx="65">
                  <c:v>0.45500000000000002</c:v>
                </c:pt>
                <c:pt idx="66">
                  <c:v>0.72599999999999998</c:v>
                </c:pt>
                <c:pt idx="67">
                  <c:v>10.539</c:v>
                </c:pt>
                <c:pt idx="68">
                  <c:v>0.94799999999999995</c:v>
                </c:pt>
                <c:pt idx="69">
                  <c:v>11.143000000000001</c:v>
                </c:pt>
                <c:pt idx="70">
                  <c:v>5.5620000000000003</c:v>
                </c:pt>
                <c:pt idx="71">
                  <c:v>15.23</c:v>
                </c:pt>
                <c:pt idx="72">
                  <c:v>24.553999999999998</c:v>
                </c:pt>
                <c:pt idx="73">
                  <c:v>5.3070000000000004</c:v>
                </c:pt>
                <c:pt idx="74">
                  <c:v>5</c:v>
                </c:pt>
                <c:pt idx="75">
                  <c:v>5.0229999999999997</c:v>
                </c:pt>
                <c:pt idx="76">
                  <c:v>14.013999999999999</c:v>
                </c:pt>
                <c:pt idx="77">
                  <c:v>14.202</c:v>
                </c:pt>
                <c:pt idx="78">
                  <c:v>14.2</c:v>
                </c:pt>
                <c:pt idx="79">
                  <c:v>14.034000000000001</c:v>
                </c:pt>
                <c:pt idx="80">
                  <c:v>14.102</c:v>
                </c:pt>
                <c:pt idx="81">
                  <c:v>14.202</c:v>
                </c:pt>
                <c:pt idx="82">
                  <c:v>14.108000000000001</c:v>
                </c:pt>
                <c:pt idx="83">
                  <c:v>14.102</c:v>
                </c:pt>
                <c:pt idx="84">
                  <c:v>14.204000000000001</c:v>
                </c:pt>
                <c:pt idx="85">
                  <c:v>14.202</c:v>
                </c:pt>
                <c:pt idx="86">
                  <c:v>14.201000000000001</c:v>
                </c:pt>
                <c:pt idx="87">
                  <c:v>14.2</c:v>
                </c:pt>
                <c:pt idx="88">
                  <c:v>14</c:v>
                </c:pt>
                <c:pt idx="89">
                  <c:v>9</c:v>
                </c:pt>
                <c:pt idx="90">
                  <c:v>17.495000000000001</c:v>
                </c:pt>
                <c:pt idx="91">
                  <c:v>12.71</c:v>
                </c:pt>
                <c:pt idx="92">
                  <c:v>14.4</c:v>
                </c:pt>
                <c:pt idx="93">
                  <c:v>12.32</c:v>
                </c:pt>
                <c:pt idx="94">
                  <c:v>9.0039999999999996</c:v>
                </c:pt>
                <c:pt idx="95">
                  <c:v>9.0109999999999992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539-487B-8256-3CBE946BC3E9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5539-487B-8256-3CBE946BC3E9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32">
                  <c:v>31</c:v>
                </c:pt>
                <c:pt idx="33">
                  <c:v>31</c:v>
                </c:pt>
                <c:pt idx="34">
                  <c:v>31</c:v>
                </c:pt>
                <c:pt idx="35">
                  <c:v>31</c:v>
                </c:pt>
                <c:pt idx="36">
                  <c:v>31</c:v>
                </c:pt>
                <c:pt idx="37">
                  <c:v>31</c:v>
                </c:pt>
                <c:pt idx="38">
                  <c:v>31</c:v>
                </c:pt>
                <c:pt idx="39">
                  <c:v>31</c:v>
                </c:pt>
                <c:pt idx="40">
                  <c:v>31</c:v>
                </c:pt>
                <c:pt idx="41">
                  <c:v>31</c:v>
                </c:pt>
                <c:pt idx="42">
                  <c:v>31</c:v>
                </c:pt>
                <c:pt idx="43">
                  <c:v>31</c:v>
                </c:pt>
                <c:pt idx="44">
                  <c:v>31</c:v>
                </c:pt>
                <c:pt idx="45">
                  <c:v>31</c:v>
                </c:pt>
                <c:pt idx="46">
                  <c:v>31</c:v>
                </c:pt>
                <c:pt idx="47">
                  <c:v>31</c:v>
                </c:pt>
                <c:pt idx="48">
                  <c:v>31</c:v>
                </c:pt>
                <c:pt idx="49">
                  <c:v>31</c:v>
                </c:pt>
                <c:pt idx="50">
                  <c:v>31</c:v>
                </c:pt>
                <c:pt idx="51">
                  <c:v>31</c:v>
                </c:pt>
                <c:pt idx="52">
                  <c:v>31</c:v>
                </c:pt>
                <c:pt idx="53">
                  <c:v>31</c:v>
                </c:pt>
                <c:pt idx="54">
                  <c:v>31</c:v>
                </c:pt>
                <c:pt idx="55">
                  <c:v>31</c:v>
                </c:pt>
                <c:pt idx="56">
                  <c:v>31</c:v>
                </c:pt>
                <c:pt idx="57">
                  <c:v>31</c:v>
                </c:pt>
                <c:pt idx="58">
                  <c:v>31</c:v>
                </c:pt>
                <c:pt idx="59">
                  <c:v>31</c:v>
                </c:pt>
                <c:pt idx="60">
                  <c:v>31</c:v>
                </c:pt>
                <c:pt idx="61">
                  <c:v>31</c:v>
                </c:pt>
                <c:pt idx="62">
                  <c:v>31</c:v>
                </c:pt>
                <c:pt idx="63">
                  <c:v>31</c:v>
                </c:pt>
                <c:pt idx="64">
                  <c:v>31</c:v>
                </c:pt>
                <c:pt idx="65">
                  <c:v>31</c:v>
                </c:pt>
                <c:pt idx="66">
                  <c:v>31</c:v>
                </c:pt>
                <c:pt idx="67">
                  <c:v>31</c:v>
                </c:pt>
                <c:pt idx="76">
                  <c:v>0.16400000000000001</c:v>
                </c:pt>
                <c:pt idx="77">
                  <c:v>1E-3</c:v>
                </c:pt>
                <c:pt idx="94">
                  <c:v>25.346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5539-487B-8256-3CBE946BC3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126.66</c:v>
                </c:pt>
                <c:pt idx="1">
                  <c:v>127.09</c:v>
                </c:pt>
                <c:pt idx="2">
                  <c:v>127.18</c:v>
                </c:pt>
                <c:pt idx="3">
                  <c:v>127.1</c:v>
                </c:pt>
                <c:pt idx="4">
                  <c:v>127.05</c:v>
                </c:pt>
                <c:pt idx="5">
                  <c:v>127.2</c:v>
                </c:pt>
                <c:pt idx="6">
                  <c:v>127.23</c:v>
                </c:pt>
                <c:pt idx="7">
                  <c:v>126.51</c:v>
                </c:pt>
                <c:pt idx="8">
                  <c:v>126.85</c:v>
                </c:pt>
                <c:pt idx="9">
                  <c:v>126.76</c:v>
                </c:pt>
                <c:pt idx="10">
                  <c:v>126.7</c:v>
                </c:pt>
                <c:pt idx="11">
                  <c:v>126.66</c:v>
                </c:pt>
                <c:pt idx="12">
                  <c:v>123.14</c:v>
                </c:pt>
                <c:pt idx="13">
                  <c:v>124</c:v>
                </c:pt>
                <c:pt idx="14">
                  <c:v>122.79</c:v>
                </c:pt>
                <c:pt idx="15">
                  <c:v>124.99</c:v>
                </c:pt>
                <c:pt idx="16">
                  <c:v>121.29</c:v>
                </c:pt>
                <c:pt idx="17">
                  <c:v>126.01</c:v>
                </c:pt>
                <c:pt idx="18">
                  <c:v>125.89</c:v>
                </c:pt>
                <c:pt idx="19">
                  <c:v>127.65</c:v>
                </c:pt>
                <c:pt idx="20">
                  <c:v>127.5</c:v>
                </c:pt>
                <c:pt idx="21">
                  <c:v>128.13</c:v>
                </c:pt>
                <c:pt idx="22">
                  <c:v>127.31</c:v>
                </c:pt>
                <c:pt idx="23">
                  <c:v>126.46</c:v>
                </c:pt>
                <c:pt idx="24">
                  <c:v>123.84</c:v>
                </c:pt>
                <c:pt idx="25">
                  <c:v>121.33</c:v>
                </c:pt>
                <c:pt idx="26">
                  <c:v>107.2</c:v>
                </c:pt>
                <c:pt idx="27">
                  <c:v>107</c:v>
                </c:pt>
                <c:pt idx="28">
                  <c:v>102.44</c:v>
                </c:pt>
                <c:pt idx="29">
                  <c:v>102.95</c:v>
                </c:pt>
                <c:pt idx="30">
                  <c:v>101.69</c:v>
                </c:pt>
                <c:pt idx="31">
                  <c:v>99.49</c:v>
                </c:pt>
                <c:pt idx="32">
                  <c:v>32.18</c:v>
                </c:pt>
                <c:pt idx="33">
                  <c:v>-5.42</c:v>
                </c:pt>
                <c:pt idx="34">
                  <c:v>-6.7</c:v>
                </c:pt>
                <c:pt idx="35">
                  <c:v>-6.81</c:v>
                </c:pt>
                <c:pt idx="36">
                  <c:v>6.03</c:v>
                </c:pt>
                <c:pt idx="37">
                  <c:v>0.99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0.09</c:v>
                </c:pt>
                <c:pt idx="44">
                  <c:v>-1.3</c:v>
                </c:pt>
                <c:pt idx="45">
                  <c:v>-1.65</c:v>
                </c:pt>
                <c:pt idx="46">
                  <c:v>-1.67</c:v>
                </c:pt>
                <c:pt idx="47">
                  <c:v>-1.77</c:v>
                </c:pt>
                <c:pt idx="48">
                  <c:v>-1.94</c:v>
                </c:pt>
                <c:pt idx="49">
                  <c:v>-2</c:v>
                </c:pt>
                <c:pt idx="50">
                  <c:v>-2</c:v>
                </c:pt>
                <c:pt idx="51">
                  <c:v>-2</c:v>
                </c:pt>
                <c:pt idx="52">
                  <c:v>-2</c:v>
                </c:pt>
                <c:pt idx="53">
                  <c:v>-2</c:v>
                </c:pt>
                <c:pt idx="54">
                  <c:v>-2</c:v>
                </c:pt>
                <c:pt idx="55">
                  <c:v>-1.96</c:v>
                </c:pt>
                <c:pt idx="56">
                  <c:v>-2</c:v>
                </c:pt>
                <c:pt idx="57">
                  <c:v>-2</c:v>
                </c:pt>
                <c:pt idx="58">
                  <c:v>-2</c:v>
                </c:pt>
                <c:pt idx="59">
                  <c:v>-2</c:v>
                </c:pt>
                <c:pt idx="60">
                  <c:v>-7.68</c:v>
                </c:pt>
                <c:pt idx="61">
                  <c:v>-7.23</c:v>
                </c:pt>
                <c:pt idx="62">
                  <c:v>-7.06</c:v>
                </c:pt>
                <c:pt idx="63">
                  <c:v>-5.58</c:v>
                </c:pt>
                <c:pt idx="64">
                  <c:v>8.31</c:v>
                </c:pt>
                <c:pt idx="65">
                  <c:v>10.61</c:v>
                </c:pt>
                <c:pt idx="66">
                  <c:v>38.28</c:v>
                </c:pt>
                <c:pt idx="67">
                  <c:v>109.64</c:v>
                </c:pt>
                <c:pt idx="68">
                  <c:v>9.85</c:v>
                </c:pt>
                <c:pt idx="69">
                  <c:v>109.02</c:v>
                </c:pt>
                <c:pt idx="70">
                  <c:v>128.01</c:v>
                </c:pt>
                <c:pt idx="71">
                  <c:v>164.05</c:v>
                </c:pt>
                <c:pt idx="72">
                  <c:v>123.46</c:v>
                </c:pt>
                <c:pt idx="73">
                  <c:v>147</c:v>
                </c:pt>
                <c:pt idx="74">
                  <c:v>208.05</c:v>
                </c:pt>
                <c:pt idx="75">
                  <c:v>222.03</c:v>
                </c:pt>
                <c:pt idx="76">
                  <c:v>222.64</c:v>
                </c:pt>
                <c:pt idx="77">
                  <c:v>196.61</c:v>
                </c:pt>
                <c:pt idx="78">
                  <c:v>216.82</c:v>
                </c:pt>
                <c:pt idx="79">
                  <c:v>277.17</c:v>
                </c:pt>
                <c:pt idx="80">
                  <c:v>203.68</c:v>
                </c:pt>
                <c:pt idx="81">
                  <c:v>257.62</c:v>
                </c:pt>
                <c:pt idx="82">
                  <c:v>248.35</c:v>
                </c:pt>
                <c:pt idx="83">
                  <c:v>203.69</c:v>
                </c:pt>
                <c:pt idx="84">
                  <c:v>244.21</c:v>
                </c:pt>
                <c:pt idx="85">
                  <c:v>226.82</c:v>
                </c:pt>
                <c:pt idx="86">
                  <c:v>199.49</c:v>
                </c:pt>
                <c:pt idx="87">
                  <c:v>172.14</c:v>
                </c:pt>
                <c:pt idx="88">
                  <c:v>196.16</c:v>
                </c:pt>
                <c:pt idx="89">
                  <c:v>160.72999999999999</c:v>
                </c:pt>
                <c:pt idx="90">
                  <c:v>145</c:v>
                </c:pt>
                <c:pt idx="91">
                  <c:v>157.08000000000001</c:v>
                </c:pt>
                <c:pt idx="92">
                  <c:v>160</c:v>
                </c:pt>
                <c:pt idx="93">
                  <c:v>154.81</c:v>
                </c:pt>
                <c:pt idx="94">
                  <c:v>152</c:v>
                </c:pt>
                <c:pt idx="95">
                  <c:v>151.5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5539-487B-8256-3CBE946BC3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806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46169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21.041</v>
      </c>
      <c r="C5" s="25">
        <v>23.931000000000001</v>
      </c>
      <c r="D5" s="25">
        <v>23.814</v>
      </c>
      <c r="E5" s="25">
        <v>23.245999999999999</v>
      </c>
      <c r="F5" s="25">
        <v>21.26</v>
      </c>
      <c r="G5" s="25">
        <v>26.716999999999999</v>
      </c>
      <c r="H5" s="25">
        <v>26.414000000000001</v>
      </c>
      <c r="I5" s="25">
        <v>27.068999999999999</v>
      </c>
      <c r="J5" s="25">
        <v>15.696</v>
      </c>
      <c r="K5" s="25">
        <v>15.644</v>
      </c>
      <c r="L5" s="25">
        <v>15.617000000000001</v>
      </c>
      <c r="M5" s="25">
        <v>15.536</v>
      </c>
      <c r="N5" s="25">
        <v>23.364999999999998</v>
      </c>
      <c r="O5" s="25">
        <v>22.366</v>
      </c>
      <c r="P5" s="25">
        <v>19.367000000000001</v>
      </c>
      <c r="Q5" s="25">
        <v>21.376000000000001</v>
      </c>
      <c r="R5" s="25">
        <v>21.547999999999998</v>
      </c>
      <c r="S5" s="25">
        <v>21.538</v>
      </c>
      <c r="T5" s="25">
        <v>22.7</v>
      </c>
      <c r="U5" s="25">
        <v>24.003</v>
      </c>
      <c r="V5" s="25">
        <v>33.542999999999999</v>
      </c>
      <c r="W5" s="25">
        <v>34.031999999999996</v>
      </c>
      <c r="X5" s="25">
        <v>22.759</v>
      </c>
      <c r="Y5" s="25">
        <v>18.818000000000001</v>
      </c>
      <c r="Z5" s="25">
        <v>15.206</v>
      </c>
      <c r="AA5" s="25">
        <v>15.542999999999999</v>
      </c>
      <c r="AB5" s="25">
        <v>25.875</v>
      </c>
      <c r="AC5" s="25">
        <v>9.5050000000000008</v>
      </c>
      <c r="AD5" s="25">
        <v>48.713999999999999</v>
      </c>
      <c r="AE5" s="25">
        <v>41.279000000000003</v>
      </c>
      <c r="AF5" s="25">
        <v>41.627000000000002</v>
      </c>
      <c r="AG5" s="25">
        <v>42.718000000000004</v>
      </c>
      <c r="AH5" s="25">
        <v>107.886</v>
      </c>
      <c r="AI5" s="25">
        <v>90.438000000000002</v>
      </c>
      <c r="AJ5" s="25">
        <v>109.898</v>
      </c>
      <c r="AK5" s="25">
        <v>114.639</v>
      </c>
      <c r="AL5" s="25">
        <v>268.35599999999999</v>
      </c>
      <c r="AM5" s="25">
        <v>182.77199999999999</v>
      </c>
      <c r="AN5" s="25">
        <v>80.156000000000006</v>
      </c>
      <c r="AO5" s="25">
        <v>81.352000000000004</v>
      </c>
      <c r="AP5" s="25">
        <v>123.19799999999999</v>
      </c>
      <c r="AQ5" s="25">
        <v>130.32599999999999</v>
      </c>
      <c r="AR5" s="25">
        <v>138.55099999999999</v>
      </c>
      <c r="AS5" s="25">
        <v>130.495</v>
      </c>
      <c r="AT5" s="25">
        <v>149.22800000000001</v>
      </c>
      <c r="AU5" s="25">
        <v>145.47999999999999</v>
      </c>
      <c r="AV5" s="25">
        <v>146.178</v>
      </c>
      <c r="AW5" s="25">
        <v>145.96700000000001</v>
      </c>
      <c r="AX5" s="25">
        <v>144.27000000000001</v>
      </c>
      <c r="AY5" s="25">
        <v>144.03100000000001</v>
      </c>
      <c r="AZ5" s="25">
        <v>144.55799999999999</v>
      </c>
      <c r="BA5" s="25">
        <v>145.48099999999999</v>
      </c>
      <c r="BB5" s="25">
        <v>144.27799999999999</v>
      </c>
      <c r="BC5" s="25">
        <v>143.345</v>
      </c>
      <c r="BD5" s="25">
        <v>142.011</v>
      </c>
      <c r="BE5" s="25">
        <v>140.22200000000001</v>
      </c>
      <c r="BF5" s="25">
        <v>147.25200000000001</v>
      </c>
      <c r="BG5" s="25">
        <v>143.232</v>
      </c>
      <c r="BH5" s="25">
        <v>139.65100000000001</v>
      </c>
      <c r="BI5" s="25">
        <v>135.464</v>
      </c>
      <c r="BJ5" s="25">
        <v>135.06</v>
      </c>
      <c r="BK5" s="25">
        <v>129.53800000000001</v>
      </c>
      <c r="BL5" s="25">
        <v>111.842</v>
      </c>
      <c r="BM5" s="25">
        <v>82.376000000000005</v>
      </c>
      <c r="BN5" s="25">
        <v>64.977000000000004</v>
      </c>
      <c r="BO5" s="25">
        <v>65.231999999999999</v>
      </c>
      <c r="BP5" s="25">
        <v>49.298999999999999</v>
      </c>
      <c r="BQ5" s="25">
        <v>66.66</v>
      </c>
      <c r="BR5" s="25">
        <v>36.496000000000002</v>
      </c>
      <c r="BS5" s="25">
        <v>23.8</v>
      </c>
      <c r="BT5" s="25">
        <v>61.993000000000002</v>
      </c>
      <c r="BU5" s="25">
        <v>58.774999999999999</v>
      </c>
      <c r="BV5" s="25">
        <v>90.078000000000003</v>
      </c>
      <c r="BW5" s="25">
        <v>29.738</v>
      </c>
      <c r="BX5" s="25">
        <v>30.023</v>
      </c>
      <c r="BY5" s="25">
        <v>27.381</v>
      </c>
      <c r="BZ5" s="25">
        <v>35.42</v>
      </c>
      <c r="CA5" s="25">
        <v>33.021000000000001</v>
      </c>
      <c r="CB5" s="25">
        <v>33.646000000000001</v>
      </c>
      <c r="CC5" s="25">
        <v>55.082000000000001</v>
      </c>
      <c r="CD5" s="25">
        <v>34.770000000000003</v>
      </c>
      <c r="CE5" s="25">
        <v>41.912999999999997</v>
      </c>
      <c r="CF5" s="25">
        <v>39.033999999999999</v>
      </c>
      <c r="CG5" s="25">
        <v>33.256999999999998</v>
      </c>
      <c r="CH5" s="25">
        <v>62.503999999999998</v>
      </c>
      <c r="CI5" s="25">
        <v>40.899000000000001</v>
      </c>
      <c r="CJ5" s="25">
        <v>39.752000000000002</v>
      </c>
      <c r="CK5" s="25">
        <v>32.683</v>
      </c>
      <c r="CL5" s="25">
        <v>33.109000000000002</v>
      </c>
      <c r="CM5" s="25">
        <v>29.085000000000001</v>
      </c>
      <c r="CN5" s="25">
        <v>85.334999999999994</v>
      </c>
      <c r="CO5" s="25">
        <v>32.226999999999997</v>
      </c>
      <c r="CP5" s="25">
        <v>29.603000000000002</v>
      </c>
      <c r="CQ5" s="25">
        <v>27.324000000000002</v>
      </c>
      <c r="CR5" s="25">
        <v>35.683</v>
      </c>
      <c r="CS5" s="25">
        <v>29.300999999999998</v>
      </c>
      <c r="CT5" s="26"/>
      <c r="CU5" s="26"/>
      <c r="CV5" s="26"/>
      <c r="CW5" s="27"/>
      <c r="CX5" s="28">
        <f t="array" ref="CX5">SUMPRODUCT(B5:CW5*0.25)</f>
        <v>1621.8745000000004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126.66</v>
      </c>
      <c r="C8" s="37">
        <v>127.09</v>
      </c>
      <c r="D8" s="37">
        <v>127.18</v>
      </c>
      <c r="E8" s="37">
        <v>127.1</v>
      </c>
      <c r="F8" s="37">
        <v>127.05</v>
      </c>
      <c r="G8" s="37">
        <v>127.2</v>
      </c>
      <c r="H8" s="37">
        <v>127.23</v>
      </c>
      <c r="I8" s="37">
        <v>126.51</v>
      </c>
      <c r="J8" s="37">
        <v>126.85</v>
      </c>
      <c r="K8" s="37">
        <v>126.76</v>
      </c>
      <c r="L8" s="37">
        <v>126.7</v>
      </c>
      <c r="M8" s="37">
        <v>126.66</v>
      </c>
      <c r="N8" s="37">
        <v>123.14</v>
      </c>
      <c r="O8" s="37">
        <v>124</v>
      </c>
      <c r="P8" s="37">
        <v>122.79</v>
      </c>
      <c r="Q8" s="37">
        <v>124.99</v>
      </c>
      <c r="R8" s="37">
        <v>121.29</v>
      </c>
      <c r="S8" s="37">
        <v>126.01</v>
      </c>
      <c r="T8" s="37">
        <v>125.89</v>
      </c>
      <c r="U8" s="37">
        <v>127.65</v>
      </c>
      <c r="V8" s="37">
        <v>127.5</v>
      </c>
      <c r="W8" s="37">
        <v>128.13</v>
      </c>
      <c r="X8" s="37">
        <v>127.31</v>
      </c>
      <c r="Y8" s="37">
        <v>126.46</v>
      </c>
      <c r="Z8" s="37">
        <v>123.84</v>
      </c>
      <c r="AA8" s="37">
        <v>121.33</v>
      </c>
      <c r="AB8" s="37">
        <v>107.2</v>
      </c>
      <c r="AC8" s="37">
        <v>107</v>
      </c>
      <c r="AD8" s="37">
        <v>102.44</v>
      </c>
      <c r="AE8" s="37">
        <v>102.95</v>
      </c>
      <c r="AF8" s="37">
        <v>101.69</v>
      </c>
      <c r="AG8" s="37">
        <v>99.49</v>
      </c>
      <c r="AH8" s="37">
        <v>32.18</v>
      </c>
      <c r="AI8" s="37">
        <v>-5.42</v>
      </c>
      <c r="AJ8" s="37">
        <v>-6.7</v>
      </c>
      <c r="AK8" s="37">
        <v>-6.81</v>
      </c>
      <c r="AL8" s="37">
        <v>6.03</v>
      </c>
      <c r="AM8" s="37">
        <v>0.99</v>
      </c>
      <c r="AN8" s="37">
        <v>0</v>
      </c>
      <c r="AO8" s="37">
        <v>0</v>
      </c>
      <c r="AP8" s="37">
        <v>0</v>
      </c>
      <c r="AQ8" s="37">
        <v>0</v>
      </c>
      <c r="AR8" s="37">
        <v>0</v>
      </c>
      <c r="AS8" s="37">
        <v>0.09</v>
      </c>
      <c r="AT8" s="37">
        <v>-1.3</v>
      </c>
      <c r="AU8" s="37">
        <v>-1.65</v>
      </c>
      <c r="AV8" s="37">
        <v>-1.67</v>
      </c>
      <c r="AW8" s="37">
        <v>-1.77</v>
      </c>
      <c r="AX8" s="37">
        <v>-1.94</v>
      </c>
      <c r="AY8" s="37">
        <v>-2</v>
      </c>
      <c r="AZ8" s="37">
        <v>-2</v>
      </c>
      <c r="BA8" s="37">
        <v>-2</v>
      </c>
      <c r="BB8" s="37">
        <v>-2</v>
      </c>
      <c r="BC8" s="37">
        <v>-2</v>
      </c>
      <c r="BD8" s="37">
        <v>-2</v>
      </c>
      <c r="BE8" s="37">
        <v>-1.96</v>
      </c>
      <c r="BF8" s="37">
        <v>-2</v>
      </c>
      <c r="BG8" s="37">
        <v>-2</v>
      </c>
      <c r="BH8" s="37">
        <v>-2</v>
      </c>
      <c r="BI8" s="37">
        <v>-2</v>
      </c>
      <c r="BJ8" s="37">
        <v>-7.68</v>
      </c>
      <c r="BK8" s="37">
        <v>-7.23</v>
      </c>
      <c r="BL8" s="37">
        <v>-7.06</v>
      </c>
      <c r="BM8" s="37">
        <v>-5.58</v>
      </c>
      <c r="BN8" s="37">
        <v>8.31</v>
      </c>
      <c r="BO8" s="37">
        <v>10.61</v>
      </c>
      <c r="BP8" s="37">
        <v>38.28</v>
      </c>
      <c r="BQ8" s="37">
        <v>109.64</v>
      </c>
      <c r="BR8" s="37">
        <v>9.85</v>
      </c>
      <c r="BS8" s="37">
        <v>109.02</v>
      </c>
      <c r="BT8" s="37">
        <v>128.01</v>
      </c>
      <c r="BU8" s="37">
        <v>164.05</v>
      </c>
      <c r="BV8" s="37">
        <v>123.46</v>
      </c>
      <c r="BW8" s="37">
        <v>147</v>
      </c>
      <c r="BX8" s="37">
        <v>208.05</v>
      </c>
      <c r="BY8" s="37">
        <v>222.03</v>
      </c>
      <c r="BZ8" s="37">
        <v>222.64</v>
      </c>
      <c r="CA8" s="37">
        <v>196.61</v>
      </c>
      <c r="CB8" s="37">
        <v>216.82</v>
      </c>
      <c r="CC8" s="37">
        <v>277.17</v>
      </c>
      <c r="CD8" s="37">
        <v>203.68</v>
      </c>
      <c r="CE8" s="37">
        <v>257.62</v>
      </c>
      <c r="CF8" s="37">
        <v>248.35</v>
      </c>
      <c r="CG8" s="37">
        <v>203.69</v>
      </c>
      <c r="CH8" s="37">
        <v>244.21</v>
      </c>
      <c r="CI8" s="37">
        <v>226.82</v>
      </c>
      <c r="CJ8" s="37">
        <v>199.49</v>
      </c>
      <c r="CK8" s="37">
        <v>172.14</v>
      </c>
      <c r="CL8" s="37">
        <v>196.16</v>
      </c>
      <c r="CM8" s="37">
        <v>160.72999999999999</v>
      </c>
      <c r="CN8" s="37">
        <v>145</v>
      </c>
      <c r="CO8" s="37">
        <v>157.08000000000001</v>
      </c>
      <c r="CP8" s="37">
        <v>160</v>
      </c>
      <c r="CQ8" s="37">
        <v>154.81</v>
      </c>
      <c r="CR8" s="37">
        <v>152</v>
      </c>
      <c r="CS8" s="37">
        <v>151.5</v>
      </c>
      <c r="CT8" s="38"/>
      <c r="CU8" s="38"/>
      <c r="CV8" s="38"/>
      <c r="CW8" s="39"/>
      <c r="CX8" s="40">
        <f>IF(SUM(B8:CW8)&lt;&gt;0,AVERAGEIF(B8:CW8,"&lt;&gt;"""),"")</f>
        <v>94.598333333333315</v>
      </c>
    </row>
    <row r="9" spans="1:102" ht="24.95" customHeight="1" thickBot="1" x14ac:dyDescent="0.25">
      <c r="A9" s="41" t="s">
        <v>6</v>
      </c>
      <c r="B9" s="42">
        <v>127.00749999999999</v>
      </c>
      <c r="C9" s="43">
        <v>127.00749999999999</v>
      </c>
      <c r="D9" s="43">
        <v>127.00749999999999</v>
      </c>
      <c r="E9" s="43">
        <v>127.00749999999999</v>
      </c>
      <c r="F9" s="43">
        <v>126.9975</v>
      </c>
      <c r="G9" s="43">
        <v>126.9975</v>
      </c>
      <c r="H9" s="43">
        <v>126.9975</v>
      </c>
      <c r="I9" s="43">
        <v>126.9975</v>
      </c>
      <c r="J9" s="43">
        <v>126.74250000000001</v>
      </c>
      <c r="K9" s="43">
        <v>126.74250000000001</v>
      </c>
      <c r="L9" s="43">
        <v>126.74250000000001</v>
      </c>
      <c r="M9" s="43">
        <v>126.74250000000001</v>
      </c>
      <c r="N9" s="43">
        <v>123.73</v>
      </c>
      <c r="O9" s="43">
        <v>123.73</v>
      </c>
      <c r="P9" s="43">
        <v>123.73</v>
      </c>
      <c r="Q9" s="43">
        <v>123.73</v>
      </c>
      <c r="R9" s="43">
        <v>125.21</v>
      </c>
      <c r="S9" s="43">
        <v>125.21</v>
      </c>
      <c r="T9" s="43">
        <v>125.21</v>
      </c>
      <c r="U9" s="43">
        <v>125.21</v>
      </c>
      <c r="V9" s="43">
        <v>127.35</v>
      </c>
      <c r="W9" s="43">
        <v>127.35</v>
      </c>
      <c r="X9" s="43">
        <v>127.35</v>
      </c>
      <c r="Y9" s="43">
        <v>127.35</v>
      </c>
      <c r="Z9" s="43">
        <v>114.8425</v>
      </c>
      <c r="AA9" s="43">
        <v>114.8425</v>
      </c>
      <c r="AB9" s="43">
        <v>114.8425</v>
      </c>
      <c r="AC9" s="43">
        <v>114.8425</v>
      </c>
      <c r="AD9" s="43">
        <v>101.6425</v>
      </c>
      <c r="AE9" s="43">
        <v>101.6425</v>
      </c>
      <c r="AF9" s="43">
        <v>101.6425</v>
      </c>
      <c r="AG9" s="43">
        <v>101.6425</v>
      </c>
      <c r="AH9" s="43">
        <v>3.3125</v>
      </c>
      <c r="AI9" s="43">
        <v>3.3125</v>
      </c>
      <c r="AJ9" s="43">
        <v>3.3125</v>
      </c>
      <c r="AK9" s="43">
        <v>3.3125</v>
      </c>
      <c r="AL9" s="43">
        <v>1.7549999999999999</v>
      </c>
      <c r="AM9" s="43">
        <v>1.7549999999999999</v>
      </c>
      <c r="AN9" s="43">
        <v>1.7549999999999999</v>
      </c>
      <c r="AO9" s="43">
        <v>1.7549999999999999</v>
      </c>
      <c r="AP9" s="43">
        <v>2.2499999999999999E-2</v>
      </c>
      <c r="AQ9" s="43">
        <v>2.2499999999999999E-2</v>
      </c>
      <c r="AR9" s="43">
        <v>2.2499999999999999E-2</v>
      </c>
      <c r="AS9" s="43">
        <v>2.2499999999999999E-2</v>
      </c>
      <c r="AT9" s="43">
        <v>-1.5974999999999999</v>
      </c>
      <c r="AU9" s="43">
        <v>-1.5974999999999999</v>
      </c>
      <c r="AV9" s="43">
        <v>-1.5974999999999999</v>
      </c>
      <c r="AW9" s="43">
        <v>-1.5974999999999999</v>
      </c>
      <c r="AX9" s="43">
        <v>-1.9850000000000001</v>
      </c>
      <c r="AY9" s="43">
        <v>-1.9850000000000001</v>
      </c>
      <c r="AZ9" s="43">
        <v>-1.9850000000000001</v>
      </c>
      <c r="BA9" s="43">
        <v>-1.9850000000000001</v>
      </c>
      <c r="BB9" s="43">
        <v>-1.99</v>
      </c>
      <c r="BC9" s="43">
        <v>-1.99</v>
      </c>
      <c r="BD9" s="43">
        <v>-1.99</v>
      </c>
      <c r="BE9" s="43">
        <v>-1.99</v>
      </c>
      <c r="BF9" s="43">
        <v>-2</v>
      </c>
      <c r="BG9" s="43">
        <v>-2</v>
      </c>
      <c r="BH9" s="43">
        <v>-2</v>
      </c>
      <c r="BI9" s="43">
        <v>-2</v>
      </c>
      <c r="BJ9" s="43">
        <v>-6.8875000000000002</v>
      </c>
      <c r="BK9" s="43">
        <v>-6.8875000000000002</v>
      </c>
      <c r="BL9" s="43">
        <v>-6.8875000000000002</v>
      </c>
      <c r="BM9" s="43">
        <v>-6.8875000000000002</v>
      </c>
      <c r="BN9" s="43">
        <v>41.71</v>
      </c>
      <c r="BO9" s="43">
        <v>41.71</v>
      </c>
      <c r="BP9" s="43">
        <v>41.71</v>
      </c>
      <c r="BQ9" s="43">
        <v>41.71</v>
      </c>
      <c r="BR9" s="43">
        <v>102.7325</v>
      </c>
      <c r="BS9" s="43">
        <v>102.7325</v>
      </c>
      <c r="BT9" s="43">
        <v>102.7325</v>
      </c>
      <c r="BU9" s="43">
        <v>102.7325</v>
      </c>
      <c r="BV9" s="43">
        <v>175.13499999999999</v>
      </c>
      <c r="BW9" s="43">
        <v>175.13499999999999</v>
      </c>
      <c r="BX9" s="43">
        <v>175.13499999999999</v>
      </c>
      <c r="BY9" s="43">
        <v>175.13499999999999</v>
      </c>
      <c r="BZ9" s="43">
        <v>228.31</v>
      </c>
      <c r="CA9" s="43">
        <v>228.31</v>
      </c>
      <c r="CB9" s="43">
        <v>228.31</v>
      </c>
      <c r="CC9" s="43">
        <v>228.31</v>
      </c>
      <c r="CD9" s="43">
        <v>228.33500000000001</v>
      </c>
      <c r="CE9" s="43">
        <v>228.33500000000001</v>
      </c>
      <c r="CF9" s="43">
        <v>228.33500000000001</v>
      </c>
      <c r="CG9" s="43">
        <v>228.33500000000001</v>
      </c>
      <c r="CH9" s="43">
        <v>210.66499999999999</v>
      </c>
      <c r="CI9" s="43">
        <v>210.66499999999999</v>
      </c>
      <c r="CJ9" s="43">
        <v>210.66499999999999</v>
      </c>
      <c r="CK9" s="43">
        <v>210.66499999999999</v>
      </c>
      <c r="CL9" s="43">
        <v>164.74250000000001</v>
      </c>
      <c r="CM9" s="43">
        <v>164.74250000000001</v>
      </c>
      <c r="CN9" s="43">
        <v>164.74250000000001</v>
      </c>
      <c r="CO9" s="43">
        <v>164.74250000000001</v>
      </c>
      <c r="CP9" s="43">
        <v>154.57749999999999</v>
      </c>
      <c r="CQ9" s="43">
        <v>154.57749999999999</v>
      </c>
      <c r="CR9" s="43">
        <v>154.57749999999999</v>
      </c>
      <c r="CS9" s="43">
        <v>154.57749999999999</v>
      </c>
      <c r="CT9" s="44"/>
      <c r="CU9" s="44"/>
      <c r="CV9" s="44"/>
      <c r="CW9" s="45"/>
      <c r="CX9" s="46">
        <f>IF(SUM(B9:CW9)&lt;&gt;0,AVERAGEIF(B9:CW9,"&lt;&gt;"""),"")</f>
        <v>94.598333333333372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>
        <v>39.338999999999999</v>
      </c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9.8347499999999997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4.8449999999999998</v>
      </c>
      <c r="C13" s="65">
        <v>11.331</v>
      </c>
      <c r="D13" s="65">
        <v>12.585999999999999</v>
      </c>
      <c r="E13" s="65">
        <v>11.245999999999999</v>
      </c>
      <c r="F13" s="65">
        <v>10.554</v>
      </c>
      <c r="G13" s="65">
        <v>13.18</v>
      </c>
      <c r="H13" s="65">
        <v>13.906000000000001</v>
      </c>
      <c r="I13" s="65">
        <v>25.097000000000001</v>
      </c>
      <c r="J13" s="65">
        <v>6.58</v>
      </c>
      <c r="K13" s="65">
        <v>5.149</v>
      </c>
      <c r="L13" s="65">
        <v>4.6619999999999999</v>
      </c>
      <c r="M13" s="65">
        <v>4.7329999999999997</v>
      </c>
      <c r="N13" s="65"/>
      <c r="O13" s="65"/>
      <c r="P13" s="65"/>
      <c r="Q13" s="65">
        <v>3.2189999999999999</v>
      </c>
      <c r="R13" s="65">
        <v>3</v>
      </c>
      <c r="S13" s="65">
        <v>3</v>
      </c>
      <c r="T13" s="65">
        <v>8.31</v>
      </c>
      <c r="U13" s="65">
        <v>10.063000000000001</v>
      </c>
      <c r="V13" s="65"/>
      <c r="W13" s="65"/>
      <c r="X13" s="65">
        <v>21.468</v>
      </c>
      <c r="Y13" s="65">
        <v>16.523</v>
      </c>
      <c r="Z13" s="65"/>
      <c r="AA13" s="65"/>
      <c r="AB13" s="65"/>
      <c r="AC13" s="65">
        <v>1.337</v>
      </c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>
        <v>0.254</v>
      </c>
      <c r="BU13" s="65">
        <v>33.174999999999997</v>
      </c>
      <c r="BV13" s="65">
        <v>64.977999999999994</v>
      </c>
      <c r="BW13" s="65">
        <v>1.778</v>
      </c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>
        <v>0.79500000000000004</v>
      </c>
      <c r="CL13" s="65">
        <v>4.0060000000000002</v>
      </c>
      <c r="CM13" s="65">
        <v>5.8620000000000001</v>
      </c>
      <c r="CN13" s="65"/>
      <c r="CO13" s="65">
        <v>6.8570000000000002</v>
      </c>
      <c r="CP13" s="65">
        <v>5</v>
      </c>
      <c r="CQ13" s="65">
        <v>5.8570000000000002</v>
      </c>
      <c r="CR13" s="65">
        <v>6.7140000000000004</v>
      </c>
      <c r="CS13" s="65">
        <v>6.2859999999999996</v>
      </c>
      <c r="CT13" s="66"/>
      <c r="CU13" s="66"/>
      <c r="CV13" s="66"/>
      <c r="CW13" s="67"/>
      <c r="CX13" s="68">
        <f t="array" ref="CX13">SUMPRODUCT(B13:CW13*0.25)</f>
        <v>83.087750000000014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>
        <v>68.099000000000004</v>
      </c>
      <c r="CO14" s="65"/>
      <c r="CP14" s="65">
        <v>19.074999999999999</v>
      </c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21.793500000000002</v>
      </c>
    </row>
    <row r="15" spans="1:102" ht="24.95" customHeight="1" x14ac:dyDescent="0.2">
      <c r="A15" s="69" t="s">
        <v>12</v>
      </c>
      <c r="B15" s="70">
        <v>4.5540000000000003</v>
      </c>
      <c r="C15" s="71">
        <v>4.6369999999999996</v>
      </c>
      <c r="D15" s="71">
        <v>4.2060000000000004</v>
      </c>
      <c r="E15" s="71">
        <v>4.38</v>
      </c>
      <c r="F15" s="71">
        <v>4.3579999999999997</v>
      </c>
      <c r="G15" s="71">
        <v>4.7510000000000003</v>
      </c>
      <c r="H15" s="71">
        <v>4.8010000000000002</v>
      </c>
      <c r="I15" s="71">
        <v>0.29199999999999998</v>
      </c>
      <c r="J15" s="71">
        <v>5.1559999999999997</v>
      </c>
      <c r="K15" s="71">
        <v>5.835</v>
      </c>
      <c r="L15" s="71">
        <v>6.835</v>
      </c>
      <c r="M15" s="71">
        <v>6.9429999999999996</v>
      </c>
      <c r="N15" s="71">
        <v>0.40500000000000003</v>
      </c>
      <c r="O15" s="71">
        <v>0.40600000000000003</v>
      </c>
      <c r="P15" s="71">
        <v>0.40699999999999997</v>
      </c>
      <c r="Q15" s="71">
        <v>7.2370000000000001</v>
      </c>
      <c r="R15" s="71">
        <v>4.8280000000000003</v>
      </c>
      <c r="S15" s="71">
        <v>4.6779999999999999</v>
      </c>
      <c r="T15" s="71">
        <v>0.43</v>
      </c>
      <c r="U15" s="71">
        <v>0.44</v>
      </c>
      <c r="V15" s="71">
        <v>0.74299999999999999</v>
      </c>
      <c r="W15" s="71">
        <v>0.93200000000000005</v>
      </c>
      <c r="X15" s="71">
        <v>1.2909999999999999</v>
      </c>
      <c r="Y15" s="71">
        <v>1.5349999999999999</v>
      </c>
      <c r="Z15" s="71">
        <v>2.4460000000000002</v>
      </c>
      <c r="AA15" s="71">
        <v>2.6629999999999998</v>
      </c>
      <c r="AB15" s="71">
        <v>3.6549999999999998</v>
      </c>
      <c r="AC15" s="71">
        <v>5.6879999999999997</v>
      </c>
      <c r="AD15" s="71">
        <v>17.853999999999999</v>
      </c>
      <c r="AE15" s="71">
        <v>10.519</v>
      </c>
      <c r="AF15" s="71">
        <v>10.567</v>
      </c>
      <c r="AG15" s="71">
        <v>11.157999999999999</v>
      </c>
      <c r="AH15" s="71">
        <v>50.558</v>
      </c>
      <c r="AI15" s="71">
        <v>84.103999999999999</v>
      </c>
      <c r="AJ15" s="71">
        <v>103.41200000000001</v>
      </c>
      <c r="AK15" s="71">
        <v>107.65900000000001</v>
      </c>
      <c r="AL15" s="71">
        <v>208.15299999999999</v>
      </c>
      <c r="AM15" s="71">
        <v>175.6</v>
      </c>
      <c r="AN15" s="71">
        <v>79.531000000000006</v>
      </c>
      <c r="AO15" s="71">
        <v>80.167000000000002</v>
      </c>
      <c r="AP15" s="71">
        <v>122.63800000000001</v>
      </c>
      <c r="AQ15" s="71">
        <v>129.80600000000001</v>
      </c>
      <c r="AR15" s="71">
        <v>137.249</v>
      </c>
      <c r="AS15" s="71">
        <v>129.01499999999999</v>
      </c>
      <c r="AT15" s="71">
        <v>149.22800000000001</v>
      </c>
      <c r="AU15" s="71">
        <v>145.47999999999999</v>
      </c>
      <c r="AV15" s="71">
        <v>146.178</v>
      </c>
      <c r="AW15" s="71">
        <v>145.96700000000001</v>
      </c>
      <c r="AX15" s="71">
        <v>144.27000000000001</v>
      </c>
      <c r="AY15" s="71">
        <v>143.471</v>
      </c>
      <c r="AZ15" s="71">
        <v>143.99799999999999</v>
      </c>
      <c r="BA15" s="71">
        <v>144.40100000000001</v>
      </c>
      <c r="BB15" s="71">
        <v>143.75800000000001</v>
      </c>
      <c r="BC15" s="71">
        <v>142.82499999999999</v>
      </c>
      <c r="BD15" s="71">
        <v>141.49100000000001</v>
      </c>
      <c r="BE15" s="71">
        <v>140.22200000000001</v>
      </c>
      <c r="BF15" s="71">
        <v>137.69200000000001</v>
      </c>
      <c r="BG15" s="71">
        <v>134.27199999999999</v>
      </c>
      <c r="BH15" s="71">
        <v>131.55099999999999</v>
      </c>
      <c r="BI15" s="71">
        <v>127.664</v>
      </c>
      <c r="BJ15" s="71">
        <v>135.06</v>
      </c>
      <c r="BK15" s="71">
        <v>129.53800000000001</v>
      </c>
      <c r="BL15" s="71">
        <v>111.842</v>
      </c>
      <c r="BM15" s="71">
        <v>82.376000000000005</v>
      </c>
      <c r="BN15" s="71">
        <v>13.16</v>
      </c>
      <c r="BO15" s="71">
        <v>14.497</v>
      </c>
      <c r="BP15" s="71">
        <v>5.65</v>
      </c>
      <c r="BQ15" s="71"/>
      <c r="BR15" s="71">
        <v>10.013</v>
      </c>
      <c r="BS15" s="71"/>
      <c r="BT15" s="71"/>
      <c r="BU15" s="71"/>
      <c r="BV15" s="71"/>
      <c r="BW15" s="71"/>
      <c r="BX15" s="71">
        <v>3.0000000000000001E-3</v>
      </c>
      <c r="BY15" s="71">
        <v>6.0999999999999999E-2</v>
      </c>
      <c r="BZ15" s="71">
        <v>0.1</v>
      </c>
      <c r="CA15" s="71">
        <v>0.121</v>
      </c>
      <c r="CB15" s="71">
        <v>0.126</v>
      </c>
      <c r="CC15" s="71">
        <v>0.122</v>
      </c>
      <c r="CD15" s="71">
        <v>0.11</v>
      </c>
      <c r="CE15" s="71">
        <v>9.2999999999999999E-2</v>
      </c>
      <c r="CF15" s="71">
        <v>7.3999999999999996E-2</v>
      </c>
      <c r="CG15" s="71">
        <v>5.7000000000000002E-2</v>
      </c>
      <c r="CH15" s="71">
        <v>4.3999999999999997E-2</v>
      </c>
      <c r="CI15" s="71">
        <v>3.9E-2</v>
      </c>
      <c r="CJ15" s="71">
        <v>3.2000000000000001E-2</v>
      </c>
      <c r="CK15" s="71">
        <v>2.8000000000000001E-2</v>
      </c>
      <c r="CL15" s="71">
        <v>0.123</v>
      </c>
      <c r="CM15" s="71">
        <v>0.29699999999999999</v>
      </c>
      <c r="CN15" s="71">
        <v>1.6E-2</v>
      </c>
      <c r="CO15" s="71">
        <v>1.2E-2</v>
      </c>
      <c r="CP15" s="71">
        <v>8.0000000000000002E-3</v>
      </c>
      <c r="CQ15" s="71"/>
      <c r="CR15" s="71">
        <v>3.4769999999999999</v>
      </c>
      <c r="CS15" s="71">
        <v>0.35499999999999998</v>
      </c>
      <c r="CT15" s="72"/>
      <c r="CU15" s="72"/>
      <c r="CV15" s="72"/>
      <c r="CW15" s="73"/>
      <c r="CX15" s="74">
        <f t="array" ref="CX15">SUMPRODUCT(B15:CW15*0.25)</f>
        <v>1080.6059999999991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</v>
      </c>
    </row>
    <row r="18" spans="1:102" ht="30" customHeight="1" thickBot="1" x14ac:dyDescent="0.25">
      <c r="A18" s="75" t="s">
        <v>15</v>
      </c>
      <c r="B18" s="76">
        <f>SUM(B11:B17)</f>
        <v>9.3990000000000009</v>
      </c>
      <c r="C18" s="77">
        <f t="shared" ref="C18:BN18" si="0">SUM(C11:C17)</f>
        <v>15.968</v>
      </c>
      <c r="D18" s="77">
        <f t="shared" si="0"/>
        <v>16.791999999999998</v>
      </c>
      <c r="E18" s="77">
        <f t="shared" si="0"/>
        <v>15.625999999999998</v>
      </c>
      <c r="F18" s="77">
        <f t="shared" si="0"/>
        <v>14.911999999999999</v>
      </c>
      <c r="G18" s="77">
        <f t="shared" si="0"/>
        <v>17.931000000000001</v>
      </c>
      <c r="H18" s="77">
        <f t="shared" si="0"/>
        <v>18.707000000000001</v>
      </c>
      <c r="I18" s="77">
        <f t="shared" si="0"/>
        <v>25.389000000000003</v>
      </c>
      <c r="J18" s="77">
        <f t="shared" si="0"/>
        <v>11.736000000000001</v>
      </c>
      <c r="K18" s="77">
        <f t="shared" si="0"/>
        <v>10.984</v>
      </c>
      <c r="L18" s="77">
        <f t="shared" si="0"/>
        <v>11.497</v>
      </c>
      <c r="M18" s="77">
        <f t="shared" si="0"/>
        <v>11.675999999999998</v>
      </c>
      <c r="N18" s="77">
        <f t="shared" si="0"/>
        <v>0.40500000000000003</v>
      </c>
      <c r="O18" s="77">
        <f t="shared" si="0"/>
        <v>0.40600000000000003</v>
      </c>
      <c r="P18" s="77">
        <f t="shared" si="0"/>
        <v>0.40699999999999997</v>
      </c>
      <c r="Q18" s="77">
        <f t="shared" si="0"/>
        <v>10.456</v>
      </c>
      <c r="R18" s="77">
        <f t="shared" si="0"/>
        <v>7.8280000000000003</v>
      </c>
      <c r="S18" s="77">
        <f t="shared" si="0"/>
        <v>7.6779999999999999</v>
      </c>
      <c r="T18" s="77">
        <f t="shared" si="0"/>
        <v>8.74</v>
      </c>
      <c r="U18" s="77">
        <f t="shared" si="0"/>
        <v>10.503</v>
      </c>
      <c r="V18" s="77">
        <f t="shared" si="0"/>
        <v>0.74299999999999999</v>
      </c>
      <c r="W18" s="77">
        <f t="shared" si="0"/>
        <v>0.93200000000000005</v>
      </c>
      <c r="X18" s="77">
        <f t="shared" si="0"/>
        <v>22.759</v>
      </c>
      <c r="Y18" s="77">
        <f t="shared" si="0"/>
        <v>18.058</v>
      </c>
      <c r="Z18" s="77">
        <f t="shared" si="0"/>
        <v>2.4460000000000002</v>
      </c>
      <c r="AA18" s="77">
        <f t="shared" si="0"/>
        <v>2.6629999999999998</v>
      </c>
      <c r="AB18" s="77">
        <f t="shared" si="0"/>
        <v>3.6549999999999998</v>
      </c>
      <c r="AC18" s="77">
        <f t="shared" si="0"/>
        <v>7.0249999999999995</v>
      </c>
      <c r="AD18" s="77">
        <f t="shared" si="0"/>
        <v>17.853999999999999</v>
      </c>
      <c r="AE18" s="77">
        <f t="shared" si="0"/>
        <v>10.519</v>
      </c>
      <c r="AF18" s="77">
        <f t="shared" si="0"/>
        <v>10.567</v>
      </c>
      <c r="AG18" s="77">
        <f t="shared" si="0"/>
        <v>11.157999999999999</v>
      </c>
      <c r="AH18" s="77">
        <f t="shared" si="0"/>
        <v>50.558</v>
      </c>
      <c r="AI18" s="77">
        <f t="shared" si="0"/>
        <v>84.103999999999999</v>
      </c>
      <c r="AJ18" s="77">
        <f t="shared" si="0"/>
        <v>103.41200000000001</v>
      </c>
      <c r="AK18" s="77">
        <f t="shared" si="0"/>
        <v>107.65900000000001</v>
      </c>
      <c r="AL18" s="77">
        <f t="shared" si="0"/>
        <v>208.15299999999999</v>
      </c>
      <c r="AM18" s="77">
        <f t="shared" si="0"/>
        <v>175.6</v>
      </c>
      <c r="AN18" s="77">
        <f t="shared" si="0"/>
        <v>79.531000000000006</v>
      </c>
      <c r="AO18" s="77">
        <f t="shared" si="0"/>
        <v>80.167000000000002</v>
      </c>
      <c r="AP18" s="77">
        <f t="shared" si="0"/>
        <v>122.63800000000001</v>
      </c>
      <c r="AQ18" s="77">
        <f t="shared" si="0"/>
        <v>129.80600000000001</v>
      </c>
      <c r="AR18" s="77">
        <f t="shared" si="0"/>
        <v>137.249</v>
      </c>
      <c r="AS18" s="77">
        <f t="shared" si="0"/>
        <v>129.01499999999999</v>
      </c>
      <c r="AT18" s="77">
        <f t="shared" si="0"/>
        <v>149.22800000000001</v>
      </c>
      <c r="AU18" s="77">
        <f t="shared" si="0"/>
        <v>145.47999999999999</v>
      </c>
      <c r="AV18" s="77">
        <f t="shared" si="0"/>
        <v>146.178</v>
      </c>
      <c r="AW18" s="77">
        <f t="shared" si="0"/>
        <v>145.96700000000001</v>
      </c>
      <c r="AX18" s="77">
        <f t="shared" si="0"/>
        <v>144.27000000000001</v>
      </c>
      <c r="AY18" s="77">
        <f t="shared" si="0"/>
        <v>143.471</v>
      </c>
      <c r="AZ18" s="77">
        <f t="shared" si="0"/>
        <v>143.99799999999999</v>
      </c>
      <c r="BA18" s="77">
        <f t="shared" si="0"/>
        <v>144.40100000000001</v>
      </c>
      <c r="BB18" s="77">
        <f t="shared" si="0"/>
        <v>143.75800000000001</v>
      </c>
      <c r="BC18" s="77">
        <f t="shared" si="0"/>
        <v>142.82499999999999</v>
      </c>
      <c r="BD18" s="77">
        <f t="shared" si="0"/>
        <v>141.49100000000001</v>
      </c>
      <c r="BE18" s="77">
        <f t="shared" si="0"/>
        <v>140.22200000000001</v>
      </c>
      <c r="BF18" s="77">
        <f t="shared" si="0"/>
        <v>137.69200000000001</v>
      </c>
      <c r="BG18" s="77">
        <f t="shared" si="0"/>
        <v>134.27199999999999</v>
      </c>
      <c r="BH18" s="77">
        <f t="shared" si="0"/>
        <v>131.55099999999999</v>
      </c>
      <c r="BI18" s="77">
        <f t="shared" si="0"/>
        <v>127.664</v>
      </c>
      <c r="BJ18" s="77">
        <f t="shared" si="0"/>
        <v>135.06</v>
      </c>
      <c r="BK18" s="77">
        <f t="shared" si="0"/>
        <v>129.53800000000001</v>
      </c>
      <c r="BL18" s="77">
        <f t="shared" si="0"/>
        <v>111.842</v>
      </c>
      <c r="BM18" s="77">
        <f t="shared" si="0"/>
        <v>82.376000000000005</v>
      </c>
      <c r="BN18" s="77">
        <f t="shared" si="0"/>
        <v>13.16</v>
      </c>
      <c r="BO18" s="77">
        <f t="shared" ref="BO18:CW18" si="1">SUM(BO11:BO17)</f>
        <v>14.497</v>
      </c>
      <c r="BP18" s="77">
        <f t="shared" si="1"/>
        <v>5.65</v>
      </c>
      <c r="BQ18" s="77">
        <f t="shared" si="1"/>
        <v>0</v>
      </c>
      <c r="BR18" s="77">
        <f t="shared" si="1"/>
        <v>10.013</v>
      </c>
      <c r="BS18" s="77">
        <f t="shared" si="1"/>
        <v>0</v>
      </c>
      <c r="BT18" s="77">
        <f t="shared" si="1"/>
        <v>39.592999999999996</v>
      </c>
      <c r="BU18" s="77">
        <f t="shared" si="1"/>
        <v>33.174999999999997</v>
      </c>
      <c r="BV18" s="77">
        <f t="shared" si="1"/>
        <v>64.977999999999994</v>
      </c>
      <c r="BW18" s="77">
        <f t="shared" si="1"/>
        <v>1.778</v>
      </c>
      <c r="BX18" s="77">
        <f t="shared" si="1"/>
        <v>3.0000000000000001E-3</v>
      </c>
      <c r="BY18" s="77">
        <f t="shared" si="1"/>
        <v>6.0999999999999999E-2</v>
      </c>
      <c r="BZ18" s="77">
        <f t="shared" si="1"/>
        <v>0.1</v>
      </c>
      <c r="CA18" s="77">
        <f t="shared" si="1"/>
        <v>0.121</v>
      </c>
      <c r="CB18" s="77">
        <f t="shared" si="1"/>
        <v>0.126</v>
      </c>
      <c r="CC18" s="77">
        <f t="shared" si="1"/>
        <v>0.122</v>
      </c>
      <c r="CD18" s="77">
        <f t="shared" si="1"/>
        <v>0.11</v>
      </c>
      <c r="CE18" s="77">
        <f t="shared" si="1"/>
        <v>9.2999999999999999E-2</v>
      </c>
      <c r="CF18" s="77">
        <f t="shared" si="1"/>
        <v>7.3999999999999996E-2</v>
      </c>
      <c r="CG18" s="77">
        <f t="shared" si="1"/>
        <v>5.7000000000000002E-2</v>
      </c>
      <c r="CH18" s="77">
        <f t="shared" si="1"/>
        <v>4.3999999999999997E-2</v>
      </c>
      <c r="CI18" s="77">
        <f t="shared" si="1"/>
        <v>3.9E-2</v>
      </c>
      <c r="CJ18" s="77">
        <f t="shared" si="1"/>
        <v>3.2000000000000001E-2</v>
      </c>
      <c r="CK18" s="77">
        <f t="shared" si="1"/>
        <v>0.82300000000000006</v>
      </c>
      <c r="CL18" s="77">
        <f t="shared" si="1"/>
        <v>4.1290000000000004</v>
      </c>
      <c r="CM18" s="77">
        <f t="shared" si="1"/>
        <v>6.1589999999999998</v>
      </c>
      <c r="CN18" s="77">
        <f t="shared" si="1"/>
        <v>68.115000000000009</v>
      </c>
      <c r="CO18" s="77">
        <f t="shared" si="1"/>
        <v>6.8689999999999998</v>
      </c>
      <c r="CP18" s="77">
        <f t="shared" si="1"/>
        <v>24.082999999999998</v>
      </c>
      <c r="CQ18" s="77">
        <f t="shared" si="1"/>
        <v>5.8570000000000002</v>
      </c>
      <c r="CR18" s="77">
        <f t="shared" si="1"/>
        <v>10.191000000000001</v>
      </c>
      <c r="CS18" s="77">
        <f t="shared" si="1"/>
        <v>6.641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1195.3219999999992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>
        <v>11.5</v>
      </c>
      <c r="AA21" s="88">
        <v>11.5</v>
      </c>
      <c r="AB21" s="88">
        <v>19.2</v>
      </c>
      <c r="AC21" s="88"/>
      <c r="AD21" s="88">
        <v>18.8</v>
      </c>
      <c r="AE21" s="88">
        <v>18.8</v>
      </c>
      <c r="AF21" s="88">
        <v>18.8</v>
      </c>
      <c r="AG21" s="88">
        <v>18.8</v>
      </c>
      <c r="AH21" s="88">
        <v>11.2</v>
      </c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>
        <v>4.5999999999999996</v>
      </c>
      <c r="BO21" s="88">
        <v>4.5999999999999996</v>
      </c>
      <c r="BP21" s="88">
        <v>7.6</v>
      </c>
      <c r="BQ21" s="88"/>
      <c r="BR21" s="88"/>
      <c r="BS21" s="88"/>
      <c r="BT21" s="88">
        <v>4.5999999999999996</v>
      </c>
      <c r="BU21" s="88">
        <v>7.6</v>
      </c>
      <c r="BV21" s="88">
        <v>4.5999999999999996</v>
      </c>
      <c r="BW21" s="88">
        <v>4.5999999999999996</v>
      </c>
      <c r="BX21" s="88">
        <v>7.6</v>
      </c>
      <c r="BY21" s="88">
        <v>7.6</v>
      </c>
      <c r="BZ21" s="88">
        <v>7.6</v>
      </c>
      <c r="CA21" s="88">
        <v>7.6</v>
      </c>
      <c r="CB21" s="88">
        <v>7.6</v>
      </c>
      <c r="CC21" s="88">
        <v>7.6</v>
      </c>
      <c r="CD21" s="88">
        <v>4.5999999999999996</v>
      </c>
      <c r="CE21" s="88">
        <v>7.6</v>
      </c>
      <c r="CF21" s="88">
        <v>7.6</v>
      </c>
      <c r="CG21" s="88">
        <v>4.5999999999999996</v>
      </c>
      <c r="CH21" s="88">
        <v>7.6</v>
      </c>
      <c r="CI21" s="88">
        <v>7.6</v>
      </c>
      <c r="CJ21" s="88">
        <v>7.6</v>
      </c>
      <c r="CK21" s="88">
        <v>7.6</v>
      </c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66.799999999999983</v>
      </c>
    </row>
    <row r="22" spans="1:102" ht="24.95" customHeight="1" x14ac:dyDescent="0.2">
      <c r="A22" s="92" t="s">
        <v>18</v>
      </c>
      <c r="B22" s="93">
        <v>1.9</v>
      </c>
      <c r="C22" s="94"/>
      <c r="D22" s="94"/>
      <c r="E22" s="94"/>
      <c r="F22" s="94"/>
      <c r="G22" s="94"/>
      <c r="H22" s="94"/>
      <c r="I22" s="94"/>
      <c r="J22" s="94">
        <v>1.8</v>
      </c>
      <c r="K22" s="94">
        <v>1.8</v>
      </c>
      <c r="L22" s="94">
        <v>1.8</v>
      </c>
      <c r="M22" s="94">
        <v>1.8</v>
      </c>
      <c r="N22" s="94">
        <v>1.8</v>
      </c>
      <c r="O22" s="94">
        <v>1.9</v>
      </c>
      <c r="P22" s="94">
        <v>1.9</v>
      </c>
      <c r="Q22" s="94">
        <v>1.9</v>
      </c>
      <c r="R22" s="94">
        <v>1.9</v>
      </c>
      <c r="S22" s="94">
        <v>1.9</v>
      </c>
      <c r="T22" s="94">
        <v>1.9</v>
      </c>
      <c r="U22" s="94">
        <v>2</v>
      </c>
      <c r="V22" s="94"/>
      <c r="W22" s="94"/>
      <c r="X22" s="94"/>
      <c r="Y22" s="94"/>
      <c r="Z22" s="94"/>
      <c r="AA22" s="94"/>
      <c r="AB22" s="94"/>
      <c r="AC22" s="94"/>
      <c r="AD22" s="94">
        <v>6.6</v>
      </c>
      <c r="AE22" s="94">
        <v>6.7</v>
      </c>
      <c r="AF22" s="94">
        <v>6.7</v>
      </c>
      <c r="AG22" s="94">
        <v>6.7</v>
      </c>
      <c r="AH22" s="94">
        <v>2.7</v>
      </c>
      <c r="AI22" s="94">
        <v>3.3140000000000001</v>
      </c>
      <c r="AJ22" s="94">
        <v>3.266</v>
      </c>
      <c r="AK22" s="94">
        <v>3.22</v>
      </c>
      <c r="AL22" s="94">
        <v>12</v>
      </c>
      <c r="AM22" s="94"/>
      <c r="AN22" s="94"/>
      <c r="AO22" s="94"/>
      <c r="AP22" s="94"/>
      <c r="AQ22" s="94"/>
      <c r="AR22" s="94">
        <v>0.74199999999999999</v>
      </c>
      <c r="AS22" s="94">
        <v>0.92</v>
      </c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>
        <v>4.5999999999999996</v>
      </c>
      <c r="BG22" s="94">
        <v>4.5999999999999996</v>
      </c>
      <c r="BH22" s="94">
        <v>4.5</v>
      </c>
      <c r="BI22" s="94">
        <v>4.4000000000000004</v>
      </c>
      <c r="BJ22" s="94"/>
      <c r="BK22" s="94"/>
      <c r="BL22" s="94"/>
      <c r="BM22" s="94"/>
      <c r="BN22" s="94">
        <v>14.2</v>
      </c>
      <c r="BO22" s="94">
        <v>14.2</v>
      </c>
      <c r="BP22" s="94">
        <v>14.2</v>
      </c>
      <c r="BQ22" s="94">
        <v>2.2000000000000002</v>
      </c>
      <c r="BR22" s="94">
        <v>8.9</v>
      </c>
      <c r="BS22" s="94">
        <v>8.9</v>
      </c>
      <c r="BT22" s="94">
        <v>9</v>
      </c>
      <c r="BU22" s="94">
        <v>9.1</v>
      </c>
      <c r="BV22" s="94">
        <v>4.5999999999999996</v>
      </c>
      <c r="BW22" s="94">
        <v>4.5999999999999996</v>
      </c>
      <c r="BX22" s="94">
        <v>4.5999999999999996</v>
      </c>
      <c r="BY22" s="94">
        <v>4.5999999999999996</v>
      </c>
      <c r="BZ22" s="94">
        <v>4.7</v>
      </c>
      <c r="CA22" s="94">
        <v>4.5999999999999996</v>
      </c>
      <c r="CB22" s="94">
        <v>4.5999999999999996</v>
      </c>
      <c r="CC22" s="94">
        <v>4.5999999999999996</v>
      </c>
      <c r="CD22" s="94">
        <v>4.5</v>
      </c>
      <c r="CE22" s="94">
        <v>4.5</v>
      </c>
      <c r="CF22" s="94">
        <v>4.4000000000000004</v>
      </c>
      <c r="CG22" s="94">
        <v>4.3</v>
      </c>
      <c r="CH22" s="94">
        <v>4.2</v>
      </c>
      <c r="CI22" s="94">
        <v>4.0999999999999996</v>
      </c>
      <c r="CJ22" s="94">
        <v>4</v>
      </c>
      <c r="CK22" s="94"/>
      <c r="CL22" s="94">
        <v>3.9</v>
      </c>
      <c r="CM22" s="94"/>
      <c r="CN22" s="94"/>
      <c r="CO22" s="94"/>
      <c r="CP22" s="94">
        <v>1.9</v>
      </c>
      <c r="CQ22" s="94">
        <v>1.9</v>
      </c>
      <c r="CR22" s="94">
        <v>1.9</v>
      </c>
      <c r="CS22" s="94">
        <v>1.9</v>
      </c>
      <c r="CT22" s="95"/>
      <c r="CU22" s="95"/>
      <c r="CV22" s="95"/>
      <c r="CW22" s="96"/>
      <c r="CX22" s="97">
        <f t="array" ref="CX22">SUMPRODUCT(B22:CW22*0.25)</f>
        <v>63.590499999999992</v>
      </c>
    </row>
    <row r="23" spans="1:102" ht="24.95" customHeight="1" x14ac:dyDescent="0.2">
      <c r="A23" s="92" t="s">
        <v>19</v>
      </c>
      <c r="B23" s="98">
        <v>9.7420000000000009</v>
      </c>
      <c r="C23" s="99">
        <v>7.9630000000000001</v>
      </c>
      <c r="D23" s="99">
        <v>7.0220000000000002</v>
      </c>
      <c r="E23" s="99">
        <v>7.62</v>
      </c>
      <c r="F23" s="99">
        <v>6.3479999999999999</v>
      </c>
      <c r="G23" s="99">
        <v>8.7859999999999996</v>
      </c>
      <c r="H23" s="99">
        <v>7.7069999999999999</v>
      </c>
      <c r="I23" s="99">
        <v>1.68</v>
      </c>
      <c r="J23" s="99">
        <v>2.16</v>
      </c>
      <c r="K23" s="99">
        <v>2.86</v>
      </c>
      <c r="L23" s="99">
        <v>2.3199999999999998</v>
      </c>
      <c r="M23" s="99">
        <v>2.06</v>
      </c>
      <c r="N23" s="99">
        <v>2.06</v>
      </c>
      <c r="O23" s="99">
        <v>1.96</v>
      </c>
      <c r="P23" s="99">
        <v>1.96</v>
      </c>
      <c r="Q23" s="99">
        <v>2.82</v>
      </c>
      <c r="R23" s="99">
        <v>2.62</v>
      </c>
      <c r="S23" s="99">
        <v>2.86</v>
      </c>
      <c r="T23" s="99">
        <v>1.96</v>
      </c>
      <c r="U23" s="99">
        <v>1.9</v>
      </c>
      <c r="V23" s="99"/>
      <c r="W23" s="99"/>
      <c r="X23" s="99"/>
      <c r="Y23" s="99">
        <v>0.76</v>
      </c>
      <c r="Z23" s="99">
        <v>1.26</v>
      </c>
      <c r="AA23" s="99">
        <v>1.38</v>
      </c>
      <c r="AB23" s="99">
        <v>3.02</v>
      </c>
      <c r="AC23" s="99">
        <v>2.48</v>
      </c>
      <c r="AD23" s="99">
        <v>5.46</v>
      </c>
      <c r="AE23" s="99">
        <v>5.26</v>
      </c>
      <c r="AF23" s="99">
        <v>5.56</v>
      </c>
      <c r="AG23" s="99">
        <v>6.06</v>
      </c>
      <c r="AH23" s="99">
        <v>43.427999999999997</v>
      </c>
      <c r="AI23" s="99">
        <v>3.02</v>
      </c>
      <c r="AJ23" s="99">
        <v>3.22</v>
      </c>
      <c r="AK23" s="99">
        <v>3.76</v>
      </c>
      <c r="AL23" s="99">
        <v>48.203000000000003</v>
      </c>
      <c r="AM23" s="99">
        <v>7.1719999999999997</v>
      </c>
      <c r="AN23" s="99">
        <v>0.625</v>
      </c>
      <c r="AO23" s="99">
        <v>1.1850000000000001</v>
      </c>
      <c r="AP23" s="99">
        <v>0.56000000000000005</v>
      </c>
      <c r="AQ23" s="99">
        <v>0.52</v>
      </c>
      <c r="AR23" s="99">
        <v>0.56000000000000005</v>
      </c>
      <c r="AS23" s="99">
        <v>0.56000000000000005</v>
      </c>
      <c r="AT23" s="99"/>
      <c r="AU23" s="99"/>
      <c r="AV23" s="99"/>
      <c r="AW23" s="99"/>
      <c r="AX23" s="99"/>
      <c r="AY23" s="99">
        <v>0.56000000000000005</v>
      </c>
      <c r="AZ23" s="99">
        <v>0.56000000000000005</v>
      </c>
      <c r="BA23" s="99">
        <v>1.08</v>
      </c>
      <c r="BB23" s="99">
        <v>0.52</v>
      </c>
      <c r="BC23" s="99">
        <v>0.52</v>
      </c>
      <c r="BD23" s="99">
        <v>0.52</v>
      </c>
      <c r="BE23" s="99"/>
      <c r="BF23" s="99">
        <v>4.96</v>
      </c>
      <c r="BG23" s="99">
        <v>4.3600000000000003</v>
      </c>
      <c r="BH23" s="99">
        <v>3.6</v>
      </c>
      <c r="BI23" s="99">
        <v>3.4</v>
      </c>
      <c r="BJ23" s="99"/>
      <c r="BK23" s="99"/>
      <c r="BL23" s="99"/>
      <c r="BM23" s="99"/>
      <c r="BN23" s="99">
        <v>26.617000000000001</v>
      </c>
      <c r="BO23" s="99">
        <v>28.434999999999999</v>
      </c>
      <c r="BP23" s="99">
        <v>21.849</v>
      </c>
      <c r="BQ23" s="99">
        <v>2.16</v>
      </c>
      <c r="BR23" s="99">
        <v>17.582999999999998</v>
      </c>
      <c r="BS23" s="99">
        <v>9.1</v>
      </c>
      <c r="BT23" s="99">
        <v>8.8000000000000007</v>
      </c>
      <c r="BU23" s="99">
        <v>8.9</v>
      </c>
      <c r="BV23" s="99">
        <v>6.5</v>
      </c>
      <c r="BW23" s="99">
        <v>4.96</v>
      </c>
      <c r="BX23" s="99">
        <v>5.32</v>
      </c>
      <c r="BY23" s="99">
        <v>5.42</v>
      </c>
      <c r="BZ23" s="99">
        <v>5.82</v>
      </c>
      <c r="CA23" s="99">
        <v>5.6</v>
      </c>
      <c r="CB23" s="99">
        <v>5.82</v>
      </c>
      <c r="CC23" s="99">
        <v>5.66</v>
      </c>
      <c r="CD23" s="99">
        <v>6.16</v>
      </c>
      <c r="CE23" s="99">
        <v>6.22</v>
      </c>
      <c r="CF23" s="99">
        <v>5.96</v>
      </c>
      <c r="CG23" s="99">
        <v>5.2</v>
      </c>
      <c r="CH23" s="99">
        <v>5.0599999999999996</v>
      </c>
      <c r="CI23" s="99">
        <v>5.16</v>
      </c>
      <c r="CJ23" s="99">
        <v>4.72</v>
      </c>
      <c r="CK23" s="99">
        <v>0.56000000000000005</v>
      </c>
      <c r="CL23" s="99">
        <v>5.38</v>
      </c>
      <c r="CM23" s="99">
        <v>3.6259999999999999</v>
      </c>
      <c r="CN23" s="99">
        <v>1.92</v>
      </c>
      <c r="CO23" s="99">
        <v>6.258</v>
      </c>
      <c r="CP23" s="99">
        <v>3.62</v>
      </c>
      <c r="CQ23" s="99">
        <v>9.3670000000000009</v>
      </c>
      <c r="CR23" s="99">
        <v>13.492000000000001</v>
      </c>
      <c r="CS23" s="99">
        <v>10.56</v>
      </c>
      <c r="CT23" s="100"/>
      <c r="CU23" s="100"/>
      <c r="CV23" s="100"/>
      <c r="CW23" s="96"/>
      <c r="CX23" s="97">
        <f t="array" ref="CX23">SUMPRODUCT(B23:CW23*0.25)</f>
        <v>127.58700000000005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11.642000000000001</v>
      </c>
      <c r="C28" s="107">
        <f t="shared" si="2"/>
        <v>7.9630000000000001</v>
      </c>
      <c r="D28" s="107">
        <f t="shared" si="2"/>
        <v>7.0220000000000002</v>
      </c>
      <c r="E28" s="107">
        <f t="shared" si="2"/>
        <v>7.62</v>
      </c>
      <c r="F28" s="107">
        <f t="shared" si="2"/>
        <v>6.3479999999999999</v>
      </c>
      <c r="G28" s="107">
        <f t="shared" si="2"/>
        <v>8.7859999999999996</v>
      </c>
      <c r="H28" s="107">
        <f t="shared" si="2"/>
        <v>7.7069999999999999</v>
      </c>
      <c r="I28" s="107">
        <f t="shared" si="2"/>
        <v>1.68</v>
      </c>
      <c r="J28" s="107">
        <f t="shared" si="2"/>
        <v>3.96</v>
      </c>
      <c r="K28" s="107">
        <f t="shared" si="2"/>
        <v>4.66</v>
      </c>
      <c r="L28" s="107">
        <f t="shared" si="2"/>
        <v>4.12</v>
      </c>
      <c r="M28" s="107">
        <f t="shared" si="2"/>
        <v>3.8600000000000003</v>
      </c>
      <c r="N28" s="107">
        <f t="shared" si="2"/>
        <v>3.8600000000000003</v>
      </c>
      <c r="O28" s="107">
        <f t="shared" si="2"/>
        <v>3.86</v>
      </c>
      <c r="P28" s="107">
        <f t="shared" si="2"/>
        <v>3.86</v>
      </c>
      <c r="Q28" s="107">
        <f>SUM(Q21:Q27)</f>
        <v>4.72</v>
      </c>
      <c r="R28" s="107">
        <f t="shared" ref="R28:CC28" si="3">SUM(R21:R27)</f>
        <v>4.5199999999999996</v>
      </c>
      <c r="S28" s="107">
        <f t="shared" si="3"/>
        <v>4.76</v>
      </c>
      <c r="T28" s="107">
        <f t="shared" si="3"/>
        <v>3.86</v>
      </c>
      <c r="U28" s="107">
        <f t="shared" si="3"/>
        <v>3.9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0.76</v>
      </c>
      <c r="Z28" s="107">
        <f t="shared" si="3"/>
        <v>12.76</v>
      </c>
      <c r="AA28" s="107">
        <f t="shared" si="3"/>
        <v>12.879999999999999</v>
      </c>
      <c r="AB28" s="107">
        <f t="shared" si="3"/>
        <v>22.22</v>
      </c>
      <c r="AC28" s="107">
        <f t="shared" si="3"/>
        <v>2.48</v>
      </c>
      <c r="AD28" s="107">
        <f t="shared" si="3"/>
        <v>30.86</v>
      </c>
      <c r="AE28" s="107">
        <f t="shared" si="3"/>
        <v>30.759999999999998</v>
      </c>
      <c r="AF28" s="107">
        <f t="shared" si="3"/>
        <v>31.06</v>
      </c>
      <c r="AG28" s="107">
        <f t="shared" si="3"/>
        <v>31.56</v>
      </c>
      <c r="AH28" s="107">
        <f t="shared" si="3"/>
        <v>57.327999999999996</v>
      </c>
      <c r="AI28" s="107">
        <f t="shared" si="3"/>
        <v>6.3339999999999996</v>
      </c>
      <c r="AJ28" s="107">
        <f t="shared" si="3"/>
        <v>6.4860000000000007</v>
      </c>
      <c r="AK28" s="107">
        <f t="shared" si="3"/>
        <v>6.98</v>
      </c>
      <c r="AL28" s="107">
        <f t="shared" si="3"/>
        <v>60.203000000000003</v>
      </c>
      <c r="AM28" s="107">
        <f t="shared" si="3"/>
        <v>7.1719999999999997</v>
      </c>
      <c r="AN28" s="107">
        <f t="shared" si="3"/>
        <v>0.625</v>
      </c>
      <c r="AO28" s="107">
        <f t="shared" si="3"/>
        <v>1.1850000000000001</v>
      </c>
      <c r="AP28" s="107">
        <f t="shared" si="3"/>
        <v>0.56000000000000005</v>
      </c>
      <c r="AQ28" s="107">
        <f t="shared" si="3"/>
        <v>0.52</v>
      </c>
      <c r="AR28" s="107">
        <f t="shared" si="3"/>
        <v>1.302</v>
      </c>
      <c r="AS28" s="107">
        <f t="shared" si="3"/>
        <v>1.48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0.56000000000000005</v>
      </c>
      <c r="AZ28" s="107">
        <f t="shared" si="3"/>
        <v>0.56000000000000005</v>
      </c>
      <c r="BA28" s="107">
        <f t="shared" si="3"/>
        <v>1.08</v>
      </c>
      <c r="BB28" s="107">
        <f t="shared" si="3"/>
        <v>0.52</v>
      </c>
      <c r="BC28" s="107">
        <f t="shared" si="3"/>
        <v>0.52</v>
      </c>
      <c r="BD28" s="107">
        <f t="shared" si="3"/>
        <v>0.52</v>
      </c>
      <c r="BE28" s="107">
        <f t="shared" si="3"/>
        <v>0</v>
      </c>
      <c r="BF28" s="107">
        <f t="shared" si="3"/>
        <v>9.5599999999999987</v>
      </c>
      <c r="BG28" s="107">
        <f t="shared" si="3"/>
        <v>8.9600000000000009</v>
      </c>
      <c r="BH28" s="107">
        <f t="shared" si="3"/>
        <v>8.1</v>
      </c>
      <c r="BI28" s="107">
        <f t="shared" si="3"/>
        <v>7.8000000000000007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0</v>
      </c>
      <c r="BN28" s="107">
        <f t="shared" si="3"/>
        <v>45.417000000000002</v>
      </c>
      <c r="BO28" s="107">
        <f t="shared" si="3"/>
        <v>47.234999999999999</v>
      </c>
      <c r="BP28" s="107">
        <f t="shared" si="3"/>
        <v>43.649000000000001</v>
      </c>
      <c r="BQ28" s="107">
        <f t="shared" si="3"/>
        <v>4.3600000000000003</v>
      </c>
      <c r="BR28" s="107">
        <f t="shared" si="3"/>
        <v>26.482999999999997</v>
      </c>
      <c r="BS28" s="107">
        <f t="shared" si="3"/>
        <v>18</v>
      </c>
      <c r="BT28" s="107">
        <f t="shared" si="3"/>
        <v>22.4</v>
      </c>
      <c r="BU28" s="107">
        <f t="shared" si="3"/>
        <v>25.6</v>
      </c>
      <c r="BV28" s="107">
        <f t="shared" si="3"/>
        <v>15.7</v>
      </c>
      <c r="BW28" s="107">
        <f t="shared" si="3"/>
        <v>14.16</v>
      </c>
      <c r="BX28" s="107">
        <f t="shared" si="3"/>
        <v>17.52</v>
      </c>
      <c r="BY28" s="107">
        <f t="shared" si="3"/>
        <v>17.619999999999997</v>
      </c>
      <c r="BZ28" s="107">
        <f t="shared" si="3"/>
        <v>18.12</v>
      </c>
      <c r="CA28" s="107">
        <f t="shared" si="3"/>
        <v>17.799999999999997</v>
      </c>
      <c r="CB28" s="107">
        <f t="shared" si="3"/>
        <v>18.02</v>
      </c>
      <c r="CC28" s="107">
        <f t="shared" si="3"/>
        <v>17.86</v>
      </c>
      <c r="CD28" s="107">
        <f t="shared" ref="CD28:CW28" si="4">SUM(CD21:CD27)</f>
        <v>15.26</v>
      </c>
      <c r="CE28" s="107">
        <f t="shared" si="4"/>
        <v>18.32</v>
      </c>
      <c r="CF28" s="107">
        <f t="shared" si="4"/>
        <v>17.96</v>
      </c>
      <c r="CG28" s="107">
        <f t="shared" si="4"/>
        <v>14.099999999999998</v>
      </c>
      <c r="CH28" s="107">
        <f t="shared" si="4"/>
        <v>16.86</v>
      </c>
      <c r="CI28" s="107">
        <f t="shared" si="4"/>
        <v>16.86</v>
      </c>
      <c r="CJ28" s="107">
        <f t="shared" si="4"/>
        <v>16.32</v>
      </c>
      <c r="CK28" s="107">
        <f t="shared" si="4"/>
        <v>8.16</v>
      </c>
      <c r="CL28" s="107">
        <f t="shared" si="4"/>
        <v>9.2799999999999994</v>
      </c>
      <c r="CM28" s="107">
        <f t="shared" si="4"/>
        <v>3.6259999999999999</v>
      </c>
      <c r="CN28" s="107">
        <f t="shared" si="4"/>
        <v>1.92</v>
      </c>
      <c r="CO28" s="107">
        <f t="shared" si="4"/>
        <v>6.258</v>
      </c>
      <c r="CP28" s="107">
        <f t="shared" si="4"/>
        <v>5.52</v>
      </c>
      <c r="CQ28" s="107">
        <f t="shared" si="4"/>
        <v>11.267000000000001</v>
      </c>
      <c r="CR28" s="107">
        <f t="shared" si="4"/>
        <v>15.392000000000001</v>
      </c>
      <c r="CS28" s="107">
        <f t="shared" si="4"/>
        <v>12.46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257.97750000000002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21.041</v>
      </c>
      <c r="C32" s="94">
        <v>23.931000000000001</v>
      </c>
      <c r="D32" s="94">
        <v>23.814</v>
      </c>
      <c r="E32" s="94">
        <v>23.245999999999999</v>
      </c>
      <c r="F32" s="94">
        <v>21.26</v>
      </c>
      <c r="G32" s="94">
        <v>26.716999999999999</v>
      </c>
      <c r="H32" s="94">
        <v>26.414000000000001</v>
      </c>
      <c r="I32" s="94">
        <v>27.068999999999999</v>
      </c>
      <c r="J32" s="94">
        <v>15.696</v>
      </c>
      <c r="K32" s="94">
        <v>15.644</v>
      </c>
      <c r="L32" s="94">
        <v>15.617000000000001</v>
      </c>
      <c r="M32" s="94">
        <v>15.536</v>
      </c>
      <c r="N32" s="94">
        <v>4.2649999999999997</v>
      </c>
      <c r="O32" s="94">
        <v>4.266</v>
      </c>
      <c r="P32" s="94">
        <v>4.2670000000000003</v>
      </c>
      <c r="Q32" s="94">
        <v>15.176</v>
      </c>
      <c r="R32" s="94">
        <v>12.348000000000001</v>
      </c>
      <c r="S32" s="94">
        <v>12.438000000000001</v>
      </c>
      <c r="T32" s="94">
        <v>12.6</v>
      </c>
      <c r="U32" s="94">
        <v>14.403</v>
      </c>
      <c r="V32" s="94">
        <v>0.74299999999999999</v>
      </c>
      <c r="W32" s="94">
        <v>0.93200000000000005</v>
      </c>
      <c r="X32" s="94">
        <v>22.759</v>
      </c>
      <c r="Y32" s="94">
        <v>18.818000000000001</v>
      </c>
      <c r="Z32" s="94">
        <v>15.206</v>
      </c>
      <c r="AA32" s="94">
        <v>15.542999999999999</v>
      </c>
      <c r="AB32" s="94">
        <v>25.875</v>
      </c>
      <c r="AC32" s="94">
        <v>9.5050000000000008</v>
      </c>
      <c r="AD32" s="94">
        <v>48.713999999999999</v>
      </c>
      <c r="AE32" s="94">
        <v>41.279000000000003</v>
      </c>
      <c r="AF32" s="94">
        <v>41.627000000000002</v>
      </c>
      <c r="AG32" s="94">
        <v>42.718000000000004</v>
      </c>
      <c r="AH32" s="94">
        <v>107.886</v>
      </c>
      <c r="AI32" s="94">
        <v>90.438000000000002</v>
      </c>
      <c r="AJ32" s="94">
        <v>109.898</v>
      </c>
      <c r="AK32" s="94">
        <v>114.639</v>
      </c>
      <c r="AL32" s="94">
        <v>268.35599999999999</v>
      </c>
      <c r="AM32" s="94">
        <v>182.77199999999999</v>
      </c>
      <c r="AN32" s="94">
        <v>80.156000000000006</v>
      </c>
      <c r="AO32" s="94">
        <v>81.352000000000004</v>
      </c>
      <c r="AP32" s="94">
        <v>123.19799999999999</v>
      </c>
      <c r="AQ32" s="94">
        <v>130.32599999999999</v>
      </c>
      <c r="AR32" s="94">
        <v>138.55099999999999</v>
      </c>
      <c r="AS32" s="94">
        <v>130.495</v>
      </c>
      <c r="AT32" s="94">
        <v>149.22800000000001</v>
      </c>
      <c r="AU32" s="94">
        <v>145.47999999999999</v>
      </c>
      <c r="AV32" s="94">
        <v>146.178</v>
      </c>
      <c r="AW32" s="94">
        <v>145.96700000000001</v>
      </c>
      <c r="AX32" s="94">
        <v>144.27000000000001</v>
      </c>
      <c r="AY32" s="94">
        <v>144.03100000000001</v>
      </c>
      <c r="AZ32" s="94">
        <v>144.55799999999999</v>
      </c>
      <c r="BA32" s="94">
        <v>145.48099999999999</v>
      </c>
      <c r="BB32" s="94">
        <v>144.27799999999999</v>
      </c>
      <c r="BC32" s="94">
        <v>143.345</v>
      </c>
      <c r="BD32" s="94">
        <v>142.011</v>
      </c>
      <c r="BE32" s="94">
        <v>140.22200000000001</v>
      </c>
      <c r="BF32" s="94">
        <v>147.25200000000001</v>
      </c>
      <c r="BG32" s="94">
        <v>143.232</v>
      </c>
      <c r="BH32" s="94">
        <v>139.65100000000001</v>
      </c>
      <c r="BI32" s="94">
        <v>135.464</v>
      </c>
      <c r="BJ32" s="94">
        <v>135.06</v>
      </c>
      <c r="BK32" s="94">
        <v>129.53800000000001</v>
      </c>
      <c r="BL32" s="94">
        <v>111.842</v>
      </c>
      <c r="BM32" s="94">
        <v>82.376000000000005</v>
      </c>
      <c r="BN32" s="94">
        <v>58.576999999999998</v>
      </c>
      <c r="BO32" s="94">
        <v>61.731999999999999</v>
      </c>
      <c r="BP32" s="94">
        <v>49.298999999999999</v>
      </c>
      <c r="BQ32" s="94">
        <v>4.3600000000000003</v>
      </c>
      <c r="BR32" s="94">
        <v>36.496000000000002</v>
      </c>
      <c r="BS32" s="94">
        <v>18</v>
      </c>
      <c r="BT32" s="94">
        <v>61.993000000000002</v>
      </c>
      <c r="BU32" s="94">
        <v>58.774999999999999</v>
      </c>
      <c r="BV32" s="94">
        <v>80.677999999999997</v>
      </c>
      <c r="BW32" s="94">
        <v>15.938000000000001</v>
      </c>
      <c r="BX32" s="94">
        <v>17.523</v>
      </c>
      <c r="BY32" s="94">
        <v>17.681000000000001</v>
      </c>
      <c r="BZ32" s="94">
        <v>18.22</v>
      </c>
      <c r="CA32" s="94">
        <v>17.920999999999999</v>
      </c>
      <c r="CB32" s="94">
        <v>18.146000000000001</v>
      </c>
      <c r="CC32" s="94">
        <v>17.981999999999999</v>
      </c>
      <c r="CD32" s="94">
        <v>15.37</v>
      </c>
      <c r="CE32" s="94">
        <v>18.413</v>
      </c>
      <c r="CF32" s="94">
        <v>18.033999999999999</v>
      </c>
      <c r="CG32" s="94">
        <v>14.157</v>
      </c>
      <c r="CH32" s="94">
        <v>16.904</v>
      </c>
      <c r="CI32" s="94">
        <v>16.899000000000001</v>
      </c>
      <c r="CJ32" s="94">
        <v>16.352</v>
      </c>
      <c r="CK32" s="94">
        <v>8.9830000000000005</v>
      </c>
      <c r="CL32" s="94">
        <v>13.409000000000001</v>
      </c>
      <c r="CM32" s="94">
        <v>9.7850000000000001</v>
      </c>
      <c r="CN32" s="94">
        <v>70.034999999999997</v>
      </c>
      <c r="CO32" s="94">
        <v>13.127000000000001</v>
      </c>
      <c r="CP32" s="94">
        <v>29.603000000000002</v>
      </c>
      <c r="CQ32" s="94">
        <v>17.123999999999999</v>
      </c>
      <c r="CR32" s="94">
        <v>25.582999999999998</v>
      </c>
      <c r="CS32" s="94">
        <v>19.100999999999999</v>
      </c>
      <c r="CT32" s="95"/>
      <c r="CU32" s="95"/>
      <c r="CV32" s="95"/>
      <c r="CW32" s="96"/>
      <c r="CX32" s="97">
        <f t="array" ref="CX32">SUMPRODUCT(B32:CW32*0.25)</f>
        <v>1453.2994999999999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21.041</v>
      </c>
      <c r="C34" s="77">
        <f t="shared" ref="C34:BN34" si="5">SUM(C31:C33)</f>
        <v>23.931000000000001</v>
      </c>
      <c r="D34" s="77">
        <f t="shared" si="5"/>
        <v>23.814</v>
      </c>
      <c r="E34" s="77">
        <f t="shared" si="5"/>
        <v>23.245999999999999</v>
      </c>
      <c r="F34" s="77">
        <f t="shared" si="5"/>
        <v>21.26</v>
      </c>
      <c r="G34" s="77">
        <f t="shared" si="5"/>
        <v>26.716999999999999</v>
      </c>
      <c r="H34" s="77">
        <f t="shared" si="5"/>
        <v>26.414000000000001</v>
      </c>
      <c r="I34" s="77">
        <f t="shared" si="5"/>
        <v>27.068999999999999</v>
      </c>
      <c r="J34" s="77">
        <f t="shared" si="5"/>
        <v>15.696</v>
      </c>
      <c r="K34" s="77">
        <f t="shared" si="5"/>
        <v>15.644</v>
      </c>
      <c r="L34" s="77">
        <f t="shared" si="5"/>
        <v>15.617000000000001</v>
      </c>
      <c r="M34" s="77">
        <f t="shared" si="5"/>
        <v>15.536</v>
      </c>
      <c r="N34" s="77">
        <f t="shared" si="5"/>
        <v>4.2649999999999997</v>
      </c>
      <c r="O34" s="77">
        <f t="shared" si="5"/>
        <v>4.266</v>
      </c>
      <c r="P34" s="77">
        <f t="shared" si="5"/>
        <v>4.2670000000000003</v>
      </c>
      <c r="Q34" s="77">
        <f t="shared" si="5"/>
        <v>15.176</v>
      </c>
      <c r="R34" s="77">
        <f t="shared" si="5"/>
        <v>12.348000000000001</v>
      </c>
      <c r="S34" s="77">
        <f t="shared" si="5"/>
        <v>12.438000000000001</v>
      </c>
      <c r="T34" s="77">
        <f t="shared" si="5"/>
        <v>12.6</v>
      </c>
      <c r="U34" s="77">
        <f t="shared" si="5"/>
        <v>14.403</v>
      </c>
      <c r="V34" s="77">
        <f t="shared" si="5"/>
        <v>0.74299999999999999</v>
      </c>
      <c r="W34" s="77">
        <f t="shared" si="5"/>
        <v>0.93200000000000005</v>
      </c>
      <c r="X34" s="77">
        <f t="shared" si="5"/>
        <v>22.759</v>
      </c>
      <c r="Y34" s="77">
        <f t="shared" si="5"/>
        <v>18.818000000000001</v>
      </c>
      <c r="Z34" s="77">
        <f t="shared" si="5"/>
        <v>15.206</v>
      </c>
      <c r="AA34" s="77">
        <f t="shared" si="5"/>
        <v>15.542999999999999</v>
      </c>
      <c r="AB34" s="77">
        <f t="shared" si="5"/>
        <v>25.875</v>
      </c>
      <c r="AC34" s="77">
        <f t="shared" si="5"/>
        <v>9.5050000000000008</v>
      </c>
      <c r="AD34" s="77">
        <f t="shared" si="5"/>
        <v>48.713999999999999</v>
      </c>
      <c r="AE34" s="77">
        <f t="shared" si="5"/>
        <v>41.279000000000003</v>
      </c>
      <c r="AF34" s="77">
        <f t="shared" si="5"/>
        <v>41.627000000000002</v>
      </c>
      <c r="AG34" s="77">
        <f t="shared" si="5"/>
        <v>42.718000000000004</v>
      </c>
      <c r="AH34" s="77">
        <f t="shared" si="5"/>
        <v>107.886</v>
      </c>
      <c r="AI34" s="77">
        <f t="shared" si="5"/>
        <v>90.438000000000002</v>
      </c>
      <c r="AJ34" s="77">
        <f t="shared" si="5"/>
        <v>109.898</v>
      </c>
      <c r="AK34" s="77">
        <f t="shared" si="5"/>
        <v>114.639</v>
      </c>
      <c r="AL34" s="77">
        <f t="shared" si="5"/>
        <v>268.35599999999999</v>
      </c>
      <c r="AM34" s="77">
        <f t="shared" si="5"/>
        <v>182.77199999999999</v>
      </c>
      <c r="AN34" s="77">
        <f t="shared" si="5"/>
        <v>80.156000000000006</v>
      </c>
      <c r="AO34" s="77">
        <f t="shared" si="5"/>
        <v>81.352000000000004</v>
      </c>
      <c r="AP34" s="77">
        <f t="shared" si="5"/>
        <v>123.19799999999999</v>
      </c>
      <c r="AQ34" s="77">
        <f t="shared" si="5"/>
        <v>130.32599999999999</v>
      </c>
      <c r="AR34" s="77">
        <f t="shared" si="5"/>
        <v>138.55099999999999</v>
      </c>
      <c r="AS34" s="77">
        <f t="shared" si="5"/>
        <v>130.495</v>
      </c>
      <c r="AT34" s="77">
        <f t="shared" si="5"/>
        <v>149.22800000000001</v>
      </c>
      <c r="AU34" s="77">
        <f t="shared" si="5"/>
        <v>145.47999999999999</v>
      </c>
      <c r="AV34" s="77">
        <f t="shared" si="5"/>
        <v>146.178</v>
      </c>
      <c r="AW34" s="77">
        <f t="shared" si="5"/>
        <v>145.96700000000001</v>
      </c>
      <c r="AX34" s="77">
        <f t="shared" si="5"/>
        <v>144.27000000000001</v>
      </c>
      <c r="AY34" s="77">
        <f t="shared" si="5"/>
        <v>144.03100000000001</v>
      </c>
      <c r="AZ34" s="77">
        <f t="shared" si="5"/>
        <v>144.55799999999999</v>
      </c>
      <c r="BA34" s="77">
        <f t="shared" si="5"/>
        <v>145.48099999999999</v>
      </c>
      <c r="BB34" s="77">
        <f t="shared" si="5"/>
        <v>144.27799999999999</v>
      </c>
      <c r="BC34" s="77">
        <f t="shared" si="5"/>
        <v>143.345</v>
      </c>
      <c r="BD34" s="77">
        <f t="shared" si="5"/>
        <v>142.011</v>
      </c>
      <c r="BE34" s="77">
        <f t="shared" si="5"/>
        <v>140.22200000000001</v>
      </c>
      <c r="BF34" s="77">
        <f t="shared" si="5"/>
        <v>147.25200000000001</v>
      </c>
      <c r="BG34" s="77">
        <f t="shared" si="5"/>
        <v>143.232</v>
      </c>
      <c r="BH34" s="77">
        <f t="shared" si="5"/>
        <v>139.65100000000001</v>
      </c>
      <c r="BI34" s="77">
        <f t="shared" si="5"/>
        <v>135.464</v>
      </c>
      <c r="BJ34" s="77">
        <f t="shared" si="5"/>
        <v>135.06</v>
      </c>
      <c r="BK34" s="77">
        <f t="shared" si="5"/>
        <v>129.53800000000001</v>
      </c>
      <c r="BL34" s="77">
        <f t="shared" si="5"/>
        <v>111.842</v>
      </c>
      <c r="BM34" s="77">
        <f t="shared" si="5"/>
        <v>82.376000000000005</v>
      </c>
      <c r="BN34" s="77">
        <f t="shared" si="5"/>
        <v>58.576999999999998</v>
      </c>
      <c r="BO34" s="77">
        <f t="shared" ref="BO34:CW34" si="6">SUM(BO31:BO33)</f>
        <v>61.731999999999999</v>
      </c>
      <c r="BP34" s="77">
        <f t="shared" si="6"/>
        <v>49.298999999999999</v>
      </c>
      <c r="BQ34" s="77">
        <f t="shared" si="6"/>
        <v>4.3600000000000003</v>
      </c>
      <c r="BR34" s="77">
        <f t="shared" si="6"/>
        <v>36.496000000000002</v>
      </c>
      <c r="BS34" s="77">
        <f t="shared" si="6"/>
        <v>18</v>
      </c>
      <c r="BT34" s="77">
        <f t="shared" si="6"/>
        <v>61.993000000000002</v>
      </c>
      <c r="BU34" s="77">
        <f t="shared" si="6"/>
        <v>58.774999999999999</v>
      </c>
      <c r="BV34" s="77">
        <f t="shared" si="6"/>
        <v>80.677999999999997</v>
      </c>
      <c r="BW34" s="77">
        <f t="shared" si="6"/>
        <v>15.938000000000001</v>
      </c>
      <c r="BX34" s="77">
        <f t="shared" si="6"/>
        <v>17.523</v>
      </c>
      <c r="BY34" s="77">
        <f t="shared" si="6"/>
        <v>17.681000000000001</v>
      </c>
      <c r="BZ34" s="77">
        <f t="shared" si="6"/>
        <v>18.22</v>
      </c>
      <c r="CA34" s="77">
        <f t="shared" si="6"/>
        <v>17.920999999999999</v>
      </c>
      <c r="CB34" s="77">
        <f t="shared" si="6"/>
        <v>18.146000000000001</v>
      </c>
      <c r="CC34" s="77">
        <f t="shared" si="6"/>
        <v>17.981999999999999</v>
      </c>
      <c r="CD34" s="77">
        <f t="shared" si="6"/>
        <v>15.37</v>
      </c>
      <c r="CE34" s="77">
        <f t="shared" si="6"/>
        <v>18.413</v>
      </c>
      <c r="CF34" s="77">
        <f t="shared" si="6"/>
        <v>18.033999999999999</v>
      </c>
      <c r="CG34" s="77">
        <f t="shared" si="6"/>
        <v>14.157</v>
      </c>
      <c r="CH34" s="77">
        <f t="shared" si="6"/>
        <v>16.904</v>
      </c>
      <c r="CI34" s="77">
        <f t="shared" si="6"/>
        <v>16.899000000000001</v>
      </c>
      <c r="CJ34" s="77">
        <f t="shared" si="6"/>
        <v>16.352</v>
      </c>
      <c r="CK34" s="77">
        <f t="shared" si="6"/>
        <v>8.9830000000000005</v>
      </c>
      <c r="CL34" s="77">
        <f t="shared" si="6"/>
        <v>13.409000000000001</v>
      </c>
      <c r="CM34" s="77">
        <f t="shared" si="6"/>
        <v>9.7850000000000001</v>
      </c>
      <c r="CN34" s="77">
        <f t="shared" si="6"/>
        <v>70.034999999999997</v>
      </c>
      <c r="CO34" s="77">
        <f t="shared" si="6"/>
        <v>13.127000000000001</v>
      </c>
      <c r="CP34" s="77">
        <f t="shared" si="6"/>
        <v>29.603000000000002</v>
      </c>
      <c r="CQ34" s="77">
        <f t="shared" si="6"/>
        <v>17.123999999999999</v>
      </c>
      <c r="CR34" s="77">
        <f t="shared" si="6"/>
        <v>25.582999999999998</v>
      </c>
      <c r="CS34" s="77">
        <f t="shared" si="6"/>
        <v>19.100999999999999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1453.2994999999999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>
        <v>19.100000000000001</v>
      </c>
      <c r="O39" s="120">
        <v>18.100000000000001</v>
      </c>
      <c r="P39" s="120">
        <v>15.1</v>
      </c>
      <c r="Q39" s="120">
        <v>6.2</v>
      </c>
      <c r="R39" s="120">
        <v>9.1999999999999993</v>
      </c>
      <c r="S39" s="120">
        <v>9.1</v>
      </c>
      <c r="T39" s="120">
        <v>10.1</v>
      </c>
      <c r="U39" s="120">
        <v>9.6</v>
      </c>
      <c r="V39" s="120">
        <v>32.799999999999997</v>
      </c>
      <c r="W39" s="120">
        <v>33.1</v>
      </c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>
        <v>6.4</v>
      </c>
      <c r="BO39" s="120">
        <v>3.5</v>
      </c>
      <c r="BP39" s="120"/>
      <c r="BQ39" s="120">
        <v>62.3</v>
      </c>
      <c r="BR39" s="120"/>
      <c r="BS39" s="120">
        <v>5.8</v>
      </c>
      <c r="BT39" s="120"/>
      <c r="BU39" s="120"/>
      <c r="BV39" s="120">
        <v>9.4</v>
      </c>
      <c r="BW39" s="120">
        <v>13.8</v>
      </c>
      <c r="BX39" s="120">
        <v>12.5</v>
      </c>
      <c r="BY39" s="120">
        <v>9.6999999999999993</v>
      </c>
      <c r="BZ39" s="120">
        <v>17.2</v>
      </c>
      <c r="CA39" s="120">
        <v>15.1</v>
      </c>
      <c r="CB39" s="120">
        <v>15.5</v>
      </c>
      <c r="CC39" s="120">
        <v>37.1</v>
      </c>
      <c r="CD39" s="120">
        <v>19.399999999999999</v>
      </c>
      <c r="CE39" s="120">
        <v>23.5</v>
      </c>
      <c r="CF39" s="120">
        <v>21</v>
      </c>
      <c r="CG39" s="120">
        <v>19.100000000000001</v>
      </c>
      <c r="CH39" s="120">
        <v>45.6</v>
      </c>
      <c r="CI39" s="120">
        <v>24</v>
      </c>
      <c r="CJ39" s="120">
        <v>23.4</v>
      </c>
      <c r="CK39" s="120">
        <v>23.7</v>
      </c>
      <c r="CL39" s="120">
        <v>19.7</v>
      </c>
      <c r="CM39" s="120">
        <v>19.3</v>
      </c>
      <c r="CN39" s="120">
        <v>15.3</v>
      </c>
      <c r="CO39" s="120">
        <v>19.100000000000001</v>
      </c>
      <c r="CP39" s="120"/>
      <c r="CQ39" s="120">
        <v>10.199999999999999</v>
      </c>
      <c r="CR39" s="120">
        <v>10.1</v>
      </c>
      <c r="CS39" s="120">
        <v>10.199999999999999</v>
      </c>
      <c r="CT39" s="122"/>
      <c r="CU39" s="122"/>
      <c r="CV39" s="122"/>
      <c r="CW39" s="121"/>
      <c r="CX39" s="97">
        <f t="array" ref="CX39">SUMPRODUCT(B39:CW39*0.25)</f>
        <v>168.57500000000002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0</v>
      </c>
      <c r="C42" s="107">
        <f t="shared" ref="C42:BN42" si="7">SUM(C37:C41)</f>
        <v>0</v>
      </c>
      <c r="D42" s="107">
        <f t="shared" si="7"/>
        <v>0</v>
      </c>
      <c r="E42" s="107">
        <f t="shared" si="7"/>
        <v>0</v>
      </c>
      <c r="F42" s="107">
        <f t="shared" si="7"/>
        <v>0</v>
      </c>
      <c r="G42" s="107">
        <f t="shared" si="7"/>
        <v>0</v>
      </c>
      <c r="H42" s="107">
        <f t="shared" si="7"/>
        <v>0</v>
      </c>
      <c r="I42" s="107">
        <f t="shared" si="7"/>
        <v>0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19.100000000000001</v>
      </c>
      <c r="O42" s="107">
        <f t="shared" si="7"/>
        <v>18.100000000000001</v>
      </c>
      <c r="P42" s="107">
        <f t="shared" si="7"/>
        <v>15.1</v>
      </c>
      <c r="Q42" s="107">
        <f t="shared" si="7"/>
        <v>6.2</v>
      </c>
      <c r="R42" s="107">
        <f t="shared" si="7"/>
        <v>9.1999999999999993</v>
      </c>
      <c r="S42" s="107">
        <f t="shared" si="7"/>
        <v>9.1</v>
      </c>
      <c r="T42" s="107">
        <f t="shared" si="7"/>
        <v>10.1</v>
      </c>
      <c r="U42" s="107">
        <f t="shared" si="7"/>
        <v>9.6</v>
      </c>
      <c r="V42" s="107">
        <f t="shared" si="7"/>
        <v>32.799999999999997</v>
      </c>
      <c r="W42" s="107">
        <f t="shared" si="7"/>
        <v>33.1</v>
      </c>
      <c r="X42" s="107">
        <f t="shared" si="7"/>
        <v>0</v>
      </c>
      <c r="Y42" s="107">
        <f t="shared" si="7"/>
        <v>0</v>
      </c>
      <c r="Z42" s="107">
        <f t="shared" si="7"/>
        <v>0</v>
      </c>
      <c r="AA42" s="107">
        <f t="shared" si="7"/>
        <v>0</v>
      </c>
      <c r="AB42" s="107">
        <f t="shared" si="7"/>
        <v>0</v>
      </c>
      <c r="AC42" s="107">
        <f t="shared" si="7"/>
        <v>0</v>
      </c>
      <c r="AD42" s="107">
        <f t="shared" si="7"/>
        <v>0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6.4</v>
      </c>
      <c r="BO42" s="107">
        <f t="shared" ref="BO42:CW42" si="8">SUM(BO37:BO41)</f>
        <v>3.5</v>
      </c>
      <c r="BP42" s="107">
        <f t="shared" si="8"/>
        <v>0</v>
      </c>
      <c r="BQ42" s="107">
        <f t="shared" si="8"/>
        <v>62.3</v>
      </c>
      <c r="BR42" s="107">
        <f t="shared" si="8"/>
        <v>0</v>
      </c>
      <c r="BS42" s="107">
        <f t="shared" si="8"/>
        <v>5.8</v>
      </c>
      <c r="BT42" s="107">
        <f t="shared" si="8"/>
        <v>0</v>
      </c>
      <c r="BU42" s="107">
        <f t="shared" si="8"/>
        <v>0</v>
      </c>
      <c r="BV42" s="107">
        <f t="shared" si="8"/>
        <v>9.4</v>
      </c>
      <c r="BW42" s="107">
        <f t="shared" si="8"/>
        <v>13.8</v>
      </c>
      <c r="BX42" s="107">
        <f t="shared" si="8"/>
        <v>12.5</v>
      </c>
      <c r="BY42" s="107">
        <f t="shared" si="8"/>
        <v>9.6999999999999993</v>
      </c>
      <c r="BZ42" s="107">
        <f t="shared" si="8"/>
        <v>17.2</v>
      </c>
      <c r="CA42" s="107">
        <f t="shared" si="8"/>
        <v>15.1</v>
      </c>
      <c r="CB42" s="107">
        <f t="shared" si="8"/>
        <v>15.5</v>
      </c>
      <c r="CC42" s="107">
        <f t="shared" si="8"/>
        <v>37.1</v>
      </c>
      <c r="CD42" s="107">
        <f t="shared" si="8"/>
        <v>19.399999999999999</v>
      </c>
      <c r="CE42" s="107">
        <f t="shared" si="8"/>
        <v>23.5</v>
      </c>
      <c r="CF42" s="107">
        <f t="shared" si="8"/>
        <v>21</v>
      </c>
      <c r="CG42" s="107">
        <f t="shared" si="8"/>
        <v>19.100000000000001</v>
      </c>
      <c r="CH42" s="107">
        <f t="shared" si="8"/>
        <v>45.6</v>
      </c>
      <c r="CI42" s="107">
        <f t="shared" si="8"/>
        <v>24</v>
      </c>
      <c r="CJ42" s="107">
        <f t="shared" si="8"/>
        <v>23.4</v>
      </c>
      <c r="CK42" s="107">
        <f t="shared" si="8"/>
        <v>23.7</v>
      </c>
      <c r="CL42" s="107">
        <f t="shared" si="8"/>
        <v>19.7</v>
      </c>
      <c r="CM42" s="107">
        <f t="shared" si="8"/>
        <v>19.3</v>
      </c>
      <c r="CN42" s="107">
        <f t="shared" si="8"/>
        <v>15.3</v>
      </c>
      <c r="CO42" s="107">
        <f t="shared" si="8"/>
        <v>19.100000000000001</v>
      </c>
      <c r="CP42" s="107">
        <f t="shared" si="8"/>
        <v>0</v>
      </c>
      <c r="CQ42" s="107">
        <f t="shared" si="8"/>
        <v>10.199999999999999</v>
      </c>
      <c r="CR42" s="107">
        <f t="shared" si="8"/>
        <v>10.1</v>
      </c>
      <c r="CS42" s="107">
        <f t="shared" si="8"/>
        <v>10.199999999999999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168.57500000000002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>
        <v>19.100000000000001</v>
      </c>
      <c r="O47" s="120">
        <v>18.100000000000001</v>
      </c>
      <c r="P47" s="120">
        <v>15.1</v>
      </c>
      <c r="Q47" s="120">
        <v>6.2</v>
      </c>
      <c r="R47" s="120">
        <v>9.1999999999999993</v>
      </c>
      <c r="S47" s="120">
        <v>9.1</v>
      </c>
      <c r="T47" s="120">
        <v>10.1</v>
      </c>
      <c r="U47" s="120">
        <v>9.6</v>
      </c>
      <c r="V47" s="120">
        <v>32.799999999999997</v>
      </c>
      <c r="W47" s="120">
        <v>33.1</v>
      </c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>
        <v>6.4</v>
      </c>
      <c r="BO47" s="120">
        <v>3.5</v>
      </c>
      <c r="BP47" s="120"/>
      <c r="BQ47" s="120">
        <v>62.3</v>
      </c>
      <c r="BR47" s="120"/>
      <c r="BS47" s="120">
        <v>5.8</v>
      </c>
      <c r="BT47" s="120"/>
      <c r="BU47" s="120"/>
      <c r="BV47" s="120">
        <v>9.4</v>
      </c>
      <c r="BW47" s="120">
        <v>13.8</v>
      </c>
      <c r="BX47" s="120">
        <v>12.5</v>
      </c>
      <c r="BY47" s="120">
        <v>9.6999999999999993</v>
      </c>
      <c r="BZ47" s="120">
        <v>17.2</v>
      </c>
      <c r="CA47" s="120">
        <v>15.1</v>
      </c>
      <c r="CB47" s="120">
        <v>15.5</v>
      </c>
      <c r="CC47" s="120">
        <v>37.1</v>
      </c>
      <c r="CD47" s="120">
        <v>19.399999999999999</v>
      </c>
      <c r="CE47" s="120">
        <v>23.5</v>
      </c>
      <c r="CF47" s="120">
        <v>21</v>
      </c>
      <c r="CG47" s="120">
        <v>19.100000000000001</v>
      </c>
      <c r="CH47" s="120">
        <v>45.6</v>
      </c>
      <c r="CI47" s="120">
        <v>24</v>
      </c>
      <c r="CJ47" s="120">
        <v>23.4</v>
      </c>
      <c r="CK47" s="120">
        <v>23.7</v>
      </c>
      <c r="CL47" s="120">
        <v>19.7</v>
      </c>
      <c r="CM47" s="120">
        <v>19.3</v>
      </c>
      <c r="CN47" s="120">
        <v>15.3</v>
      </c>
      <c r="CO47" s="120">
        <v>19.100000000000001</v>
      </c>
      <c r="CP47" s="120"/>
      <c r="CQ47" s="120">
        <v>10.199999999999999</v>
      </c>
      <c r="CR47" s="120">
        <v>10.1</v>
      </c>
      <c r="CS47" s="120">
        <v>10.199999999999999</v>
      </c>
      <c r="CT47" s="122"/>
      <c r="CU47" s="122"/>
      <c r="CV47" s="122"/>
      <c r="CW47" s="121"/>
      <c r="CX47" s="97">
        <f t="array" ref="CX47">SUMPRODUCT(B47:CW47*0.25)</f>
        <v>168.57500000000002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19.100000000000001</v>
      </c>
      <c r="O51" s="107">
        <f t="shared" si="9"/>
        <v>18.100000000000001</v>
      </c>
      <c r="P51" s="107">
        <f t="shared" si="9"/>
        <v>15.1</v>
      </c>
      <c r="Q51" s="107">
        <f t="shared" si="9"/>
        <v>6.2</v>
      </c>
      <c r="R51" s="107">
        <f t="shared" si="9"/>
        <v>9.1999999999999993</v>
      </c>
      <c r="S51" s="107">
        <f t="shared" si="9"/>
        <v>9.1</v>
      </c>
      <c r="T51" s="107">
        <f t="shared" si="9"/>
        <v>10.1</v>
      </c>
      <c r="U51" s="107">
        <f t="shared" si="9"/>
        <v>9.6</v>
      </c>
      <c r="V51" s="107">
        <f t="shared" si="9"/>
        <v>32.799999999999997</v>
      </c>
      <c r="W51" s="107">
        <f t="shared" si="9"/>
        <v>33.1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6.4</v>
      </c>
      <c r="BO51" s="107">
        <f t="shared" ref="BO51:CW51" si="10">SUM(BO45:BO50)</f>
        <v>3.5</v>
      </c>
      <c r="BP51" s="107">
        <f t="shared" si="10"/>
        <v>0</v>
      </c>
      <c r="BQ51" s="107">
        <f t="shared" si="10"/>
        <v>62.3</v>
      </c>
      <c r="BR51" s="107">
        <f t="shared" si="10"/>
        <v>0</v>
      </c>
      <c r="BS51" s="107">
        <f t="shared" si="10"/>
        <v>5.8</v>
      </c>
      <c r="BT51" s="107">
        <f t="shared" si="10"/>
        <v>0</v>
      </c>
      <c r="BU51" s="107">
        <f t="shared" si="10"/>
        <v>0</v>
      </c>
      <c r="BV51" s="107">
        <f t="shared" si="10"/>
        <v>9.4</v>
      </c>
      <c r="BW51" s="107">
        <f t="shared" si="10"/>
        <v>13.8</v>
      </c>
      <c r="BX51" s="107">
        <f t="shared" si="10"/>
        <v>12.5</v>
      </c>
      <c r="BY51" s="107">
        <f t="shared" si="10"/>
        <v>9.6999999999999993</v>
      </c>
      <c r="BZ51" s="107">
        <f t="shared" si="10"/>
        <v>17.2</v>
      </c>
      <c r="CA51" s="107">
        <f t="shared" si="10"/>
        <v>15.1</v>
      </c>
      <c r="CB51" s="107">
        <f t="shared" si="10"/>
        <v>15.5</v>
      </c>
      <c r="CC51" s="107">
        <f t="shared" si="10"/>
        <v>37.1</v>
      </c>
      <c r="CD51" s="107">
        <f t="shared" si="10"/>
        <v>19.399999999999999</v>
      </c>
      <c r="CE51" s="107">
        <f t="shared" si="10"/>
        <v>23.5</v>
      </c>
      <c r="CF51" s="107">
        <f t="shared" si="10"/>
        <v>21</v>
      </c>
      <c r="CG51" s="107">
        <f t="shared" si="10"/>
        <v>19.100000000000001</v>
      </c>
      <c r="CH51" s="107">
        <f t="shared" si="10"/>
        <v>45.6</v>
      </c>
      <c r="CI51" s="107">
        <f t="shared" si="10"/>
        <v>24</v>
      </c>
      <c r="CJ51" s="107">
        <f t="shared" si="10"/>
        <v>23.4</v>
      </c>
      <c r="CK51" s="107">
        <f t="shared" si="10"/>
        <v>23.7</v>
      </c>
      <c r="CL51" s="107">
        <f t="shared" si="10"/>
        <v>19.7</v>
      </c>
      <c r="CM51" s="107">
        <f t="shared" si="10"/>
        <v>19.3</v>
      </c>
      <c r="CN51" s="107">
        <f t="shared" si="10"/>
        <v>15.3</v>
      </c>
      <c r="CO51" s="107">
        <f t="shared" si="10"/>
        <v>19.100000000000001</v>
      </c>
      <c r="CP51" s="107">
        <f t="shared" si="10"/>
        <v>0</v>
      </c>
      <c r="CQ51" s="107">
        <f t="shared" si="10"/>
        <v>10.199999999999999</v>
      </c>
      <c r="CR51" s="107">
        <f t="shared" si="10"/>
        <v>10.1</v>
      </c>
      <c r="CS51" s="107">
        <f t="shared" si="10"/>
        <v>10.199999999999999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168.57500000000002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21.041000000000004</v>
      </c>
      <c r="C54" s="107">
        <f t="shared" ref="C54:BN54" si="13">C18+C28+C42</f>
        <v>23.931000000000001</v>
      </c>
      <c r="D54" s="107">
        <f t="shared" si="13"/>
        <v>23.814</v>
      </c>
      <c r="E54" s="107">
        <f t="shared" si="13"/>
        <v>23.245999999999999</v>
      </c>
      <c r="F54" s="107">
        <f t="shared" si="13"/>
        <v>21.259999999999998</v>
      </c>
      <c r="G54" s="107">
        <f t="shared" si="13"/>
        <v>26.716999999999999</v>
      </c>
      <c r="H54" s="107">
        <f t="shared" si="13"/>
        <v>26.414000000000001</v>
      </c>
      <c r="I54" s="107">
        <f t="shared" si="13"/>
        <v>27.069000000000003</v>
      </c>
      <c r="J54" s="107">
        <f t="shared" si="13"/>
        <v>15.696000000000002</v>
      </c>
      <c r="K54" s="107">
        <f t="shared" si="13"/>
        <v>15.644</v>
      </c>
      <c r="L54" s="107">
        <f t="shared" si="13"/>
        <v>15.617000000000001</v>
      </c>
      <c r="M54" s="107">
        <f t="shared" si="13"/>
        <v>15.535999999999998</v>
      </c>
      <c r="N54" s="107">
        <f t="shared" si="13"/>
        <v>23.365000000000002</v>
      </c>
      <c r="O54" s="107">
        <f t="shared" si="13"/>
        <v>22.366</v>
      </c>
      <c r="P54" s="107">
        <f t="shared" si="13"/>
        <v>19.366999999999997</v>
      </c>
      <c r="Q54" s="107">
        <f t="shared" si="13"/>
        <v>21.375999999999998</v>
      </c>
      <c r="R54" s="107">
        <f t="shared" si="13"/>
        <v>21.547999999999998</v>
      </c>
      <c r="S54" s="107">
        <f t="shared" si="13"/>
        <v>21.537999999999997</v>
      </c>
      <c r="T54" s="107">
        <f t="shared" si="13"/>
        <v>22.7</v>
      </c>
      <c r="U54" s="107">
        <f t="shared" si="13"/>
        <v>24.003</v>
      </c>
      <c r="V54" s="107">
        <f t="shared" si="13"/>
        <v>33.542999999999999</v>
      </c>
      <c r="W54" s="107">
        <f t="shared" si="13"/>
        <v>34.032000000000004</v>
      </c>
      <c r="X54" s="107">
        <f t="shared" si="13"/>
        <v>22.759</v>
      </c>
      <c r="Y54" s="107">
        <f t="shared" si="13"/>
        <v>18.818000000000001</v>
      </c>
      <c r="Z54" s="107">
        <f t="shared" si="13"/>
        <v>15.206</v>
      </c>
      <c r="AA54" s="107">
        <f t="shared" si="13"/>
        <v>15.542999999999999</v>
      </c>
      <c r="AB54" s="107">
        <f t="shared" si="13"/>
        <v>25.875</v>
      </c>
      <c r="AC54" s="107">
        <f t="shared" si="13"/>
        <v>9.504999999999999</v>
      </c>
      <c r="AD54" s="107">
        <f t="shared" si="13"/>
        <v>48.713999999999999</v>
      </c>
      <c r="AE54" s="107">
        <f t="shared" si="13"/>
        <v>41.278999999999996</v>
      </c>
      <c r="AF54" s="107">
        <f t="shared" si="13"/>
        <v>41.626999999999995</v>
      </c>
      <c r="AG54" s="107">
        <f t="shared" si="13"/>
        <v>42.717999999999996</v>
      </c>
      <c r="AH54" s="107">
        <f t="shared" si="13"/>
        <v>107.886</v>
      </c>
      <c r="AI54" s="107">
        <f t="shared" si="13"/>
        <v>90.438000000000002</v>
      </c>
      <c r="AJ54" s="107">
        <f t="shared" si="13"/>
        <v>109.89800000000001</v>
      </c>
      <c r="AK54" s="107">
        <f t="shared" si="13"/>
        <v>114.63900000000001</v>
      </c>
      <c r="AL54" s="107">
        <f t="shared" si="13"/>
        <v>268.35599999999999</v>
      </c>
      <c r="AM54" s="107">
        <f t="shared" si="13"/>
        <v>182.77199999999999</v>
      </c>
      <c r="AN54" s="107">
        <f t="shared" si="13"/>
        <v>80.156000000000006</v>
      </c>
      <c r="AO54" s="107">
        <f t="shared" si="13"/>
        <v>81.352000000000004</v>
      </c>
      <c r="AP54" s="107">
        <f t="shared" si="13"/>
        <v>123.19800000000001</v>
      </c>
      <c r="AQ54" s="107">
        <f t="shared" si="13"/>
        <v>130.32600000000002</v>
      </c>
      <c r="AR54" s="107">
        <f t="shared" si="13"/>
        <v>138.55099999999999</v>
      </c>
      <c r="AS54" s="107">
        <f t="shared" si="13"/>
        <v>130.49499999999998</v>
      </c>
      <c r="AT54" s="107">
        <f t="shared" si="13"/>
        <v>149.22800000000001</v>
      </c>
      <c r="AU54" s="107">
        <f t="shared" si="13"/>
        <v>145.47999999999999</v>
      </c>
      <c r="AV54" s="107">
        <f t="shared" si="13"/>
        <v>146.178</v>
      </c>
      <c r="AW54" s="107">
        <f t="shared" si="13"/>
        <v>145.96700000000001</v>
      </c>
      <c r="AX54" s="107">
        <f t="shared" si="13"/>
        <v>144.27000000000001</v>
      </c>
      <c r="AY54" s="107">
        <f t="shared" si="13"/>
        <v>144.03100000000001</v>
      </c>
      <c r="AZ54" s="107">
        <f t="shared" si="13"/>
        <v>144.55799999999999</v>
      </c>
      <c r="BA54" s="107">
        <f t="shared" si="13"/>
        <v>145.48100000000002</v>
      </c>
      <c r="BB54" s="107">
        <f t="shared" si="13"/>
        <v>144.27800000000002</v>
      </c>
      <c r="BC54" s="107">
        <f t="shared" si="13"/>
        <v>143.345</v>
      </c>
      <c r="BD54" s="107">
        <f t="shared" si="13"/>
        <v>142.01100000000002</v>
      </c>
      <c r="BE54" s="107">
        <f t="shared" si="13"/>
        <v>140.22200000000001</v>
      </c>
      <c r="BF54" s="107">
        <f t="shared" si="13"/>
        <v>147.25200000000001</v>
      </c>
      <c r="BG54" s="107">
        <f t="shared" si="13"/>
        <v>143.232</v>
      </c>
      <c r="BH54" s="107">
        <f t="shared" si="13"/>
        <v>139.65099999999998</v>
      </c>
      <c r="BI54" s="107">
        <f t="shared" si="13"/>
        <v>135.464</v>
      </c>
      <c r="BJ54" s="107">
        <f t="shared" si="13"/>
        <v>135.06</v>
      </c>
      <c r="BK54" s="107">
        <f t="shared" si="13"/>
        <v>129.53800000000001</v>
      </c>
      <c r="BL54" s="107">
        <f t="shared" si="13"/>
        <v>111.842</v>
      </c>
      <c r="BM54" s="107">
        <f t="shared" si="13"/>
        <v>82.376000000000005</v>
      </c>
      <c r="BN54" s="107">
        <f t="shared" si="13"/>
        <v>64.977000000000004</v>
      </c>
      <c r="BO54" s="107">
        <f t="shared" ref="BO54:CX54" si="14">BO18+BO28+BO42</f>
        <v>65.231999999999999</v>
      </c>
      <c r="BP54" s="107">
        <f t="shared" si="14"/>
        <v>49.298999999999999</v>
      </c>
      <c r="BQ54" s="107">
        <f t="shared" si="14"/>
        <v>66.66</v>
      </c>
      <c r="BR54" s="107">
        <f t="shared" si="14"/>
        <v>36.495999999999995</v>
      </c>
      <c r="BS54" s="107">
        <f t="shared" si="14"/>
        <v>23.8</v>
      </c>
      <c r="BT54" s="107">
        <f t="shared" si="14"/>
        <v>61.992999999999995</v>
      </c>
      <c r="BU54" s="107">
        <f t="shared" si="14"/>
        <v>58.774999999999999</v>
      </c>
      <c r="BV54" s="107">
        <f t="shared" si="14"/>
        <v>90.078000000000003</v>
      </c>
      <c r="BW54" s="107">
        <f t="shared" si="14"/>
        <v>29.738</v>
      </c>
      <c r="BX54" s="107">
        <f t="shared" si="14"/>
        <v>30.023</v>
      </c>
      <c r="BY54" s="107">
        <f t="shared" si="14"/>
        <v>27.380999999999997</v>
      </c>
      <c r="BZ54" s="107">
        <f t="shared" si="14"/>
        <v>35.42</v>
      </c>
      <c r="CA54" s="107">
        <f t="shared" si="14"/>
        <v>33.020999999999994</v>
      </c>
      <c r="CB54" s="107">
        <f t="shared" si="14"/>
        <v>33.646000000000001</v>
      </c>
      <c r="CC54" s="107">
        <f t="shared" si="14"/>
        <v>55.082000000000001</v>
      </c>
      <c r="CD54" s="107">
        <f t="shared" si="14"/>
        <v>34.769999999999996</v>
      </c>
      <c r="CE54" s="107">
        <f t="shared" si="14"/>
        <v>41.912999999999997</v>
      </c>
      <c r="CF54" s="107">
        <f t="shared" si="14"/>
        <v>39.034000000000006</v>
      </c>
      <c r="CG54" s="107">
        <f t="shared" si="14"/>
        <v>33.256999999999998</v>
      </c>
      <c r="CH54" s="107">
        <f t="shared" si="14"/>
        <v>62.504000000000005</v>
      </c>
      <c r="CI54" s="107">
        <f t="shared" si="14"/>
        <v>40.899000000000001</v>
      </c>
      <c r="CJ54" s="107">
        <f t="shared" si="14"/>
        <v>39.751999999999995</v>
      </c>
      <c r="CK54" s="107">
        <f t="shared" si="14"/>
        <v>32.683</v>
      </c>
      <c r="CL54" s="107">
        <f t="shared" si="14"/>
        <v>33.108999999999995</v>
      </c>
      <c r="CM54" s="107">
        <f t="shared" si="14"/>
        <v>29.085000000000001</v>
      </c>
      <c r="CN54" s="107">
        <f t="shared" si="14"/>
        <v>85.335000000000008</v>
      </c>
      <c r="CO54" s="107">
        <f t="shared" si="14"/>
        <v>32.227000000000004</v>
      </c>
      <c r="CP54" s="107">
        <f t="shared" si="14"/>
        <v>29.602999999999998</v>
      </c>
      <c r="CQ54" s="107">
        <f t="shared" si="14"/>
        <v>27.324000000000002</v>
      </c>
      <c r="CR54" s="107">
        <f t="shared" si="14"/>
        <v>35.683</v>
      </c>
      <c r="CS54" s="107">
        <f t="shared" si="14"/>
        <v>29.300999999999998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1621.8744999999992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46169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21.041</v>
      </c>
      <c r="C5" s="25">
        <v>23.931000000000001</v>
      </c>
      <c r="D5" s="25">
        <v>23.814</v>
      </c>
      <c r="E5" s="25">
        <v>23.245999999999999</v>
      </c>
      <c r="F5" s="25">
        <v>21.26</v>
      </c>
      <c r="G5" s="25">
        <v>26.716999999999999</v>
      </c>
      <c r="H5" s="25">
        <v>26.414000000000001</v>
      </c>
      <c r="I5" s="25">
        <v>27.068999999999999</v>
      </c>
      <c r="J5" s="25">
        <v>15.696</v>
      </c>
      <c r="K5" s="25">
        <v>15.644</v>
      </c>
      <c r="L5" s="25">
        <v>15.617000000000001</v>
      </c>
      <c r="M5" s="25">
        <v>15.536</v>
      </c>
      <c r="N5" s="25">
        <v>23.361999999999998</v>
      </c>
      <c r="O5" s="25">
        <v>22.4</v>
      </c>
      <c r="P5" s="25">
        <v>19.414999999999999</v>
      </c>
      <c r="Q5" s="25">
        <v>21.378</v>
      </c>
      <c r="R5" s="25">
        <v>21.547999999999998</v>
      </c>
      <c r="S5" s="25">
        <v>21.538</v>
      </c>
      <c r="T5" s="25">
        <v>22.7</v>
      </c>
      <c r="U5" s="25">
        <v>24.003</v>
      </c>
      <c r="V5" s="25">
        <v>33.576000000000001</v>
      </c>
      <c r="W5" s="25">
        <v>34</v>
      </c>
      <c r="X5" s="25">
        <v>22.759</v>
      </c>
      <c r="Y5" s="25">
        <v>18.818000000000001</v>
      </c>
      <c r="Z5" s="25">
        <v>15.206</v>
      </c>
      <c r="AA5" s="25">
        <v>15.542999999999999</v>
      </c>
      <c r="AB5" s="25">
        <v>25.875</v>
      </c>
      <c r="AC5" s="25">
        <v>9.5050000000000008</v>
      </c>
      <c r="AD5" s="25">
        <v>48.713999999999999</v>
      </c>
      <c r="AE5" s="25">
        <v>41.279000000000003</v>
      </c>
      <c r="AF5" s="25">
        <v>41.627000000000002</v>
      </c>
      <c r="AG5" s="25">
        <v>42.718000000000004</v>
      </c>
      <c r="AH5" s="25">
        <v>107.886</v>
      </c>
      <c r="AI5" s="25">
        <v>90.438000000000002</v>
      </c>
      <c r="AJ5" s="25">
        <v>109.898</v>
      </c>
      <c r="AK5" s="25">
        <v>114.639</v>
      </c>
      <c r="AL5" s="25">
        <v>268.35599999999999</v>
      </c>
      <c r="AM5" s="25">
        <v>182.77199999999999</v>
      </c>
      <c r="AN5" s="25">
        <v>80.156000000000006</v>
      </c>
      <c r="AO5" s="25">
        <v>81.352000000000004</v>
      </c>
      <c r="AP5" s="25">
        <v>123.19799999999999</v>
      </c>
      <c r="AQ5" s="25">
        <v>130.32599999999999</v>
      </c>
      <c r="AR5" s="25">
        <v>138.55099999999999</v>
      </c>
      <c r="AS5" s="25">
        <v>130.495</v>
      </c>
      <c r="AT5" s="25">
        <v>149.22800000000001</v>
      </c>
      <c r="AU5" s="25">
        <v>145.47999999999999</v>
      </c>
      <c r="AV5" s="25">
        <v>146.178</v>
      </c>
      <c r="AW5" s="25">
        <v>145.96700000000001</v>
      </c>
      <c r="AX5" s="25">
        <v>144.27000000000001</v>
      </c>
      <c r="AY5" s="25">
        <v>144.03100000000001</v>
      </c>
      <c r="AZ5" s="25">
        <v>144.55799999999999</v>
      </c>
      <c r="BA5" s="25">
        <v>145.48099999999999</v>
      </c>
      <c r="BB5" s="25">
        <v>144.27799999999999</v>
      </c>
      <c r="BC5" s="25">
        <v>143.345</v>
      </c>
      <c r="BD5" s="25">
        <v>142.011</v>
      </c>
      <c r="BE5" s="25">
        <v>140.22200000000001</v>
      </c>
      <c r="BF5" s="25">
        <v>147.25200000000001</v>
      </c>
      <c r="BG5" s="25">
        <v>143.232</v>
      </c>
      <c r="BH5" s="25">
        <v>139.65100000000001</v>
      </c>
      <c r="BI5" s="25">
        <v>135.464</v>
      </c>
      <c r="BJ5" s="25">
        <v>135.06</v>
      </c>
      <c r="BK5" s="25">
        <v>129.53800000000001</v>
      </c>
      <c r="BL5" s="25">
        <v>111.842</v>
      </c>
      <c r="BM5" s="25">
        <v>82.376000000000005</v>
      </c>
      <c r="BN5" s="25">
        <v>65.02</v>
      </c>
      <c r="BO5" s="25">
        <v>65.204999999999998</v>
      </c>
      <c r="BP5" s="25">
        <v>49.308</v>
      </c>
      <c r="BQ5" s="25">
        <v>66.650999999999996</v>
      </c>
      <c r="BR5" s="25">
        <v>36.448</v>
      </c>
      <c r="BS5" s="25">
        <v>23.795999999999999</v>
      </c>
      <c r="BT5" s="25">
        <v>61.994</v>
      </c>
      <c r="BU5" s="25">
        <v>58.774999999999999</v>
      </c>
      <c r="BV5" s="25">
        <v>90.091999999999999</v>
      </c>
      <c r="BW5" s="25">
        <v>29.710999999999999</v>
      </c>
      <c r="BX5" s="25">
        <v>29.981999999999999</v>
      </c>
      <c r="BY5" s="25">
        <v>27.381</v>
      </c>
      <c r="BZ5" s="25">
        <v>35.404000000000003</v>
      </c>
      <c r="CA5" s="25">
        <v>33.069000000000003</v>
      </c>
      <c r="CB5" s="25">
        <v>33.607999999999997</v>
      </c>
      <c r="CC5" s="25">
        <v>55.09</v>
      </c>
      <c r="CD5" s="25">
        <v>34.728999999999999</v>
      </c>
      <c r="CE5" s="25">
        <v>41.905999999999999</v>
      </c>
      <c r="CF5" s="25">
        <v>39.057000000000002</v>
      </c>
      <c r="CG5" s="25">
        <v>33.216000000000001</v>
      </c>
      <c r="CH5" s="25">
        <v>62.548000000000002</v>
      </c>
      <c r="CI5" s="25">
        <v>40.878</v>
      </c>
      <c r="CJ5" s="25">
        <v>39.704000000000001</v>
      </c>
      <c r="CK5" s="25">
        <v>32.69</v>
      </c>
      <c r="CL5" s="25">
        <v>33.145000000000003</v>
      </c>
      <c r="CM5" s="25">
        <v>29.050999999999998</v>
      </c>
      <c r="CN5" s="25">
        <v>85.364000000000004</v>
      </c>
      <c r="CO5" s="25">
        <v>32.276000000000003</v>
      </c>
      <c r="CP5" s="25">
        <v>29.603000000000002</v>
      </c>
      <c r="CQ5" s="25">
        <v>27.366</v>
      </c>
      <c r="CR5" s="25">
        <v>35.706000000000003</v>
      </c>
      <c r="CS5" s="25">
        <v>29.321999999999999</v>
      </c>
      <c r="CT5" s="26"/>
      <c r="CU5" s="26"/>
      <c r="CV5" s="26"/>
      <c r="CW5" s="27"/>
      <c r="CX5" s="28">
        <f t="array" ref="CX5">SUMPRODUCT(B5:CW5*0.25)</f>
        <v>1621.8937500000004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126.66</v>
      </c>
      <c r="C8" s="37">
        <v>127.09</v>
      </c>
      <c r="D8" s="37">
        <v>127.18</v>
      </c>
      <c r="E8" s="37">
        <v>127.1</v>
      </c>
      <c r="F8" s="37">
        <v>127.05</v>
      </c>
      <c r="G8" s="37">
        <v>127.2</v>
      </c>
      <c r="H8" s="37">
        <v>127.23</v>
      </c>
      <c r="I8" s="37">
        <v>126.51</v>
      </c>
      <c r="J8" s="37">
        <v>126.85</v>
      </c>
      <c r="K8" s="37">
        <v>126.76</v>
      </c>
      <c r="L8" s="37">
        <v>126.7</v>
      </c>
      <c r="M8" s="37">
        <v>126.66</v>
      </c>
      <c r="N8" s="37">
        <v>123.14</v>
      </c>
      <c r="O8" s="37">
        <v>124</v>
      </c>
      <c r="P8" s="37">
        <v>122.79</v>
      </c>
      <c r="Q8" s="37">
        <v>124.99</v>
      </c>
      <c r="R8" s="37">
        <v>121.29</v>
      </c>
      <c r="S8" s="37">
        <v>126.01</v>
      </c>
      <c r="T8" s="37">
        <v>125.89</v>
      </c>
      <c r="U8" s="37">
        <v>127.65</v>
      </c>
      <c r="V8" s="37">
        <v>127.5</v>
      </c>
      <c r="W8" s="37">
        <v>128.13</v>
      </c>
      <c r="X8" s="37">
        <v>127.31</v>
      </c>
      <c r="Y8" s="37">
        <v>126.46</v>
      </c>
      <c r="Z8" s="37">
        <v>123.84</v>
      </c>
      <c r="AA8" s="37">
        <v>121.33</v>
      </c>
      <c r="AB8" s="37">
        <v>107.2</v>
      </c>
      <c r="AC8" s="37">
        <v>107</v>
      </c>
      <c r="AD8" s="37">
        <v>102.44</v>
      </c>
      <c r="AE8" s="37">
        <v>102.95</v>
      </c>
      <c r="AF8" s="37">
        <v>101.69</v>
      </c>
      <c r="AG8" s="37">
        <v>99.49</v>
      </c>
      <c r="AH8" s="37">
        <v>32.18</v>
      </c>
      <c r="AI8" s="37">
        <v>-5.42</v>
      </c>
      <c r="AJ8" s="37">
        <v>-6.7</v>
      </c>
      <c r="AK8" s="37">
        <v>-6.81</v>
      </c>
      <c r="AL8" s="37">
        <v>6.03</v>
      </c>
      <c r="AM8" s="37">
        <v>0.99</v>
      </c>
      <c r="AN8" s="37">
        <v>0</v>
      </c>
      <c r="AO8" s="37">
        <v>0</v>
      </c>
      <c r="AP8" s="37">
        <v>0</v>
      </c>
      <c r="AQ8" s="37">
        <v>0</v>
      </c>
      <c r="AR8" s="37">
        <v>0</v>
      </c>
      <c r="AS8" s="37">
        <v>0.09</v>
      </c>
      <c r="AT8" s="37">
        <v>-1.3</v>
      </c>
      <c r="AU8" s="37">
        <v>-1.65</v>
      </c>
      <c r="AV8" s="37">
        <v>-1.67</v>
      </c>
      <c r="AW8" s="37">
        <v>-1.77</v>
      </c>
      <c r="AX8" s="37">
        <v>-1.94</v>
      </c>
      <c r="AY8" s="37">
        <v>-2</v>
      </c>
      <c r="AZ8" s="37">
        <v>-2</v>
      </c>
      <c r="BA8" s="37">
        <v>-2</v>
      </c>
      <c r="BB8" s="37">
        <v>-2</v>
      </c>
      <c r="BC8" s="37">
        <v>-2</v>
      </c>
      <c r="BD8" s="37">
        <v>-2</v>
      </c>
      <c r="BE8" s="37">
        <v>-1.96</v>
      </c>
      <c r="BF8" s="37">
        <v>-2</v>
      </c>
      <c r="BG8" s="37">
        <v>-2</v>
      </c>
      <c r="BH8" s="37">
        <v>-2</v>
      </c>
      <c r="BI8" s="37">
        <v>-2</v>
      </c>
      <c r="BJ8" s="37">
        <v>-7.68</v>
      </c>
      <c r="BK8" s="37">
        <v>-7.23</v>
      </c>
      <c r="BL8" s="37">
        <v>-7.06</v>
      </c>
      <c r="BM8" s="37">
        <v>-5.58</v>
      </c>
      <c r="BN8" s="37">
        <v>8.31</v>
      </c>
      <c r="BO8" s="37">
        <v>10.61</v>
      </c>
      <c r="BP8" s="37">
        <v>38.28</v>
      </c>
      <c r="BQ8" s="37">
        <v>109.64</v>
      </c>
      <c r="BR8" s="37">
        <v>9.85</v>
      </c>
      <c r="BS8" s="37">
        <v>109.02</v>
      </c>
      <c r="BT8" s="37">
        <v>128.01</v>
      </c>
      <c r="BU8" s="37">
        <v>164.05</v>
      </c>
      <c r="BV8" s="37">
        <v>123.46</v>
      </c>
      <c r="BW8" s="37">
        <v>147</v>
      </c>
      <c r="BX8" s="37">
        <v>208.05</v>
      </c>
      <c r="BY8" s="37">
        <v>222.03</v>
      </c>
      <c r="BZ8" s="37">
        <v>222.64</v>
      </c>
      <c r="CA8" s="37">
        <v>196.61</v>
      </c>
      <c r="CB8" s="37">
        <v>216.82</v>
      </c>
      <c r="CC8" s="37">
        <v>277.17</v>
      </c>
      <c r="CD8" s="37">
        <v>203.68</v>
      </c>
      <c r="CE8" s="37">
        <v>257.62</v>
      </c>
      <c r="CF8" s="37">
        <v>248.35</v>
      </c>
      <c r="CG8" s="37">
        <v>203.69</v>
      </c>
      <c r="CH8" s="37">
        <v>244.21</v>
      </c>
      <c r="CI8" s="37">
        <v>226.82</v>
      </c>
      <c r="CJ8" s="37">
        <v>199.49</v>
      </c>
      <c r="CK8" s="37">
        <v>172.14</v>
      </c>
      <c r="CL8" s="37">
        <v>196.16</v>
      </c>
      <c r="CM8" s="37">
        <v>160.72999999999999</v>
      </c>
      <c r="CN8" s="37">
        <v>145</v>
      </c>
      <c r="CO8" s="37">
        <v>157.08000000000001</v>
      </c>
      <c r="CP8" s="37">
        <v>160</v>
      </c>
      <c r="CQ8" s="37">
        <v>154.81</v>
      </c>
      <c r="CR8" s="37">
        <v>152</v>
      </c>
      <c r="CS8" s="37">
        <v>151.5</v>
      </c>
      <c r="CT8" s="38"/>
      <c r="CU8" s="38"/>
      <c r="CV8" s="38"/>
      <c r="CW8" s="39"/>
      <c r="CX8" s="40">
        <f>IF(SUM(B8:CW8)&lt;&gt;0,AVERAGEIF(B8:CW8,"&lt;&gt;"""),"")</f>
        <v>94.598333333333315</v>
      </c>
    </row>
    <row r="9" spans="1:102" ht="24.95" customHeight="1" thickBot="1" x14ac:dyDescent="0.25">
      <c r="A9" s="41" t="s">
        <v>6</v>
      </c>
      <c r="B9" s="42">
        <v>127.00749999999999</v>
      </c>
      <c r="C9" s="43">
        <v>127.00749999999999</v>
      </c>
      <c r="D9" s="43">
        <v>127.00749999999999</v>
      </c>
      <c r="E9" s="43">
        <v>127.00749999999999</v>
      </c>
      <c r="F9" s="43">
        <v>126.9975</v>
      </c>
      <c r="G9" s="43">
        <v>126.9975</v>
      </c>
      <c r="H9" s="43">
        <v>126.9975</v>
      </c>
      <c r="I9" s="43">
        <v>126.9975</v>
      </c>
      <c r="J9" s="43">
        <v>126.74250000000001</v>
      </c>
      <c r="K9" s="43">
        <v>126.74250000000001</v>
      </c>
      <c r="L9" s="43">
        <v>126.74250000000001</v>
      </c>
      <c r="M9" s="43">
        <v>126.74250000000001</v>
      </c>
      <c r="N9" s="43">
        <v>123.73</v>
      </c>
      <c r="O9" s="43">
        <v>123.73</v>
      </c>
      <c r="P9" s="43">
        <v>123.73</v>
      </c>
      <c r="Q9" s="43">
        <v>123.73</v>
      </c>
      <c r="R9" s="43">
        <v>125.21</v>
      </c>
      <c r="S9" s="43">
        <v>125.21</v>
      </c>
      <c r="T9" s="43">
        <v>125.21</v>
      </c>
      <c r="U9" s="43">
        <v>125.21</v>
      </c>
      <c r="V9" s="43">
        <v>127.35</v>
      </c>
      <c r="W9" s="43">
        <v>127.35</v>
      </c>
      <c r="X9" s="43">
        <v>127.35</v>
      </c>
      <c r="Y9" s="43">
        <v>127.35</v>
      </c>
      <c r="Z9" s="43">
        <v>114.8425</v>
      </c>
      <c r="AA9" s="43">
        <v>114.8425</v>
      </c>
      <c r="AB9" s="43">
        <v>114.8425</v>
      </c>
      <c r="AC9" s="43">
        <v>114.8425</v>
      </c>
      <c r="AD9" s="43">
        <v>101.6425</v>
      </c>
      <c r="AE9" s="43">
        <v>101.6425</v>
      </c>
      <c r="AF9" s="43">
        <v>101.6425</v>
      </c>
      <c r="AG9" s="43">
        <v>101.6425</v>
      </c>
      <c r="AH9" s="43">
        <v>3.3125</v>
      </c>
      <c r="AI9" s="43">
        <v>3.3125</v>
      </c>
      <c r="AJ9" s="43">
        <v>3.3125</v>
      </c>
      <c r="AK9" s="43">
        <v>3.3125</v>
      </c>
      <c r="AL9" s="43">
        <v>1.7549999999999999</v>
      </c>
      <c r="AM9" s="43">
        <v>1.7549999999999999</v>
      </c>
      <c r="AN9" s="43">
        <v>1.7549999999999999</v>
      </c>
      <c r="AO9" s="43">
        <v>1.7549999999999999</v>
      </c>
      <c r="AP9" s="43">
        <v>2.2499999999999999E-2</v>
      </c>
      <c r="AQ9" s="43">
        <v>2.2499999999999999E-2</v>
      </c>
      <c r="AR9" s="43">
        <v>2.2499999999999999E-2</v>
      </c>
      <c r="AS9" s="43">
        <v>2.2499999999999999E-2</v>
      </c>
      <c r="AT9" s="43">
        <v>-1.5974999999999999</v>
      </c>
      <c r="AU9" s="43">
        <v>-1.5974999999999999</v>
      </c>
      <c r="AV9" s="43">
        <v>-1.5974999999999999</v>
      </c>
      <c r="AW9" s="43">
        <v>-1.5974999999999999</v>
      </c>
      <c r="AX9" s="43">
        <v>-1.9850000000000001</v>
      </c>
      <c r="AY9" s="43">
        <v>-1.9850000000000001</v>
      </c>
      <c r="AZ9" s="43">
        <v>-1.9850000000000001</v>
      </c>
      <c r="BA9" s="43">
        <v>-1.9850000000000001</v>
      </c>
      <c r="BB9" s="43">
        <v>-1.99</v>
      </c>
      <c r="BC9" s="43">
        <v>-1.99</v>
      </c>
      <c r="BD9" s="43">
        <v>-1.99</v>
      </c>
      <c r="BE9" s="43">
        <v>-1.99</v>
      </c>
      <c r="BF9" s="43">
        <v>-2</v>
      </c>
      <c r="BG9" s="43">
        <v>-2</v>
      </c>
      <c r="BH9" s="43">
        <v>-2</v>
      </c>
      <c r="BI9" s="43">
        <v>-2</v>
      </c>
      <c r="BJ9" s="43">
        <v>-6.8875000000000002</v>
      </c>
      <c r="BK9" s="43">
        <v>-6.8875000000000002</v>
      </c>
      <c r="BL9" s="43">
        <v>-6.8875000000000002</v>
      </c>
      <c r="BM9" s="43">
        <v>-6.8875000000000002</v>
      </c>
      <c r="BN9" s="43">
        <v>41.71</v>
      </c>
      <c r="BO9" s="43">
        <v>41.71</v>
      </c>
      <c r="BP9" s="43">
        <v>41.71</v>
      </c>
      <c r="BQ9" s="43">
        <v>41.71</v>
      </c>
      <c r="BR9" s="43">
        <v>102.7325</v>
      </c>
      <c r="BS9" s="43">
        <v>102.7325</v>
      </c>
      <c r="BT9" s="43">
        <v>102.7325</v>
      </c>
      <c r="BU9" s="43">
        <v>102.7325</v>
      </c>
      <c r="BV9" s="43">
        <v>175.13499999999999</v>
      </c>
      <c r="BW9" s="43">
        <v>175.13499999999999</v>
      </c>
      <c r="BX9" s="43">
        <v>175.13499999999999</v>
      </c>
      <c r="BY9" s="43">
        <v>175.13499999999999</v>
      </c>
      <c r="BZ9" s="43">
        <v>228.31</v>
      </c>
      <c r="CA9" s="43">
        <v>228.31</v>
      </c>
      <c r="CB9" s="43">
        <v>228.31</v>
      </c>
      <c r="CC9" s="43">
        <v>228.31</v>
      </c>
      <c r="CD9" s="43">
        <v>228.33500000000001</v>
      </c>
      <c r="CE9" s="43">
        <v>228.33500000000001</v>
      </c>
      <c r="CF9" s="43">
        <v>228.33500000000001</v>
      </c>
      <c r="CG9" s="43">
        <v>228.33500000000001</v>
      </c>
      <c r="CH9" s="43">
        <v>210.66499999999999</v>
      </c>
      <c r="CI9" s="43">
        <v>210.66499999999999</v>
      </c>
      <c r="CJ9" s="43">
        <v>210.66499999999999</v>
      </c>
      <c r="CK9" s="43">
        <v>210.66499999999999</v>
      </c>
      <c r="CL9" s="43">
        <v>164.74250000000001</v>
      </c>
      <c r="CM9" s="43">
        <v>164.74250000000001</v>
      </c>
      <c r="CN9" s="43">
        <v>164.74250000000001</v>
      </c>
      <c r="CO9" s="43">
        <v>164.74250000000001</v>
      </c>
      <c r="CP9" s="43">
        <v>154.57749999999999</v>
      </c>
      <c r="CQ9" s="43">
        <v>154.57749999999999</v>
      </c>
      <c r="CR9" s="43">
        <v>154.57749999999999</v>
      </c>
      <c r="CS9" s="43">
        <v>154.57749999999999</v>
      </c>
      <c r="CT9" s="44"/>
      <c r="CU9" s="44"/>
      <c r="CV9" s="44"/>
      <c r="CW9" s="45"/>
      <c r="CX9" s="46">
        <f>IF(SUM(B9:CW9)&lt;&gt;0,AVERAGEIF(B9:CW9,"&lt;&gt;"""),"")</f>
        <v>94.598333333333372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>
        <v>30</v>
      </c>
      <c r="BU13" s="65">
        <v>30</v>
      </c>
      <c r="BV13" s="65">
        <v>30</v>
      </c>
      <c r="BW13" s="65">
        <v>9</v>
      </c>
      <c r="BX13" s="65">
        <v>10.621</v>
      </c>
      <c r="BY13" s="65">
        <v>7.8609999999999998</v>
      </c>
      <c r="BZ13" s="65">
        <v>4.6509999999999998</v>
      </c>
      <c r="CA13" s="65">
        <v>1.8839999999999999</v>
      </c>
      <c r="CB13" s="65">
        <v>2.069</v>
      </c>
      <c r="CC13" s="65">
        <v>17.585999999999999</v>
      </c>
      <c r="CD13" s="65">
        <v>2.1429999999999998</v>
      </c>
      <c r="CE13" s="65">
        <v>11.302</v>
      </c>
      <c r="CF13" s="65">
        <v>8.51</v>
      </c>
      <c r="CG13" s="65">
        <v>1.8320000000000001</v>
      </c>
      <c r="CH13" s="65">
        <v>23.524999999999999</v>
      </c>
      <c r="CI13" s="65">
        <v>9.7590000000000003</v>
      </c>
      <c r="CJ13" s="65">
        <v>7.8040000000000003</v>
      </c>
      <c r="CK13" s="65"/>
      <c r="CL13" s="65"/>
      <c r="CM13" s="65"/>
      <c r="CN13" s="65">
        <v>30</v>
      </c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59.636749999999999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>
        <v>31</v>
      </c>
      <c r="AI14" s="65">
        <v>31</v>
      </c>
      <c r="AJ14" s="65">
        <v>31</v>
      </c>
      <c r="AK14" s="65">
        <v>31</v>
      </c>
      <c r="AL14" s="65">
        <v>31</v>
      </c>
      <c r="AM14" s="65">
        <v>31</v>
      </c>
      <c r="AN14" s="65">
        <v>31</v>
      </c>
      <c r="AO14" s="65">
        <v>31</v>
      </c>
      <c r="AP14" s="65">
        <v>31</v>
      </c>
      <c r="AQ14" s="65">
        <v>31</v>
      </c>
      <c r="AR14" s="65">
        <v>31</v>
      </c>
      <c r="AS14" s="65">
        <v>31</v>
      </c>
      <c r="AT14" s="65">
        <v>31</v>
      </c>
      <c r="AU14" s="65">
        <v>31</v>
      </c>
      <c r="AV14" s="65">
        <v>31</v>
      </c>
      <c r="AW14" s="65">
        <v>31</v>
      </c>
      <c r="AX14" s="65">
        <v>31</v>
      </c>
      <c r="AY14" s="65">
        <v>31</v>
      </c>
      <c r="AZ14" s="65">
        <v>31</v>
      </c>
      <c r="BA14" s="65">
        <v>31</v>
      </c>
      <c r="BB14" s="65">
        <v>31</v>
      </c>
      <c r="BC14" s="65">
        <v>31</v>
      </c>
      <c r="BD14" s="65">
        <v>31</v>
      </c>
      <c r="BE14" s="65">
        <v>31</v>
      </c>
      <c r="BF14" s="65">
        <v>31</v>
      </c>
      <c r="BG14" s="65">
        <v>31</v>
      </c>
      <c r="BH14" s="65">
        <v>31</v>
      </c>
      <c r="BI14" s="65">
        <v>31</v>
      </c>
      <c r="BJ14" s="65">
        <v>31</v>
      </c>
      <c r="BK14" s="65">
        <v>31</v>
      </c>
      <c r="BL14" s="65">
        <v>31</v>
      </c>
      <c r="BM14" s="65">
        <v>31</v>
      </c>
      <c r="BN14" s="65">
        <v>31</v>
      </c>
      <c r="BO14" s="65">
        <v>31</v>
      </c>
      <c r="BP14" s="65">
        <v>31</v>
      </c>
      <c r="BQ14" s="65">
        <v>31</v>
      </c>
      <c r="BR14" s="65"/>
      <c r="BS14" s="65"/>
      <c r="BT14" s="65"/>
      <c r="BU14" s="65"/>
      <c r="BV14" s="65"/>
      <c r="BW14" s="65"/>
      <c r="BX14" s="65"/>
      <c r="BY14" s="65"/>
      <c r="BZ14" s="65">
        <v>0.16400000000000001</v>
      </c>
      <c r="CA14" s="65">
        <v>1E-3</v>
      </c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>
        <v>25.346</v>
      </c>
      <c r="CS14" s="65"/>
      <c r="CT14" s="66"/>
      <c r="CU14" s="66"/>
      <c r="CV14" s="66"/>
      <c r="CW14" s="67"/>
      <c r="CX14" s="68">
        <f t="array" ref="CX14">SUMPRODUCT(B14:CW14*0.25)</f>
        <v>285.37774999999999</v>
      </c>
    </row>
    <row r="15" spans="1:102" ht="24.95" customHeight="1" x14ac:dyDescent="0.2">
      <c r="A15" s="69" t="s">
        <v>12</v>
      </c>
      <c r="B15" s="70">
        <v>14</v>
      </c>
      <c r="C15" s="71">
        <v>14</v>
      </c>
      <c r="D15" s="71">
        <v>14</v>
      </c>
      <c r="E15" s="71">
        <v>14</v>
      </c>
      <c r="F15" s="71">
        <v>14</v>
      </c>
      <c r="G15" s="71">
        <v>14</v>
      </c>
      <c r="H15" s="71">
        <v>14</v>
      </c>
      <c r="I15" s="71">
        <v>14</v>
      </c>
      <c r="J15" s="71">
        <v>9</v>
      </c>
      <c r="K15" s="71">
        <v>9</v>
      </c>
      <c r="L15" s="71">
        <v>9</v>
      </c>
      <c r="M15" s="71">
        <v>9</v>
      </c>
      <c r="N15" s="71">
        <v>14.067</v>
      </c>
      <c r="O15" s="71">
        <v>14</v>
      </c>
      <c r="P15" s="71">
        <v>15.385999999999999</v>
      </c>
      <c r="Q15" s="71">
        <v>14</v>
      </c>
      <c r="R15" s="71">
        <v>14</v>
      </c>
      <c r="S15" s="71">
        <v>14</v>
      </c>
      <c r="T15" s="71">
        <v>14</v>
      </c>
      <c r="U15" s="71">
        <v>15.25</v>
      </c>
      <c r="V15" s="71">
        <v>18.207000000000001</v>
      </c>
      <c r="W15" s="71">
        <v>18.542999999999999</v>
      </c>
      <c r="X15" s="71">
        <v>15.863</v>
      </c>
      <c r="Y15" s="71">
        <v>15.9</v>
      </c>
      <c r="Z15" s="71">
        <v>13.848000000000001</v>
      </c>
      <c r="AA15" s="71">
        <v>12.122</v>
      </c>
      <c r="AB15" s="71">
        <v>21.901</v>
      </c>
      <c r="AC15" s="71">
        <v>7.8730000000000002</v>
      </c>
      <c r="AD15" s="71">
        <v>35.082999999999998</v>
      </c>
      <c r="AE15" s="71">
        <v>30.513999999999999</v>
      </c>
      <c r="AF15" s="71">
        <v>27.856999999999999</v>
      </c>
      <c r="AG15" s="71">
        <v>27.123999999999999</v>
      </c>
      <c r="AH15" s="71">
        <v>59.231999999999999</v>
      </c>
      <c r="AI15" s="71">
        <v>46.029000000000003</v>
      </c>
      <c r="AJ15" s="71">
        <v>61.555</v>
      </c>
      <c r="AK15" s="71">
        <v>65.77</v>
      </c>
      <c r="AL15" s="71">
        <v>229.846</v>
      </c>
      <c r="AM15" s="71">
        <v>144.36199999999999</v>
      </c>
      <c r="AN15" s="71">
        <v>38.716999999999999</v>
      </c>
      <c r="AO15" s="71">
        <v>40.615000000000002</v>
      </c>
      <c r="AP15" s="71">
        <v>81.858999999999995</v>
      </c>
      <c r="AQ15" s="71">
        <v>89.186999999999998</v>
      </c>
      <c r="AR15" s="71">
        <v>91.021000000000001</v>
      </c>
      <c r="AS15" s="71">
        <v>84.599000000000004</v>
      </c>
      <c r="AT15" s="71">
        <v>102.2</v>
      </c>
      <c r="AU15" s="71">
        <v>97.998999999999995</v>
      </c>
      <c r="AV15" s="71">
        <v>98.688000000000002</v>
      </c>
      <c r="AW15" s="71">
        <v>98.216999999999999</v>
      </c>
      <c r="AX15" s="71">
        <v>99.704999999999998</v>
      </c>
      <c r="AY15" s="71">
        <v>99.608999999999995</v>
      </c>
      <c r="AZ15" s="71">
        <v>100.38200000000001</v>
      </c>
      <c r="BA15" s="71">
        <v>102.001</v>
      </c>
      <c r="BB15" s="71">
        <v>101.542</v>
      </c>
      <c r="BC15" s="71">
        <v>100.898</v>
      </c>
      <c r="BD15" s="71">
        <v>99.156999999999996</v>
      </c>
      <c r="BE15" s="71">
        <v>97.233000000000004</v>
      </c>
      <c r="BF15" s="71">
        <v>100.18300000000001</v>
      </c>
      <c r="BG15" s="71">
        <v>96.186000000000007</v>
      </c>
      <c r="BH15" s="71">
        <v>92.501000000000005</v>
      </c>
      <c r="BI15" s="71">
        <v>87.251999999999995</v>
      </c>
      <c r="BJ15" s="71">
        <v>59.207999999999998</v>
      </c>
      <c r="BK15" s="71">
        <v>55.054000000000002</v>
      </c>
      <c r="BL15" s="71">
        <v>41.042999999999999</v>
      </c>
      <c r="BM15" s="71">
        <v>18.454999999999998</v>
      </c>
      <c r="BN15" s="71">
        <v>0.23300000000000001</v>
      </c>
      <c r="BO15" s="71">
        <v>0.45500000000000002</v>
      </c>
      <c r="BP15" s="71">
        <v>0.72599999999999998</v>
      </c>
      <c r="BQ15" s="71">
        <v>10.539</v>
      </c>
      <c r="BR15" s="71">
        <v>0.94799999999999995</v>
      </c>
      <c r="BS15" s="71">
        <v>11.143000000000001</v>
      </c>
      <c r="BT15" s="71">
        <v>5.5620000000000003</v>
      </c>
      <c r="BU15" s="71">
        <v>15.23</v>
      </c>
      <c r="BV15" s="71">
        <v>24.553999999999998</v>
      </c>
      <c r="BW15" s="71">
        <v>5.3070000000000004</v>
      </c>
      <c r="BX15" s="71">
        <v>5</v>
      </c>
      <c r="BY15" s="71">
        <v>5.0229999999999997</v>
      </c>
      <c r="BZ15" s="71">
        <v>14.013999999999999</v>
      </c>
      <c r="CA15" s="71">
        <v>14.202</v>
      </c>
      <c r="CB15" s="71">
        <v>14.2</v>
      </c>
      <c r="CC15" s="71">
        <v>14.034000000000001</v>
      </c>
      <c r="CD15" s="71">
        <v>14.102</v>
      </c>
      <c r="CE15" s="71">
        <v>14.202</v>
      </c>
      <c r="CF15" s="71">
        <v>14.108000000000001</v>
      </c>
      <c r="CG15" s="71">
        <v>14.102</v>
      </c>
      <c r="CH15" s="71">
        <v>14.204000000000001</v>
      </c>
      <c r="CI15" s="71">
        <v>14.202</v>
      </c>
      <c r="CJ15" s="71">
        <v>14.201000000000001</v>
      </c>
      <c r="CK15" s="71">
        <v>14.2</v>
      </c>
      <c r="CL15" s="71">
        <v>14</v>
      </c>
      <c r="CM15" s="71">
        <v>9</v>
      </c>
      <c r="CN15" s="71">
        <v>17.495000000000001</v>
      </c>
      <c r="CO15" s="71">
        <v>12.71</v>
      </c>
      <c r="CP15" s="71">
        <v>14.4</v>
      </c>
      <c r="CQ15" s="71">
        <v>12.32</v>
      </c>
      <c r="CR15" s="71">
        <v>9.0039999999999996</v>
      </c>
      <c r="CS15" s="71">
        <v>9.0109999999999992</v>
      </c>
      <c r="CT15" s="72"/>
      <c r="CU15" s="72"/>
      <c r="CV15" s="72"/>
      <c r="CW15" s="73"/>
      <c r="CX15" s="74">
        <f t="array" ref="CX15">SUMPRODUCT(B15:CW15*0.25)</f>
        <v>910.06850000000054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</v>
      </c>
    </row>
    <row r="18" spans="1:102" ht="30" customHeight="1" thickBot="1" x14ac:dyDescent="0.25">
      <c r="A18" s="75" t="s">
        <v>15</v>
      </c>
      <c r="B18" s="76">
        <f>SUM(B11:B17)</f>
        <v>14</v>
      </c>
      <c r="C18" s="77">
        <f t="shared" ref="C18:BN18" si="0">SUM(C11:C17)</f>
        <v>14</v>
      </c>
      <c r="D18" s="77">
        <f t="shared" si="0"/>
        <v>14</v>
      </c>
      <c r="E18" s="77">
        <f t="shared" si="0"/>
        <v>14</v>
      </c>
      <c r="F18" s="77">
        <f t="shared" si="0"/>
        <v>14</v>
      </c>
      <c r="G18" s="77">
        <f t="shared" si="0"/>
        <v>14</v>
      </c>
      <c r="H18" s="77">
        <f t="shared" si="0"/>
        <v>14</v>
      </c>
      <c r="I18" s="77">
        <f t="shared" si="0"/>
        <v>14</v>
      </c>
      <c r="J18" s="77">
        <f t="shared" si="0"/>
        <v>9</v>
      </c>
      <c r="K18" s="77">
        <f t="shared" si="0"/>
        <v>9</v>
      </c>
      <c r="L18" s="77">
        <f t="shared" si="0"/>
        <v>9</v>
      </c>
      <c r="M18" s="77">
        <f t="shared" si="0"/>
        <v>9</v>
      </c>
      <c r="N18" s="77">
        <f t="shared" si="0"/>
        <v>14.067</v>
      </c>
      <c r="O18" s="77">
        <f t="shared" si="0"/>
        <v>14</v>
      </c>
      <c r="P18" s="77">
        <f t="shared" si="0"/>
        <v>15.385999999999999</v>
      </c>
      <c r="Q18" s="77">
        <f t="shared" si="0"/>
        <v>14</v>
      </c>
      <c r="R18" s="77">
        <f t="shared" si="0"/>
        <v>14</v>
      </c>
      <c r="S18" s="77">
        <f t="shared" si="0"/>
        <v>14</v>
      </c>
      <c r="T18" s="77">
        <f t="shared" si="0"/>
        <v>14</v>
      </c>
      <c r="U18" s="77">
        <f t="shared" si="0"/>
        <v>15.25</v>
      </c>
      <c r="V18" s="77">
        <f t="shared" si="0"/>
        <v>18.207000000000001</v>
      </c>
      <c r="W18" s="77">
        <f t="shared" si="0"/>
        <v>18.542999999999999</v>
      </c>
      <c r="X18" s="77">
        <f t="shared" si="0"/>
        <v>15.863</v>
      </c>
      <c r="Y18" s="77">
        <f t="shared" si="0"/>
        <v>15.9</v>
      </c>
      <c r="Z18" s="77">
        <f t="shared" si="0"/>
        <v>13.848000000000001</v>
      </c>
      <c r="AA18" s="77">
        <f t="shared" si="0"/>
        <v>12.122</v>
      </c>
      <c r="AB18" s="77">
        <f t="shared" si="0"/>
        <v>21.901</v>
      </c>
      <c r="AC18" s="77">
        <f t="shared" si="0"/>
        <v>7.8730000000000002</v>
      </c>
      <c r="AD18" s="77">
        <f t="shared" si="0"/>
        <v>35.082999999999998</v>
      </c>
      <c r="AE18" s="77">
        <f t="shared" si="0"/>
        <v>30.513999999999999</v>
      </c>
      <c r="AF18" s="77">
        <f t="shared" si="0"/>
        <v>27.856999999999999</v>
      </c>
      <c r="AG18" s="77">
        <f t="shared" si="0"/>
        <v>27.123999999999999</v>
      </c>
      <c r="AH18" s="77">
        <f t="shared" si="0"/>
        <v>90.231999999999999</v>
      </c>
      <c r="AI18" s="77">
        <f t="shared" si="0"/>
        <v>77.028999999999996</v>
      </c>
      <c r="AJ18" s="77">
        <f t="shared" si="0"/>
        <v>92.555000000000007</v>
      </c>
      <c r="AK18" s="77">
        <f t="shared" si="0"/>
        <v>96.77</v>
      </c>
      <c r="AL18" s="77">
        <f t="shared" si="0"/>
        <v>260.846</v>
      </c>
      <c r="AM18" s="77">
        <f t="shared" si="0"/>
        <v>175.36199999999999</v>
      </c>
      <c r="AN18" s="77">
        <f t="shared" si="0"/>
        <v>69.716999999999999</v>
      </c>
      <c r="AO18" s="77">
        <f t="shared" si="0"/>
        <v>71.615000000000009</v>
      </c>
      <c r="AP18" s="77">
        <f t="shared" si="0"/>
        <v>112.85899999999999</v>
      </c>
      <c r="AQ18" s="77">
        <f t="shared" si="0"/>
        <v>120.187</v>
      </c>
      <c r="AR18" s="77">
        <f t="shared" si="0"/>
        <v>122.021</v>
      </c>
      <c r="AS18" s="77">
        <f t="shared" si="0"/>
        <v>115.599</v>
      </c>
      <c r="AT18" s="77">
        <f t="shared" si="0"/>
        <v>133.19999999999999</v>
      </c>
      <c r="AU18" s="77">
        <f t="shared" si="0"/>
        <v>128.999</v>
      </c>
      <c r="AV18" s="77">
        <f t="shared" si="0"/>
        <v>129.68799999999999</v>
      </c>
      <c r="AW18" s="77">
        <f t="shared" si="0"/>
        <v>129.21699999999998</v>
      </c>
      <c r="AX18" s="77">
        <f t="shared" si="0"/>
        <v>130.70499999999998</v>
      </c>
      <c r="AY18" s="77">
        <f t="shared" si="0"/>
        <v>130.60899999999998</v>
      </c>
      <c r="AZ18" s="77">
        <f t="shared" si="0"/>
        <v>131.38200000000001</v>
      </c>
      <c r="BA18" s="77">
        <f t="shared" si="0"/>
        <v>133.001</v>
      </c>
      <c r="BB18" s="77">
        <f t="shared" si="0"/>
        <v>132.542</v>
      </c>
      <c r="BC18" s="77">
        <f t="shared" si="0"/>
        <v>131.898</v>
      </c>
      <c r="BD18" s="77">
        <f t="shared" si="0"/>
        <v>130.15699999999998</v>
      </c>
      <c r="BE18" s="77">
        <f t="shared" si="0"/>
        <v>128.233</v>
      </c>
      <c r="BF18" s="77">
        <f t="shared" si="0"/>
        <v>131.18299999999999</v>
      </c>
      <c r="BG18" s="77">
        <f t="shared" si="0"/>
        <v>127.18600000000001</v>
      </c>
      <c r="BH18" s="77">
        <f t="shared" si="0"/>
        <v>123.501</v>
      </c>
      <c r="BI18" s="77">
        <f t="shared" si="0"/>
        <v>118.252</v>
      </c>
      <c r="BJ18" s="77">
        <f t="shared" si="0"/>
        <v>90.207999999999998</v>
      </c>
      <c r="BK18" s="77">
        <f t="shared" si="0"/>
        <v>86.054000000000002</v>
      </c>
      <c r="BL18" s="77">
        <f t="shared" si="0"/>
        <v>72.043000000000006</v>
      </c>
      <c r="BM18" s="77">
        <f t="shared" si="0"/>
        <v>49.454999999999998</v>
      </c>
      <c r="BN18" s="77">
        <f t="shared" si="0"/>
        <v>31.233000000000001</v>
      </c>
      <c r="BO18" s="77">
        <f t="shared" ref="BO18:CW18" si="1">SUM(BO11:BO17)</f>
        <v>31.454999999999998</v>
      </c>
      <c r="BP18" s="77">
        <f t="shared" si="1"/>
        <v>31.725999999999999</v>
      </c>
      <c r="BQ18" s="77">
        <f t="shared" si="1"/>
        <v>41.539000000000001</v>
      </c>
      <c r="BR18" s="77">
        <f t="shared" si="1"/>
        <v>0.94799999999999995</v>
      </c>
      <c r="BS18" s="77">
        <f t="shared" si="1"/>
        <v>11.143000000000001</v>
      </c>
      <c r="BT18" s="77">
        <f t="shared" si="1"/>
        <v>35.561999999999998</v>
      </c>
      <c r="BU18" s="77">
        <f t="shared" si="1"/>
        <v>45.230000000000004</v>
      </c>
      <c r="BV18" s="77">
        <f t="shared" si="1"/>
        <v>54.554000000000002</v>
      </c>
      <c r="BW18" s="77">
        <f t="shared" si="1"/>
        <v>14.307</v>
      </c>
      <c r="BX18" s="77">
        <f t="shared" si="1"/>
        <v>15.621</v>
      </c>
      <c r="BY18" s="77">
        <f t="shared" si="1"/>
        <v>12.884</v>
      </c>
      <c r="BZ18" s="77">
        <f t="shared" si="1"/>
        <v>18.829000000000001</v>
      </c>
      <c r="CA18" s="77">
        <f t="shared" si="1"/>
        <v>16.087</v>
      </c>
      <c r="CB18" s="77">
        <f t="shared" si="1"/>
        <v>16.268999999999998</v>
      </c>
      <c r="CC18" s="77">
        <f t="shared" si="1"/>
        <v>31.619999999999997</v>
      </c>
      <c r="CD18" s="77">
        <f t="shared" si="1"/>
        <v>16.245000000000001</v>
      </c>
      <c r="CE18" s="77">
        <f t="shared" si="1"/>
        <v>25.503999999999998</v>
      </c>
      <c r="CF18" s="77">
        <f t="shared" si="1"/>
        <v>22.618000000000002</v>
      </c>
      <c r="CG18" s="77">
        <f t="shared" si="1"/>
        <v>15.934000000000001</v>
      </c>
      <c r="CH18" s="77">
        <f t="shared" si="1"/>
        <v>37.728999999999999</v>
      </c>
      <c r="CI18" s="77">
        <f t="shared" si="1"/>
        <v>23.960999999999999</v>
      </c>
      <c r="CJ18" s="77">
        <f t="shared" si="1"/>
        <v>22.005000000000003</v>
      </c>
      <c r="CK18" s="77">
        <f t="shared" si="1"/>
        <v>14.2</v>
      </c>
      <c r="CL18" s="77">
        <f t="shared" si="1"/>
        <v>14</v>
      </c>
      <c r="CM18" s="77">
        <f t="shared" si="1"/>
        <v>9</v>
      </c>
      <c r="CN18" s="77">
        <f t="shared" si="1"/>
        <v>47.495000000000005</v>
      </c>
      <c r="CO18" s="77">
        <f t="shared" si="1"/>
        <v>12.71</v>
      </c>
      <c r="CP18" s="77">
        <f t="shared" si="1"/>
        <v>14.4</v>
      </c>
      <c r="CQ18" s="77">
        <f t="shared" si="1"/>
        <v>12.32</v>
      </c>
      <c r="CR18" s="77">
        <f t="shared" si="1"/>
        <v>34.35</v>
      </c>
      <c r="CS18" s="77">
        <f t="shared" si="1"/>
        <v>9.0109999999999992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1255.0830000000005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>
        <v>3.0409999999999999</v>
      </c>
      <c r="C22" s="94">
        <v>4.8920000000000003</v>
      </c>
      <c r="D22" s="94">
        <v>4.7430000000000003</v>
      </c>
      <c r="E22" s="94">
        <v>4.7</v>
      </c>
      <c r="F22" s="94">
        <v>4.5119999999999996</v>
      </c>
      <c r="G22" s="94">
        <v>6.6559999999999997</v>
      </c>
      <c r="H22" s="94">
        <v>6.6669999999999998</v>
      </c>
      <c r="I22" s="94">
        <v>6.7389999999999999</v>
      </c>
      <c r="J22" s="94">
        <v>3.016</v>
      </c>
      <c r="K22" s="94">
        <v>2.976</v>
      </c>
      <c r="L22" s="94">
        <v>2.9990000000000001</v>
      </c>
      <c r="M22" s="94">
        <v>2.9289999999999998</v>
      </c>
      <c r="N22" s="94">
        <v>2.9289999999999998</v>
      </c>
      <c r="O22" s="94">
        <v>3.0350000000000001</v>
      </c>
      <c r="P22" s="94">
        <v>0.8</v>
      </c>
      <c r="Q22" s="94">
        <v>2.9750000000000001</v>
      </c>
      <c r="R22" s="94">
        <v>3.1440000000000001</v>
      </c>
      <c r="S22" s="94">
        <v>3.085</v>
      </c>
      <c r="T22" s="94">
        <v>3.0739999999999998</v>
      </c>
      <c r="U22" s="94">
        <v>3.0979999999999999</v>
      </c>
      <c r="V22" s="94">
        <v>2.956</v>
      </c>
      <c r="W22" s="94">
        <v>3.085</v>
      </c>
      <c r="X22" s="94">
        <v>0.71599999999999997</v>
      </c>
      <c r="Y22" s="94">
        <v>0.63600000000000001</v>
      </c>
      <c r="Z22" s="94">
        <v>0.69199999999999995</v>
      </c>
      <c r="AA22" s="94">
        <v>0.7</v>
      </c>
      <c r="AB22" s="94">
        <v>0.78</v>
      </c>
      <c r="AC22" s="94">
        <v>1.036</v>
      </c>
      <c r="AD22" s="94"/>
      <c r="AE22" s="94"/>
      <c r="AF22" s="94">
        <v>1.1000000000000001</v>
      </c>
      <c r="AG22" s="94">
        <v>3.3639999999999999</v>
      </c>
      <c r="AH22" s="94">
        <v>2.2879999999999998</v>
      </c>
      <c r="AI22" s="94">
        <v>5</v>
      </c>
      <c r="AJ22" s="94">
        <v>5.01</v>
      </c>
      <c r="AK22" s="94">
        <v>5.01</v>
      </c>
      <c r="AL22" s="94">
        <v>3.91</v>
      </c>
      <c r="AM22" s="94">
        <v>3.91</v>
      </c>
      <c r="AN22" s="94">
        <v>3.84</v>
      </c>
      <c r="AO22" s="94">
        <v>3.84</v>
      </c>
      <c r="AP22" s="94">
        <v>3.84</v>
      </c>
      <c r="AQ22" s="94">
        <v>3.74</v>
      </c>
      <c r="AR22" s="94">
        <v>3.75</v>
      </c>
      <c r="AS22" s="94">
        <v>3.75</v>
      </c>
      <c r="AT22" s="94">
        <v>3.75</v>
      </c>
      <c r="AU22" s="94">
        <v>3.65</v>
      </c>
      <c r="AV22" s="94">
        <v>3.63</v>
      </c>
      <c r="AW22" s="94">
        <v>3.63</v>
      </c>
      <c r="AX22" s="94">
        <v>0.03</v>
      </c>
      <c r="AY22" s="94">
        <v>0.03</v>
      </c>
      <c r="AZ22" s="94">
        <v>0.01</v>
      </c>
      <c r="BA22" s="94">
        <v>0.01</v>
      </c>
      <c r="BB22" s="94">
        <v>0.01</v>
      </c>
      <c r="BC22" s="94">
        <v>0.01</v>
      </c>
      <c r="BD22" s="94">
        <v>0.01</v>
      </c>
      <c r="BE22" s="94">
        <v>0.01</v>
      </c>
      <c r="BF22" s="94">
        <v>0.01</v>
      </c>
      <c r="BG22" s="94">
        <v>0.01</v>
      </c>
      <c r="BH22" s="94"/>
      <c r="BI22" s="94">
        <v>1.026</v>
      </c>
      <c r="BJ22" s="94">
        <v>7.2</v>
      </c>
      <c r="BK22" s="94">
        <v>7.2</v>
      </c>
      <c r="BL22" s="94">
        <v>7.2</v>
      </c>
      <c r="BM22" s="94">
        <v>7.2</v>
      </c>
      <c r="BN22" s="94">
        <v>2.944</v>
      </c>
      <c r="BO22" s="94">
        <v>2.948</v>
      </c>
      <c r="BP22" s="94">
        <v>1.649</v>
      </c>
      <c r="BQ22" s="94">
        <v>5.8970000000000002</v>
      </c>
      <c r="BR22" s="94"/>
      <c r="BS22" s="94">
        <v>2.8879999999999999</v>
      </c>
      <c r="BT22" s="94">
        <v>2.9769999999999999</v>
      </c>
      <c r="BU22" s="94">
        <v>3.0859999999999999</v>
      </c>
      <c r="BV22" s="94">
        <v>2.734</v>
      </c>
      <c r="BW22" s="94">
        <v>2.7210000000000001</v>
      </c>
      <c r="BX22" s="94">
        <v>2.7829999999999999</v>
      </c>
      <c r="BY22" s="94">
        <v>2.9140000000000001</v>
      </c>
      <c r="BZ22" s="94">
        <v>2.9969999999999999</v>
      </c>
      <c r="CA22" s="94">
        <v>3.2309999999999999</v>
      </c>
      <c r="CB22" s="94">
        <v>3.5750000000000002</v>
      </c>
      <c r="CC22" s="94">
        <v>3.629</v>
      </c>
      <c r="CD22" s="94">
        <v>3.5219999999999998</v>
      </c>
      <c r="CE22" s="94">
        <v>3.39</v>
      </c>
      <c r="CF22" s="94">
        <v>3.5310000000000001</v>
      </c>
      <c r="CG22" s="94">
        <v>3.395</v>
      </c>
      <c r="CH22" s="94">
        <v>3.3319999999999999</v>
      </c>
      <c r="CI22" s="94">
        <v>3.4809999999999999</v>
      </c>
      <c r="CJ22" s="94">
        <v>3.3690000000000002</v>
      </c>
      <c r="CK22" s="94">
        <v>3.2570000000000001</v>
      </c>
      <c r="CL22" s="94">
        <v>3.2360000000000002</v>
      </c>
      <c r="CM22" s="94">
        <v>3.2919999999999998</v>
      </c>
      <c r="CN22" s="94">
        <v>3.12</v>
      </c>
      <c r="CO22" s="94">
        <v>3.1789999999999998</v>
      </c>
      <c r="CP22" s="94">
        <v>0.88800000000000001</v>
      </c>
      <c r="CQ22" s="94">
        <v>0.84399999999999997</v>
      </c>
      <c r="CR22" s="94">
        <v>0.85199999999999998</v>
      </c>
      <c r="CS22" s="94">
        <v>3.1259999999999999</v>
      </c>
      <c r="CT22" s="95"/>
      <c r="CU22" s="95"/>
      <c r="CV22" s="95"/>
      <c r="CW22" s="96"/>
      <c r="CX22" s="97">
        <f t="array" ref="CX22">SUMPRODUCT(B22:CW22*0.25)</f>
        <v>69.093999999999923</v>
      </c>
    </row>
    <row r="23" spans="1:102" ht="24.95" customHeight="1" x14ac:dyDescent="0.2">
      <c r="A23" s="92" t="s">
        <v>19</v>
      </c>
      <c r="B23" s="98">
        <v>4</v>
      </c>
      <c r="C23" s="99">
        <v>5.0389999999999997</v>
      </c>
      <c r="D23" s="99">
        <v>5.0709999999999997</v>
      </c>
      <c r="E23" s="99">
        <v>4.5460000000000003</v>
      </c>
      <c r="F23" s="99">
        <v>2.7480000000000002</v>
      </c>
      <c r="G23" s="99">
        <v>6.0609999999999999</v>
      </c>
      <c r="H23" s="99">
        <v>5.7469999999999999</v>
      </c>
      <c r="I23" s="99">
        <v>6.33</v>
      </c>
      <c r="J23" s="99">
        <v>3.68</v>
      </c>
      <c r="K23" s="99">
        <v>3.6680000000000001</v>
      </c>
      <c r="L23" s="99">
        <v>3.6179999999999999</v>
      </c>
      <c r="M23" s="99">
        <v>3.6070000000000002</v>
      </c>
      <c r="N23" s="99">
        <v>6.3659999999999997</v>
      </c>
      <c r="O23" s="99">
        <v>5.3650000000000002</v>
      </c>
      <c r="P23" s="99">
        <v>3.2290000000000001</v>
      </c>
      <c r="Q23" s="99">
        <v>4.4029999999999996</v>
      </c>
      <c r="R23" s="99">
        <v>4.4039999999999999</v>
      </c>
      <c r="S23" s="99">
        <v>4.4530000000000003</v>
      </c>
      <c r="T23" s="99">
        <v>5.6260000000000003</v>
      </c>
      <c r="U23" s="99">
        <v>5.6550000000000002</v>
      </c>
      <c r="V23" s="99">
        <v>12.413</v>
      </c>
      <c r="W23" s="99">
        <v>12.372</v>
      </c>
      <c r="X23" s="99">
        <v>2.58</v>
      </c>
      <c r="Y23" s="99">
        <v>2.282</v>
      </c>
      <c r="Z23" s="99">
        <v>0.66600000000000004</v>
      </c>
      <c r="AA23" s="99">
        <v>2.7210000000000001</v>
      </c>
      <c r="AB23" s="99">
        <v>3.194</v>
      </c>
      <c r="AC23" s="99">
        <v>0.59599999999999997</v>
      </c>
      <c r="AD23" s="99">
        <v>13.631</v>
      </c>
      <c r="AE23" s="99">
        <v>10.765000000000001</v>
      </c>
      <c r="AF23" s="99">
        <v>12.67</v>
      </c>
      <c r="AG23" s="99">
        <v>12.23</v>
      </c>
      <c r="AH23" s="99">
        <v>15.366</v>
      </c>
      <c r="AI23" s="99">
        <v>8.4090000000000007</v>
      </c>
      <c r="AJ23" s="99">
        <v>12.333</v>
      </c>
      <c r="AK23" s="99">
        <v>12.859</v>
      </c>
      <c r="AL23" s="99">
        <v>3.6</v>
      </c>
      <c r="AM23" s="99">
        <v>3.5</v>
      </c>
      <c r="AN23" s="99">
        <v>6.5990000000000002</v>
      </c>
      <c r="AO23" s="99">
        <v>5.8970000000000002</v>
      </c>
      <c r="AP23" s="99">
        <v>6.4989999999999997</v>
      </c>
      <c r="AQ23" s="99">
        <v>6.399</v>
      </c>
      <c r="AR23" s="99">
        <v>12.78</v>
      </c>
      <c r="AS23" s="99">
        <v>11.146000000000001</v>
      </c>
      <c r="AT23" s="99">
        <v>12.278</v>
      </c>
      <c r="AU23" s="99">
        <v>12.831</v>
      </c>
      <c r="AV23" s="99">
        <v>12.86</v>
      </c>
      <c r="AW23" s="99">
        <v>13.12</v>
      </c>
      <c r="AX23" s="99">
        <v>13.535</v>
      </c>
      <c r="AY23" s="99">
        <v>13.391999999999999</v>
      </c>
      <c r="AZ23" s="99">
        <v>13.166</v>
      </c>
      <c r="BA23" s="99">
        <v>12.47</v>
      </c>
      <c r="BB23" s="99">
        <v>11.726000000000001</v>
      </c>
      <c r="BC23" s="99">
        <v>11.436999999999999</v>
      </c>
      <c r="BD23" s="99">
        <v>11.843999999999999</v>
      </c>
      <c r="BE23" s="99">
        <v>11.978999999999999</v>
      </c>
      <c r="BF23" s="99">
        <v>16.059000000000001</v>
      </c>
      <c r="BG23" s="99">
        <v>16.036000000000001</v>
      </c>
      <c r="BH23" s="99">
        <v>16.149999999999999</v>
      </c>
      <c r="BI23" s="99">
        <v>16.186</v>
      </c>
      <c r="BJ23" s="99">
        <v>37.652000000000001</v>
      </c>
      <c r="BK23" s="99">
        <v>36.283999999999999</v>
      </c>
      <c r="BL23" s="99">
        <v>32.598999999999997</v>
      </c>
      <c r="BM23" s="99">
        <v>25.721</v>
      </c>
      <c r="BN23" s="99">
        <v>30.843</v>
      </c>
      <c r="BO23" s="99">
        <v>30.802</v>
      </c>
      <c r="BP23" s="99">
        <v>15.032999999999999</v>
      </c>
      <c r="BQ23" s="99">
        <v>19.215</v>
      </c>
      <c r="BR23" s="99"/>
      <c r="BS23" s="99">
        <v>9.7650000000000006</v>
      </c>
      <c r="BT23" s="99">
        <v>9.7550000000000008</v>
      </c>
      <c r="BU23" s="99">
        <v>10.459</v>
      </c>
      <c r="BV23" s="99">
        <v>32.804000000000002</v>
      </c>
      <c r="BW23" s="99">
        <v>12.683</v>
      </c>
      <c r="BX23" s="99">
        <v>11.577999999999999</v>
      </c>
      <c r="BY23" s="99">
        <v>11.583</v>
      </c>
      <c r="BZ23" s="99">
        <v>13.577999999999999</v>
      </c>
      <c r="CA23" s="99">
        <v>13.750999999999999</v>
      </c>
      <c r="CB23" s="99">
        <v>13.763999999999999</v>
      </c>
      <c r="CC23" s="99">
        <v>19.841000000000001</v>
      </c>
      <c r="CD23" s="99">
        <v>14.962</v>
      </c>
      <c r="CE23" s="99">
        <v>13.012</v>
      </c>
      <c r="CF23" s="99">
        <v>12.907999999999999</v>
      </c>
      <c r="CG23" s="99">
        <v>13.887</v>
      </c>
      <c r="CH23" s="99">
        <v>21.486999999999998</v>
      </c>
      <c r="CI23" s="99">
        <v>13.436</v>
      </c>
      <c r="CJ23" s="99">
        <v>14.33</v>
      </c>
      <c r="CK23" s="99">
        <v>15.233000000000001</v>
      </c>
      <c r="CL23" s="99">
        <v>15.909000000000001</v>
      </c>
      <c r="CM23" s="99">
        <v>16.759</v>
      </c>
      <c r="CN23" s="99">
        <v>34.749000000000002</v>
      </c>
      <c r="CO23" s="99">
        <v>16.387</v>
      </c>
      <c r="CP23" s="99">
        <v>14.315</v>
      </c>
      <c r="CQ23" s="99">
        <v>14.202</v>
      </c>
      <c r="CR23" s="99">
        <v>0.504</v>
      </c>
      <c r="CS23" s="99">
        <v>17.184999999999999</v>
      </c>
      <c r="CT23" s="100"/>
      <c r="CU23" s="100"/>
      <c r="CV23" s="100"/>
      <c r="CW23" s="96"/>
      <c r="CX23" s="97">
        <f t="array" ref="CX23">SUMPRODUCT(B23:CW23*0.25)</f>
        <v>284.29174999999998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7.0410000000000004</v>
      </c>
      <c r="C28" s="107">
        <f t="shared" ref="C28:BN28" si="2">SUM(C21:C27)</f>
        <v>9.9310000000000009</v>
      </c>
      <c r="D28" s="107">
        <f t="shared" si="2"/>
        <v>9.8140000000000001</v>
      </c>
      <c r="E28" s="107">
        <f t="shared" si="2"/>
        <v>9.2460000000000004</v>
      </c>
      <c r="F28" s="107">
        <f t="shared" si="2"/>
        <v>7.26</v>
      </c>
      <c r="G28" s="107">
        <f t="shared" si="2"/>
        <v>12.716999999999999</v>
      </c>
      <c r="H28" s="107">
        <f t="shared" si="2"/>
        <v>12.414</v>
      </c>
      <c r="I28" s="107">
        <f t="shared" si="2"/>
        <v>13.068999999999999</v>
      </c>
      <c r="J28" s="107">
        <f t="shared" si="2"/>
        <v>6.6959999999999997</v>
      </c>
      <c r="K28" s="107">
        <f t="shared" si="2"/>
        <v>6.6440000000000001</v>
      </c>
      <c r="L28" s="107">
        <f t="shared" si="2"/>
        <v>6.617</v>
      </c>
      <c r="M28" s="107">
        <f t="shared" si="2"/>
        <v>6.5359999999999996</v>
      </c>
      <c r="N28" s="107">
        <f t="shared" si="2"/>
        <v>9.2949999999999999</v>
      </c>
      <c r="O28" s="107">
        <f t="shared" si="2"/>
        <v>8.4</v>
      </c>
      <c r="P28" s="107">
        <f t="shared" si="2"/>
        <v>4.0289999999999999</v>
      </c>
      <c r="Q28" s="107">
        <f t="shared" si="2"/>
        <v>7.3780000000000001</v>
      </c>
      <c r="R28" s="107">
        <f t="shared" si="2"/>
        <v>7.548</v>
      </c>
      <c r="S28" s="107">
        <f t="shared" si="2"/>
        <v>7.5380000000000003</v>
      </c>
      <c r="T28" s="107">
        <f t="shared" si="2"/>
        <v>8.6999999999999993</v>
      </c>
      <c r="U28" s="107">
        <f t="shared" si="2"/>
        <v>8.7530000000000001</v>
      </c>
      <c r="V28" s="107">
        <f t="shared" si="2"/>
        <v>15.369</v>
      </c>
      <c r="W28" s="107">
        <f t="shared" si="2"/>
        <v>15.457000000000001</v>
      </c>
      <c r="X28" s="107">
        <f t="shared" si="2"/>
        <v>3.2960000000000003</v>
      </c>
      <c r="Y28" s="107">
        <f t="shared" si="2"/>
        <v>2.9180000000000001</v>
      </c>
      <c r="Z28" s="107">
        <f t="shared" si="2"/>
        <v>1.3580000000000001</v>
      </c>
      <c r="AA28" s="107">
        <f t="shared" si="2"/>
        <v>3.4210000000000003</v>
      </c>
      <c r="AB28" s="107">
        <f t="shared" si="2"/>
        <v>3.9740000000000002</v>
      </c>
      <c r="AC28" s="107">
        <f t="shared" si="2"/>
        <v>1.6320000000000001</v>
      </c>
      <c r="AD28" s="107">
        <f t="shared" si="2"/>
        <v>13.631</v>
      </c>
      <c r="AE28" s="107">
        <f t="shared" si="2"/>
        <v>10.765000000000001</v>
      </c>
      <c r="AF28" s="107">
        <f t="shared" si="2"/>
        <v>13.77</v>
      </c>
      <c r="AG28" s="107">
        <f t="shared" si="2"/>
        <v>15.594000000000001</v>
      </c>
      <c r="AH28" s="107">
        <f t="shared" si="2"/>
        <v>17.654</v>
      </c>
      <c r="AI28" s="107">
        <f t="shared" si="2"/>
        <v>13.409000000000001</v>
      </c>
      <c r="AJ28" s="107">
        <f t="shared" si="2"/>
        <v>17.343</v>
      </c>
      <c r="AK28" s="107">
        <f t="shared" si="2"/>
        <v>17.869</v>
      </c>
      <c r="AL28" s="107">
        <f t="shared" si="2"/>
        <v>7.51</v>
      </c>
      <c r="AM28" s="107">
        <f t="shared" si="2"/>
        <v>7.41</v>
      </c>
      <c r="AN28" s="107">
        <f t="shared" si="2"/>
        <v>10.439</v>
      </c>
      <c r="AO28" s="107">
        <f t="shared" si="2"/>
        <v>9.7370000000000001</v>
      </c>
      <c r="AP28" s="107">
        <f t="shared" si="2"/>
        <v>10.338999999999999</v>
      </c>
      <c r="AQ28" s="107">
        <f t="shared" si="2"/>
        <v>10.138999999999999</v>
      </c>
      <c r="AR28" s="107">
        <f t="shared" si="2"/>
        <v>16.53</v>
      </c>
      <c r="AS28" s="107">
        <f t="shared" si="2"/>
        <v>14.896000000000001</v>
      </c>
      <c r="AT28" s="107">
        <f t="shared" si="2"/>
        <v>16.027999999999999</v>
      </c>
      <c r="AU28" s="107">
        <f t="shared" si="2"/>
        <v>16.480999999999998</v>
      </c>
      <c r="AV28" s="107">
        <f t="shared" si="2"/>
        <v>16.489999999999998</v>
      </c>
      <c r="AW28" s="107">
        <f t="shared" si="2"/>
        <v>16.75</v>
      </c>
      <c r="AX28" s="107">
        <f t="shared" si="2"/>
        <v>13.565</v>
      </c>
      <c r="AY28" s="107">
        <f t="shared" si="2"/>
        <v>13.421999999999999</v>
      </c>
      <c r="AZ28" s="107">
        <f t="shared" si="2"/>
        <v>13.176</v>
      </c>
      <c r="BA28" s="107">
        <f t="shared" si="2"/>
        <v>12.48</v>
      </c>
      <c r="BB28" s="107">
        <f t="shared" si="2"/>
        <v>11.736000000000001</v>
      </c>
      <c r="BC28" s="107">
        <f t="shared" si="2"/>
        <v>11.446999999999999</v>
      </c>
      <c r="BD28" s="107">
        <f t="shared" si="2"/>
        <v>11.853999999999999</v>
      </c>
      <c r="BE28" s="107">
        <f t="shared" si="2"/>
        <v>11.988999999999999</v>
      </c>
      <c r="BF28" s="107">
        <f t="shared" si="2"/>
        <v>16.069000000000003</v>
      </c>
      <c r="BG28" s="107">
        <f t="shared" si="2"/>
        <v>16.046000000000003</v>
      </c>
      <c r="BH28" s="107">
        <f t="shared" si="2"/>
        <v>16.149999999999999</v>
      </c>
      <c r="BI28" s="107">
        <f t="shared" si="2"/>
        <v>17.212</v>
      </c>
      <c r="BJ28" s="107">
        <f t="shared" si="2"/>
        <v>44.852000000000004</v>
      </c>
      <c r="BK28" s="107">
        <f t="shared" si="2"/>
        <v>43.484000000000002</v>
      </c>
      <c r="BL28" s="107">
        <f t="shared" si="2"/>
        <v>39.798999999999999</v>
      </c>
      <c r="BM28" s="107">
        <f t="shared" si="2"/>
        <v>32.920999999999999</v>
      </c>
      <c r="BN28" s="107">
        <f t="shared" si="2"/>
        <v>33.786999999999999</v>
      </c>
      <c r="BO28" s="107">
        <f t="shared" ref="BO28:CW28" si="3">SUM(BO21:BO27)</f>
        <v>33.75</v>
      </c>
      <c r="BP28" s="107">
        <f t="shared" si="3"/>
        <v>16.681999999999999</v>
      </c>
      <c r="BQ28" s="107">
        <f t="shared" si="3"/>
        <v>25.112000000000002</v>
      </c>
      <c r="BR28" s="107">
        <f t="shared" si="3"/>
        <v>0</v>
      </c>
      <c r="BS28" s="107">
        <f t="shared" si="3"/>
        <v>12.653</v>
      </c>
      <c r="BT28" s="107">
        <f t="shared" si="3"/>
        <v>12.732000000000001</v>
      </c>
      <c r="BU28" s="107">
        <f t="shared" si="3"/>
        <v>13.545</v>
      </c>
      <c r="BV28" s="107">
        <f t="shared" si="3"/>
        <v>35.538000000000004</v>
      </c>
      <c r="BW28" s="107">
        <f t="shared" si="3"/>
        <v>15.404</v>
      </c>
      <c r="BX28" s="107">
        <f t="shared" si="3"/>
        <v>14.360999999999999</v>
      </c>
      <c r="BY28" s="107">
        <f t="shared" si="3"/>
        <v>14.497</v>
      </c>
      <c r="BZ28" s="107">
        <f t="shared" si="3"/>
        <v>16.574999999999999</v>
      </c>
      <c r="CA28" s="107">
        <f t="shared" si="3"/>
        <v>16.981999999999999</v>
      </c>
      <c r="CB28" s="107">
        <f t="shared" si="3"/>
        <v>17.338999999999999</v>
      </c>
      <c r="CC28" s="107">
        <f t="shared" si="3"/>
        <v>23.470000000000002</v>
      </c>
      <c r="CD28" s="107">
        <f t="shared" si="3"/>
        <v>18.483999999999998</v>
      </c>
      <c r="CE28" s="107">
        <f t="shared" si="3"/>
        <v>16.402000000000001</v>
      </c>
      <c r="CF28" s="107">
        <f t="shared" si="3"/>
        <v>16.439</v>
      </c>
      <c r="CG28" s="107">
        <f t="shared" si="3"/>
        <v>17.282</v>
      </c>
      <c r="CH28" s="107">
        <f t="shared" si="3"/>
        <v>24.818999999999999</v>
      </c>
      <c r="CI28" s="107">
        <f t="shared" si="3"/>
        <v>16.917000000000002</v>
      </c>
      <c r="CJ28" s="107">
        <f t="shared" si="3"/>
        <v>17.699000000000002</v>
      </c>
      <c r="CK28" s="107">
        <f t="shared" si="3"/>
        <v>18.490000000000002</v>
      </c>
      <c r="CL28" s="107">
        <f t="shared" si="3"/>
        <v>19.145</v>
      </c>
      <c r="CM28" s="107">
        <f t="shared" si="3"/>
        <v>20.051000000000002</v>
      </c>
      <c r="CN28" s="107">
        <f t="shared" si="3"/>
        <v>37.869</v>
      </c>
      <c r="CO28" s="107">
        <f t="shared" si="3"/>
        <v>19.565999999999999</v>
      </c>
      <c r="CP28" s="107">
        <f t="shared" si="3"/>
        <v>15.202999999999999</v>
      </c>
      <c r="CQ28" s="107">
        <f t="shared" si="3"/>
        <v>15.045999999999999</v>
      </c>
      <c r="CR28" s="107">
        <f t="shared" si="3"/>
        <v>1.3559999999999999</v>
      </c>
      <c r="CS28" s="107">
        <f t="shared" si="3"/>
        <v>20.311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353.38574999999992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21.041</v>
      </c>
      <c r="C32" s="94">
        <v>23.931000000000001</v>
      </c>
      <c r="D32" s="94">
        <v>23.814</v>
      </c>
      <c r="E32" s="94">
        <v>23.245999999999999</v>
      </c>
      <c r="F32" s="94">
        <v>21.26</v>
      </c>
      <c r="G32" s="94">
        <v>26.716999999999999</v>
      </c>
      <c r="H32" s="94">
        <v>26.414000000000001</v>
      </c>
      <c r="I32" s="94">
        <v>27.068999999999999</v>
      </c>
      <c r="J32" s="94">
        <v>15.696</v>
      </c>
      <c r="K32" s="94">
        <v>15.644</v>
      </c>
      <c r="L32" s="94">
        <v>15.617000000000001</v>
      </c>
      <c r="M32" s="94">
        <v>15.536</v>
      </c>
      <c r="N32" s="94">
        <v>23.361999999999998</v>
      </c>
      <c r="O32" s="94">
        <v>22.4</v>
      </c>
      <c r="P32" s="94">
        <v>19.414999999999999</v>
      </c>
      <c r="Q32" s="94">
        <v>21.378</v>
      </c>
      <c r="R32" s="94">
        <v>21.547999999999998</v>
      </c>
      <c r="S32" s="94">
        <v>21.538</v>
      </c>
      <c r="T32" s="94">
        <v>22.7</v>
      </c>
      <c r="U32" s="94">
        <v>24.003</v>
      </c>
      <c r="V32" s="94">
        <v>33.576000000000001</v>
      </c>
      <c r="W32" s="94">
        <v>34</v>
      </c>
      <c r="X32" s="94">
        <v>19.158999999999999</v>
      </c>
      <c r="Y32" s="94">
        <v>18.818000000000001</v>
      </c>
      <c r="Z32" s="94">
        <v>15.206</v>
      </c>
      <c r="AA32" s="94">
        <v>15.542999999999999</v>
      </c>
      <c r="AB32" s="94">
        <v>25.875</v>
      </c>
      <c r="AC32" s="94">
        <v>9.5050000000000008</v>
      </c>
      <c r="AD32" s="94">
        <v>48.713999999999999</v>
      </c>
      <c r="AE32" s="94">
        <v>41.279000000000003</v>
      </c>
      <c r="AF32" s="94">
        <v>41.627000000000002</v>
      </c>
      <c r="AG32" s="94">
        <v>42.718000000000004</v>
      </c>
      <c r="AH32" s="94">
        <v>107.886</v>
      </c>
      <c r="AI32" s="94">
        <v>90.438000000000002</v>
      </c>
      <c r="AJ32" s="94">
        <v>109.898</v>
      </c>
      <c r="AK32" s="94">
        <v>114.639</v>
      </c>
      <c r="AL32" s="94">
        <v>268.35599999999999</v>
      </c>
      <c r="AM32" s="94">
        <v>182.77199999999999</v>
      </c>
      <c r="AN32" s="94">
        <v>80.156000000000006</v>
      </c>
      <c r="AO32" s="94">
        <v>81.352000000000004</v>
      </c>
      <c r="AP32" s="94">
        <v>123.19799999999999</v>
      </c>
      <c r="AQ32" s="94">
        <v>130.32599999999999</v>
      </c>
      <c r="AR32" s="94">
        <v>138.55099999999999</v>
      </c>
      <c r="AS32" s="94">
        <v>130.495</v>
      </c>
      <c r="AT32" s="94">
        <v>149.22800000000001</v>
      </c>
      <c r="AU32" s="94">
        <v>145.47999999999999</v>
      </c>
      <c r="AV32" s="94">
        <v>146.178</v>
      </c>
      <c r="AW32" s="94">
        <v>145.96700000000001</v>
      </c>
      <c r="AX32" s="94">
        <v>144.27000000000001</v>
      </c>
      <c r="AY32" s="94">
        <v>144.03100000000001</v>
      </c>
      <c r="AZ32" s="94">
        <v>144.55799999999999</v>
      </c>
      <c r="BA32" s="94">
        <v>145.48099999999999</v>
      </c>
      <c r="BB32" s="94">
        <v>144.27799999999999</v>
      </c>
      <c r="BC32" s="94">
        <v>143.345</v>
      </c>
      <c r="BD32" s="94">
        <v>142.011</v>
      </c>
      <c r="BE32" s="94">
        <v>140.22200000000001</v>
      </c>
      <c r="BF32" s="94">
        <v>147.25200000000001</v>
      </c>
      <c r="BG32" s="94">
        <v>143.232</v>
      </c>
      <c r="BH32" s="94">
        <v>139.65100000000001</v>
      </c>
      <c r="BI32" s="94">
        <v>135.464</v>
      </c>
      <c r="BJ32" s="94">
        <v>135.06</v>
      </c>
      <c r="BK32" s="94">
        <v>129.53800000000001</v>
      </c>
      <c r="BL32" s="94">
        <v>111.842</v>
      </c>
      <c r="BM32" s="94">
        <v>82.376000000000005</v>
      </c>
      <c r="BN32" s="94">
        <v>65.02</v>
      </c>
      <c r="BO32" s="94">
        <v>65.204999999999998</v>
      </c>
      <c r="BP32" s="94">
        <v>48.408000000000001</v>
      </c>
      <c r="BQ32" s="94">
        <v>66.650999999999996</v>
      </c>
      <c r="BR32" s="94">
        <v>0.94799999999999995</v>
      </c>
      <c r="BS32" s="94">
        <v>23.795999999999999</v>
      </c>
      <c r="BT32" s="94">
        <v>48.293999999999997</v>
      </c>
      <c r="BU32" s="94">
        <v>58.774999999999999</v>
      </c>
      <c r="BV32" s="94">
        <v>90.091999999999999</v>
      </c>
      <c r="BW32" s="94">
        <v>29.710999999999999</v>
      </c>
      <c r="BX32" s="94">
        <v>29.981999999999999</v>
      </c>
      <c r="BY32" s="94">
        <v>27.381</v>
      </c>
      <c r="BZ32" s="94">
        <v>35.404000000000003</v>
      </c>
      <c r="CA32" s="94">
        <v>33.069000000000003</v>
      </c>
      <c r="CB32" s="94">
        <v>33.607999999999997</v>
      </c>
      <c r="CC32" s="94">
        <v>55.09</v>
      </c>
      <c r="CD32" s="94">
        <v>34.728999999999999</v>
      </c>
      <c r="CE32" s="94">
        <v>41.905999999999999</v>
      </c>
      <c r="CF32" s="94">
        <v>39.057000000000002</v>
      </c>
      <c r="CG32" s="94">
        <v>33.216000000000001</v>
      </c>
      <c r="CH32" s="94">
        <v>62.548000000000002</v>
      </c>
      <c r="CI32" s="94">
        <v>40.878</v>
      </c>
      <c r="CJ32" s="94">
        <v>39.704000000000001</v>
      </c>
      <c r="CK32" s="94">
        <v>32.69</v>
      </c>
      <c r="CL32" s="94">
        <v>33.145000000000003</v>
      </c>
      <c r="CM32" s="94">
        <v>29.050999999999998</v>
      </c>
      <c r="CN32" s="94">
        <v>85.364000000000004</v>
      </c>
      <c r="CO32" s="94">
        <v>32.276000000000003</v>
      </c>
      <c r="CP32" s="94">
        <v>29.603000000000002</v>
      </c>
      <c r="CQ32" s="94">
        <v>27.366</v>
      </c>
      <c r="CR32" s="94">
        <v>35.706000000000003</v>
      </c>
      <c r="CS32" s="94">
        <v>29.321999999999999</v>
      </c>
      <c r="CT32" s="95"/>
      <c r="CU32" s="95"/>
      <c r="CV32" s="95"/>
      <c r="CW32" s="96"/>
      <c r="CX32" s="97">
        <f t="array" ref="CX32">SUMPRODUCT(B32:CW32*0.25)</f>
        <v>1608.4687500000005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21.041</v>
      </c>
      <c r="C34" s="77">
        <f t="shared" ref="C34:BN34" si="4">SUM(C31:C33)</f>
        <v>23.931000000000001</v>
      </c>
      <c r="D34" s="77">
        <f t="shared" si="4"/>
        <v>23.814</v>
      </c>
      <c r="E34" s="77">
        <f t="shared" si="4"/>
        <v>23.245999999999999</v>
      </c>
      <c r="F34" s="77">
        <f t="shared" si="4"/>
        <v>21.26</v>
      </c>
      <c r="G34" s="77">
        <f t="shared" si="4"/>
        <v>26.716999999999999</v>
      </c>
      <c r="H34" s="77">
        <f t="shared" si="4"/>
        <v>26.414000000000001</v>
      </c>
      <c r="I34" s="77">
        <f t="shared" si="4"/>
        <v>27.068999999999999</v>
      </c>
      <c r="J34" s="77">
        <f t="shared" si="4"/>
        <v>15.696</v>
      </c>
      <c r="K34" s="77">
        <f t="shared" si="4"/>
        <v>15.644</v>
      </c>
      <c r="L34" s="77">
        <f t="shared" si="4"/>
        <v>15.617000000000001</v>
      </c>
      <c r="M34" s="77">
        <f t="shared" si="4"/>
        <v>15.536</v>
      </c>
      <c r="N34" s="77">
        <f t="shared" si="4"/>
        <v>23.361999999999998</v>
      </c>
      <c r="O34" s="77">
        <f t="shared" si="4"/>
        <v>22.4</v>
      </c>
      <c r="P34" s="77">
        <f t="shared" si="4"/>
        <v>19.414999999999999</v>
      </c>
      <c r="Q34" s="77">
        <f t="shared" si="4"/>
        <v>21.378</v>
      </c>
      <c r="R34" s="77">
        <f t="shared" si="4"/>
        <v>21.547999999999998</v>
      </c>
      <c r="S34" s="77">
        <f t="shared" si="4"/>
        <v>21.538</v>
      </c>
      <c r="T34" s="77">
        <f t="shared" si="4"/>
        <v>22.7</v>
      </c>
      <c r="U34" s="77">
        <f t="shared" si="4"/>
        <v>24.003</v>
      </c>
      <c r="V34" s="77">
        <f t="shared" si="4"/>
        <v>33.576000000000001</v>
      </c>
      <c r="W34" s="77">
        <f t="shared" si="4"/>
        <v>34</v>
      </c>
      <c r="X34" s="77">
        <f t="shared" si="4"/>
        <v>19.158999999999999</v>
      </c>
      <c r="Y34" s="77">
        <f t="shared" si="4"/>
        <v>18.818000000000001</v>
      </c>
      <c r="Z34" s="77">
        <f t="shared" si="4"/>
        <v>15.206</v>
      </c>
      <c r="AA34" s="77">
        <f t="shared" si="4"/>
        <v>15.542999999999999</v>
      </c>
      <c r="AB34" s="77">
        <f t="shared" si="4"/>
        <v>25.875</v>
      </c>
      <c r="AC34" s="77">
        <f t="shared" si="4"/>
        <v>9.5050000000000008</v>
      </c>
      <c r="AD34" s="77">
        <f t="shared" si="4"/>
        <v>48.713999999999999</v>
      </c>
      <c r="AE34" s="77">
        <f t="shared" si="4"/>
        <v>41.279000000000003</v>
      </c>
      <c r="AF34" s="77">
        <f t="shared" si="4"/>
        <v>41.627000000000002</v>
      </c>
      <c r="AG34" s="77">
        <f t="shared" si="4"/>
        <v>42.718000000000004</v>
      </c>
      <c r="AH34" s="77">
        <f t="shared" si="4"/>
        <v>107.886</v>
      </c>
      <c r="AI34" s="77">
        <f t="shared" si="4"/>
        <v>90.438000000000002</v>
      </c>
      <c r="AJ34" s="77">
        <f t="shared" si="4"/>
        <v>109.898</v>
      </c>
      <c r="AK34" s="77">
        <f t="shared" si="4"/>
        <v>114.639</v>
      </c>
      <c r="AL34" s="77">
        <f t="shared" si="4"/>
        <v>268.35599999999999</v>
      </c>
      <c r="AM34" s="77">
        <f t="shared" si="4"/>
        <v>182.77199999999999</v>
      </c>
      <c r="AN34" s="77">
        <f t="shared" si="4"/>
        <v>80.156000000000006</v>
      </c>
      <c r="AO34" s="77">
        <f t="shared" si="4"/>
        <v>81.352000000000004</v>
      </c>
      <c r="AP34" s="77">
        <f t="shared" si="4"/>
        <v>123.19799999999999</v>
      </c>
      <c r="AQ34" s="77">
        <f t="shared" si="4"/>
        <v>130.32599999999999</v>
      </c>
      <c r="AR34" s="77">
        <f t="shared" si="4"/>
        <v>138.55099999999999</v>
      </c>
      <c r="AS34" s="77">
        <f t="shared" si="4"/>
        <v>130.495</v>
      </c>
      <c r="AT34" s="77">
        <f t="shared" si="4"/>
        <v>149.22800000000001</v>
      </c>
      <c r="AU34" s="77">
        <f t="shared" si="4"/>
        <v>145.47999999999999</v>
      </c>
      <c r="AV34" s="77">
        <f t="shared" si="4"/>
        <v>146.178</v>
      </c>
      <c r="AW34" s="77">
        <f t="shared" si="4"/>
        <v>145.96700000000001</v>
      </c>
      <c r="AX34" s="77">
        <f t="shared" si="4"/>
        <v>144.27000000000001</v>
      </c>
      <c r="AY34" s="77">
        <f t="shared" si="4"/>
        <v>144.03100000000001</v>
      </c>
      <c r="AZ34" s="77">
        <f t="shared" si="4"/>
        <v>144.55799999999999</v>
      </c>
      <c r="BA34" s="77">
        <f t="shared" si="4"/>
        <v>145.48099999999999</v>
      </c>
      <c r="BB34" s="77">
        <f t="shared" si="4"/>
        <v>144.27799999999999</v>
      </c>
      <c r="BC34" s="77">
        <f t="shared" si="4"/>
        <v>143.345</v>
      </c>
      <c r="BD34" s="77">
        <f t="shared" si="4"/>
        <v>142.011</v>
      </c>
      <c r="BE34" s="77">
        <f t="shared" si="4"/>
        <v>140.22200000000001</v>
      </c>
      <c r="BF34" s="77">
        <f t="shared" si="4"/>
        <v>147.25200000000001</v>
      </c>
      <c r="BG34" s="77">
        <f t="shared" si="4"/>
        <v>143.232</v>
      </c>
      <c r="BH34" s="77">
        <f t="shared" si="4"/>
        <v>139.65100000000001</v>
      </c>
      <c r="BI34" s="77">
        <f t="shared" si="4"/>
        <v>135.464</v>
      </c>
      <c r="BJ34" s="77">
        <f t="shared" si="4"/>
        <v>135.06</v>
      </c>
      <c r="BK34" s="77">
        <f t="shared" si="4"/>
        <v>129.53800000000001</v>
      </c>
      <c r="BL34" s="77">
        <f t="shared" si="4"/>
        <v>111.842</v>
      </c>
      <c r="BM34" s="77">
        <f t="shared" si="4"/>
        <v>82.376000000000005</v>
      </c>
      <c r="BN34" s="77">
        <f t="shared" si="4"/>
        <v>65.02</v>
      </c>
      <c r="BO34" s="77">
        <f t="shared" ref="BO34:CW34" si="5">SUM(BO31:BO33)</f>
        <v>65.204999999999998</v>
      </c>
      <c r="BP34" s="77">
        <f t="shared" si="5"/>
        <v>48.408000000000001</v>
      </c>
      <c r="BQ34" s="77">
        <f t="shared" si="5"/>
        <v>66.650999999999996</v>
      </c>
      <c r="BR34" s="77">
        <f t="shared" si="5"/>
        <v>0.94799999999999995</v>
      </c>
      <c r="BS34" s="77">
        <f t="shared" si="5"/>
        <v>23.795999999999999</v>
      </c>
      <c r="BT34" s="77">
        <f t="shared" si="5"/>
        <v>48.293999999999997</v>
      </c>
      <c r="BU34" s="77">
        <f t="shared" si="5"/>
        <v>58.774999999999999</v>
      </c>
      <c r="BV34" s="77">
        <f t="shared" si="5"/>
        <v>90.091999999999999</v>
      </c>
      <c r="BW34" s="77">
        <f t="shared" si="5"/>
        <v>29.710999999999999</v>
      </c>
      <c r="BX34" s="77">
        <f t="shared" si="5"/>
        <v>29.981999999999999</v>
      </c>
      <c r="BY34" s="77">
        <f t="shared" si="5"/>
        <v>27.381</v>
      </c>
      <c r="BZ34" s="77">
        <f t="shared" si="5"/>
        <v>35.404000000000003</v>
      </c>
      <c r="CA34" s="77">
        <f t="shared" si="5"/>
        <v>33.069000000000003</v>
      </c>
      <c r="CB34" s="77">
        <f t="shared" si="5"/>
        <v>33.607999999999997</v>
      </c>
      <c r="CC34" s="77">
        <f t="shared" si="5"/>
        <v>55.09</v>
      </c>
      <c r="CD34" s="77">
        <f t="shared" si="5"/>
        <v>34.728999999999999</v>
      </c>
      <c r="CE34" s="77">
        <f t="shared" si="5"/>
        <v>41.905999999999999</v>
      </c>
      <c r="CF34" s="77">
        <f t="shared" si="5"/>
        <v>39.057000000000002</v>
      </c>
      <c r="CG34" s="77">
        <f t="shared" si="5"/>
        <v>33.216000000000001</v>
      </c>
      <c r="CH34" s="77">
        <f t="shared" si="5"/>
        <v>62.548000000000002</v>
      </c>
      <c r="CI34" s="77">
        <f t="shared" si="5"/>
        <v>40.878</v>
      </c>
      <c r="CJ34" s="77">
        <f t="shared" si="5"/>
        <v>39.704000000000001</v>
      </c>
      <c r="CK34" s="77">
        <f t="shared" si="5"/>
        <v>32.69</v>
      </c>
      <c r="CL34" s="77">
        <f t="shared" si="5"/>
        <v>33.145000000000003</v>
      </c>
      <c r="CM34" s="77">
        <f t="shared" si="5"/>
        <v>29.050999999999998</v>
      </c>
      <c r="CN34" s="77">
        <f t="shared" si="5"/>
        <v>85.364000000000004</v>
      </c>
      <c r="CO34" s="77">
        <f t="shared" si="5"/>
        <v>32.276000000000003</v>
      </c>
      <c r="CP34" s="77">
        <f t="shared" si="5"/>
        <v>29.603000000000002</v>
      </c>
      <c r="CQ34" s="77">
        <f t="shared" si="5"/>
        <v>27.366</v>
      </c>
      <c r="CR34" s="77">
        <f t="shared" si="5"/>
        <v>35.706000000000003</v>
      </c>
      <c r="CS34" s="77">
        <f t="shared" si="5"/>
        <v>29.321999999999999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1608.4687500000005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>
        <v>3.6</v>
      </c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>
        <v>0.9</v>
      </c>
      <c r="BQ39" s="120"/>
      <c r="BR39" s="120">
        <v>35.5</v>
      </c>
      <c r="BS39" s="120"/>
      <c r="BT39" s="120">
        <v>13.7</v>
      </c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13.425000000000001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0</v>
      </c>
      <c r="X42" s="107">
        <f t="shared" si="6"/>
        <v>3.6</v>
      </c>
      <c r="Y42" s="107">
        <f t="shared" si="6"/>
        <v>0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0.9</v>
      </c>
      <c r="BQ42" s="107">
        <f t="shared" si="7"/>
        <v>0</v>
      </c>
      <c r="BR42" s="107">
        <f t="shared" si="7"/>
        <v>35.5</v>
      </c>
      <c r="BS42" s="107">
        <f t="shared" si="7"/>
        <v>0</v>
      </c>
      <c r="BT42" s="107">
        <f t="shared" si="7"/>
        <v>13.7</v>
      </c>
      <c r="BU42" s="107">
        <f t="shared" si="7"/>
        <v>0</v>
      </c>
      <c r="BV42" s="107">
        <f t="shared" si="7"/>
        <v>0</v>
      </c>
      <c r="BW42" s="107">
        <f t="shared" si="7"/>
        <v>0</v>
      </c>
      <c r="BX42" s="107">
        <f t="shared" si="7"/>
        <v>0</v>
      </c>
      <c r="BY42" s="107">
        <f t="shared" si="7"/>
        <v>0</v>
      </c>
      <c r="BZ42" s="107">
        <f t="shared" si="7"/>
        <v>0</v>
      </c>
      <c r="CA42" s="107">
        <f t="shared" si="7"/>
        <v>0</v>
      </c>
      <c r="CB42" s="107">
        <f t="shared" si="7"/>
        <v>0</v>
      </c>
      <c r="CC42" s="107">
        <f t="shared" si="7"/>
        <v>0</v>
      </c>
      <c r="CD42" s="107">
        <f t="shared" si="7"/>
        <v>0</v>
      </c>
      <c r="CE42" s="107">
        <f t="shared" si="7"/>
        <v>0</v>
      </c>
      <c r="CF42" s="107">
        <f t="shared" si="7"/>
        <v>0</v>
      </c>
      <c r="CG42" s="107">
        <f t="shared" si="7"/>
        <v>0</v>
      </c>
      <c r="CH42" s="107">
        <f t="shared" si="7"/>
        <v>0</v>
      </c>
      <c r="CI42" s="107">
        <f t="shared" si="7"/>
        <v>0</v>
      </c>
      <c r="CJ42" s="107">
        <f t="shared" si="7"/>
        <v>0</v>
      </c>
      <c r="CK42" s="107">
        <f t="shared" si="7"/>
        <v>0</v>
      </c>
      <c r="CL42" s="107">
        <f t="shared" si="7"/>
        <v>0</v>
      </c>
      <c r="CM42" s="107">
        <f t="shared" si="7"/>
        <v>0</v>
      </c>
      <c r="CN42" s="107">
        <f t="shared" si="7"/>
        <v>0</v>
      </c>
      <c r="CO42" s="107">
        <f t="shared" si="7"/>
        <v>0</v>
      </c>
      <c r="CP42" s="107">
        <f t="shared" si="7"/>
        <v>0</v>
      </c>
      <c r="CQ42" s="107">
        <f t="shared" si="7"/>
        <v>0</v>
      </c>
      <c r="CR42" s="107">
        <f t="shared" si="7"/>
        <v>0</v>
      </c>
      <c r="CS42" s="107">
        <f t="shared" si="7"/>
        <v>0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13.425000000000001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>
        <v>3.6</v>
      </c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>
        <v>0.9</v>
      </c>
      <c r="BQ47" s="120"/>
      <c r="BR47" s="120">
        <v>35.5</v>
      </c>
      <c r="BS47" s="120"/>
      <c r="BT47" s="120">
        <v>13.7</v>
      </c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13.425000000000001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0</v>
      </c>
      <c r="W51" s="107">
        <f t="shared" si="8"/>
        <v>0</v>
      </c>
      <c r="X51" s="107">
        <f t="shared" si="8"/>
        <v>3.6</v>
      </c>
      <c r="Y51" s="107">
        <f t="shared" si="8"/>
        <v>0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0.9</v>
      </c>
      <c r="BQ51" s="107">
        <f t="shared" si="9"/>
        <v>0</v>
      </c>
      <c r="BR51" s="107">
        <f t="shared" si="9"/>
        <v>35.5</v>
      </c>
      <c r="BS51" s="107">
        <f t="shared" si="9"/>
        <v>0</v>
      </c>
      <c r="BT51" s="107">
        <f t="shared" si="9"/>
        <v>13.7</v>
      </c>
      <c r="BU51" s="107">
        <f t="shared" si="9"/>
        <v>0</v>
      </c>
      <c r="BV51" s="107">
        <f t="shared" si="9"/>
        <v>0</v>
      </c>
      <c r="BW51" s="107">
        <f t="shared" si="9"/>
        <v>0</v>
      </c>
      <c r="BX51" s="107">
        <f t="shared" si="9"/>
        <v>0</v>
      </c>
      <c r="BY51" s="107">
        <f t="shared" si="9"/>
        <v>0</v>
      </c>
      <c r="BZ51" s="107">
        <f t="shared" si="9"/>
        <v>0</v>
      </c>
      <c r="CA51" s="107">
        <f t="shared" si="9"/>
        <v>0</v>
      </c>
      <c r="CB51" s="107">
        <f t="shared" si="9"/>
        <v>0</v>
      </c>
      <c r="CC51" s="107">
        <f t="shared" si="9"/>
        <v>0</v>
      </c>
      <c r="CD51" s="107">
        <f t="shared" si="9"/>
        <v>0</v>
      </c>
      <c r="CE51" s="107">
        <f t="shared" si="9"/>
        <v>0</v>
      </c>
      <c r="CF51" s="107">
        <f t="shared" si="9"/>
        <v>0</v>
      </c>
      <c r="CG51" s="107">
        <f t="shared" si="9"/>
        <v>0</v>
      </c>
      <c r="CH51" s="107">
        <f t="shared" si="9"/>
        <v>0</v>
      </c>
      <c r="CI51" s="107">
        <f t="shared" si="9"/>
        <v>0</v>
      </c>
      <c r="CJ51" s="107">
        <f t="shared" si="9"/>
        <v>0</v>
      </c>
      <c r="CK51" s="107">
        <f t="shared" si="9"/>
        <v>0</v>
      </c>
      <c r="CL51" s="107">
        <f t="shared" si="9"/>
        <v>0</v>
      </c>
      <c r="CM51" s="107">
        <f t="shared" si="9"/>
        <v>0</v>
      </c>
      <c r="CN51" s="107">
        <f t="shared" si="9"/>
        <v>0</v>
      </c>
      <c r="CO51" s="107">
        <f t="shared" si="9"/>
        <v>0</v>
      </c>
      <c r="CP51" s="107">
        <f t="shared" si="9"/>
        <v>0</v>
      </c>
      <c r="CQ51" s="107">
        <f t="shared" si="9"/>
        <v>0</v>
      </c>
      <c r="CR51" s="107">
        <f t="shared" si="9"/>
        <v>0</v>
      </c>
      <c r="CS51" s="107">
        <f t="shared" si="9"/>
        <v>0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13.425000000000001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21.041</v>
      </c>
      <c r="C54" s="107">
        <f t="shared" ref="C54:BN54" si="12">C18+C28+C42</f>
        <v>23.931000000000001</v>
      </c>
      <c r="D54" s="107">
        <f t="shared" si="12"/>
        <v>23.814</v>
      </c>
      <c r="E54" s="107">
        <f t="shared" si="12"/>
        <v>23.246000000000002</v>
      </c>
      <c r="F54" s="107">
        <f t="shared" si="12"/>
        <v>21.259999999999998</v>
      </c>
      <c r="G54" s="107">
        <f t="shared" si="12"/>
        <v>26.716999999999999</v>
      </c>
      <c r="H54" s="107">
        <f t="shared" si="12"/>
        <v>26.414000000000001</v>
      </c>
      <c r="I54" s="107">
        <f t="shared" si="12"/>
        <v>27.068999999999999</v>
      </c>
      <c r="J54" s="107">
        <f t="shared" si="12"/>
        <v>15.696</v>
      </c>
      <c r="K54" s="107">
        <f t="shared" si="12"/>
        <v>15.644</v>
      </c>
      <c r="L54" s="107">
        <f t="shared" si="12"/>
        <v>15.617000000000001</v>
      </c>
      <c r="M54" s="107">
        <f t="shared" si="12"/>
        <v>15.536</v>
      </c>
      <c r="N54" s="107">
        <f t="shared" si="12"/>
        <v>23.362000000000002</v>
      </c>
      <c r="O54" s="107">
        <f t="shared" si="12"/>
        <v>22.4</v>
      </c>
      <c r="P54" s="107">
        <f t="shared" si="12"/>
        <v>19.414999999999999</v>
      </c>
      <c r="Q54" s="107">
        <f t="shared" si="12"/>
        <v>21.378</v>
      </c>
      <c r="R54" s="107">
        <f t="shared" si="12"/>
        <v>21.548000000000002</v>
      </c>
      <c r="S54" s="107">
        <f t="shared" si="12"/>
        <v>21.538</v>
      </c>
      <c r="T54" s="107">
        <f t="shared" si="12"/>
        <v>22.7</v>
      </c>
      <c r="U54" s="107">
        <f t="shared" si="12"/>
        <v>24.003</v>
      </c>
      <c r="V54" s="107">
        <f t="shared" si="12"/>
        <v>33.576000000000001</v>
      </c>
      <c r="W54" s="107">
        <f t="shared" si="12"/>
        <v>34</v>
      </c>
      <c r="X54" s="107">
        <f t="shared" si="12"/>
        <v>22.759</v>
      </c>
      <c r="Y54" s="107">
        <f t="shared" si="12"/>
        <v>18.818000000000001</v>
      </c>
      <c r="Z54" s="107">
        <f t="shared" si="12"/>
        <v>15.206000000000001</v>
      </c>
      <c r="AA54" s="107">
        <f t="shared" si="12"/>
        <v>15.542999999999999</v>
      </c>
      <c r="AB54" s="107">
        <f t="shared" si="12"/>
        <v>25.875</v>
      </c>
      <c r="AC54" s="107">
        <f t="shared" si="12"/>
        <v>9.5050000000000008</v>
      </c>
      <c r="AD54" s="107">
        <f t="shared" si="12"/>
        <v>48.713999999999999</v>
      </c>
      <c r="AE54" s="107">
        <f t="shared" si="12"/>
        <v>41.278999999999996</v>
      </c>
      <c r="AF54" s="107">
        <f t="shared" si="12"/>
        <v>41.626999999999995</v>
      </c>
      <c r="AG54" s="107">
        <f t="shared" si="12"/>
        <v>42.718000000000004</v>
      </c>
      <c r="AH54" s="107">
        <f t="shared" si="12"/>
        <v>107.886</v>
      </c>
      <c r="AI54" s="107">
        <f t="shared" si="12"/>
        <v>90.438000000000002</v>
      </c>
      <c r="AJ54" s="107">
        <f t="shared" si="12"/>
        <v>109.89800000000001</v>
      </c>
      <c r="AK54" s="107">
        <f t="shared" si="12"/>
        <v>114.639</v>
      </c>
      <c r="AL54" s="107">
        <f t="shared" si="12"/>
        <v>268.35599999999999</v>
      </c>
      <c r="AM54" s="107">
        <f t="shared" si="12"/>
        <v>182.77199999999999</v>
      </c>
      <c r="AN54" s="107">
        <f t="shared" si="12"/>
        <v>80.156000000000006</v>
      </c>
      <c r="AO54" s="107">
        <f t="shared" si="12"/>
        <v>81.352000000000004</v>
      </c>
      <c r="AP54" s="107">
        <f t="shared" si="12"/>
        <v>123.19799999999999</v>
      </c>
      <c r="AQ54" s="107">
        <f t="shared" si="12"/>
        <v>130.32599999999999</v>
      </c>
      <c r="AR54" s="107">
        <f t="shared" si="12"/>
        <v>138.55099999999999</v>
      </c>
      <c r="AS54" s="107">
        <f t="shared" si="12"/>
        <v>130.495</v>
      </c>
      <c r="AT54" s="107">
        <f t="shared" si="12"/>
        <v>149.22799999999998</v>
      </c>
      <c r="AU54" s="107">
        <f t="shared" si="12"/>
        <v>145.47999999999999</v>
      </c>
      <c r="AV54" s="107">
        <f t="shared" si="12"/>
        <v>146.178</v>
      </c>
      <c r="AW54" s="107">
        <f t="shared" si="12"/>
        <v>145.96699999999998</v>
      </c>
      <c r="AX54" s="107">
        <f t="shared" si="12"/>
        <v>144.26999999999998</v>
      </c>
      <c r="AY54" s="107">
        <f t="shared" si="12"/>
        <v>144.03099999999998</v>
      </c>
      <c r="AZ54" s="107">
        <f t="shared" si="12"/>
        <v>144.55799999999999</v>
      </c>
      <c r="BA54" s="107">
        <f t="shared" si="12"/>
        <v>145.48099999999999</v>
      </c>
      <c r="BB54" s="107">
        <f t="shared" si="12"/>
        <v>144.27799999999999</v>
      </c>
      <c r="BC54" s="107">
        <f t="shared" si="12"/>
        <v>143.345</v>
      </c>
      <c r="BD54" s="107">
        <f t="shared" si="12"/>
        <v>142.01099999999997</v>
      </c>
      <c r="BE54" s="107">
        <f t="shared" si="12"/>
        <v>140.22200000000001</v>
      </c>
      <c r="BF54" s="107">
        <f t="shared" si="12"/>
        <v>147.25200000000001</v>
      </c>
      <c r="BG54" s="107">
        <f t="shared" si="12"/>
        <v>143.232</v>
      </c>
      <c r="BH54" s="107">
        <f t="shared" si="12"/>
        <v>139.65100000000001</v>
      </c>
      <c r="BI54" s="107">
        <f t="shared" si="12"/>
        <v>135.464</v>
      </c>
      <c r="BJ54" s="107">
        <f t="shared" si="12"/>
        <v>135.06</v>
      </c>
      <c r="BK54" s="107">
        <f t="shared" si="12"/>
        <v>129.53800000000001</v>
      </c>
      <c r="BL54" s="107">
        <f t="shared" si="12"/>
        <v>111.84200000000001</v>
      </c>
      <c r="BM54" s="107">
        <f t="shared" si="12"/>
        <v>82.376000000000005</v>
      </c>
      <c r="BN54" s="107">
        <f t="shared" si="12"/>
        <v>65.02</v>
      </c>
      <c r="BO54" s="107">
        <f t="shared" ref="BO54:CX54" si="13">BO18+BO28+BO42</f>
        <v>65.204999999999998</v>
      </c>
      <c r="BP54" s="107">
        <f t="shared" si="13"/>
        <v>49.308</v>
      </c>
      <c r="BQ54" s="107">
        <f t="shared" si="13"/>
        <v>66.65100000000001</v>
      </c>
      <c r="BR54" s="107">
        <f t="shared" si="13"/>
        <v>36.448</v>
      </c>
      <c r="BS54" s="107">
        <f t="shared" si="13"/>
        <v>23.795999999999999</v>
      </c>
      <c r="BT54" s="107">
        <f t="shared" si="13"/>
        <v>61.994</v>
      </c>
      <c r="BU54" s="107">
        <f t="shared" si="13"/>
        <v>58.775000000000006</v>
      </c>
      <c r="BV54" s="107">
        <f t="shared" si="13"/>
        <v>90.092000000000013</v>
      </c>
      <c r="BW54" s="107">
        <f t="shared" si="13"/>
        <v>29.710999999999999</v>
      </c>
      <c r="BX54" s="107">
        <f t="shared" si="13"/>
        <v>29.981999999999999</v>
      </c>
      <c r="BY54" s="107">
        <f t="shared" si="13"/>
        <v>27.381</v>
      </c>
      <c r="BZ54" s="107">
        <f t="shared" si="13"/>
        <v>35.403999999999996</v>
      </c>
      <c r="CA54" s="107">
        <f t="shared" si="13"/>
        <v>33.069000000000003</v>
      </c>
      <c r="CB54" s="107">
        <f t="shared" si="13"/>
        <v>33.607999999999997</v>
      </c>
      <c r="CC54" s="107">
        <f t="shared" si="13"/>
        <v>55.09</v>
      </c>
      <c r="CD54" s="107">
        <f t="shared" si="13"/>
        <v>34.728999999999999</v>
      </c>
      <c r="CE54" s="107">
        <f t="shared" si="13"/>
        <v>41.905999999999999</v>
      </c>
      <c r="CF54" s="107">
        <f t="shared" si="13"/>
        <v>39.057000000000002</v>
      </c>
      <c r="CG54" s="107">
        <f t="shared" si="13"/>
        <v>33.216000000000001</v>
      </c>
      <c r="CH54" s="107">
        <f t="shared" si="13"/>
        <v>62.548000000000002</v>
      </c>
      <c r="CI54" s="107">
        <f t="shared" si="13"/>
        <v>40.878</v>
      </c>
      <c r="CJ54" s="107">
        <f t="shared" si="13"/>
        <v>39.704000000000008</v>
      </c>
      <c r="CK54" s="107">
        <f t="shared" si="13"/>
        <v>32.69</v>
      </c>
      <c r="CL54" s="107">
        <f t="shared" si="13"/>
        <v>33.144999999999996</v>
      </c>
      <c r="CM54" s="107">
        <f t="shared" si="13"/>
        <v>29.051000000000002</v>
      </c>
      <c r="CN54" s="107">
        <f t="shared" si="13"/>
        <v>85.364000000000004</v>
      </c>
      <c r="CO54" s="107">
        <f t="shared" si="13"/>
        <v>32.275999999999996</v>
      </c>
      <c r="CP54" s="107">
        <f t="shared" si="13"/>
        <v>29.603000000000002</v>
      </c>
      <c r="CQ54" s="107">
        <f t="shared" si="13"/>
        <v>27.366</v>
      </c>
      <c r="CR54" s="107">
        <f t="shared" si="13"/>
        <v>35.706000000000003</v>
      </c>
      <c r="CS54" s="107">
        <f t="shared" si="13"/>
        <v>29.321999999999999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1621.8937500000004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46169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>
        <v>-19.100000000000001</v>
      </c>
      <c r="O5" s="25">
        <v>-18.100000000000001</v>
      </c>
      <c r="P5" s="25">
        <v>-15.1</v>
      </c>
      <c r="Q5" s="25">
        <v>-6.2</v>
      </c>
      <c r="R5" s="25">
        <v>-9.1999999999999993</v>
      </c>
      <c r="S5" s="25">
        <v>-9.1</v>
      </c>
      <c r="T5" s="25">
        <v>-10.1</v>
      </c>
      <c r="U5" s="25">
        <v>-9.6</v>
      </c>
      <c r="V5" s="25">
        <v>-32.799999999999997</v>
      </c>
      <c r="W5" s="25">
        <v>-33.1</v>
      </c>
      <c r="X5" s="25">
        <v>3.6</v>
      </c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>
        <v>-6.4</v>
      </c>
      <c r="BO5" s="25">
        <v>-3.5</v>
      </c>
      <c r="BP5" s="25">
        <v>0.9</v>
      </c>
      <c r="BQ5" s="25">
        <v>-62.3</v>
      </c>
      <c r="BR5" s="25">
        <v>35.5</v>
      </c>
      <c r="BS5" s="25">
        <v>-5.8</v>
      </c>
      <c r="BT5" s="25">
        <v>13.7</v>
      </c>
      <c r="BU5" s="25"/>
      <c r="BV5" s="25">
        <v>-9.4</v>
      </c>
      <c r="BW5" s="25">
        <v>-13.8</v>
      </c>
      <c r="BX5" s="25">
        <v>-12.5</v>
      </c>
      <c r="BY5" s="25">
        <v>-9.6999999999999993</v>
      </c>
      <c r="BZ5" s="25">
        <v>-17.2</v>
      </c>
      <c r="CA5" s="25">
        <v>-15.1</v>
      </c>
      <c r="CB5" s="25">
        <v>-15.5</v>
      </c>
      <c r="CC5" s="25">
        <v>-37.1</v>
      </c>
      <c r="CD5" s="25">
        <v>-19.399999999999999</v>
      </c>
      <c r="CE5" s="25">
        <v>-23.5</v>
      </c>
      <c r="CF5" s="25">
        <v>-21</v>
      </c>
      <c r="CG5" s="25">
        <v>-19.100000000000001</v>
      </c>
      <c r="CH5" s="25">
        <v>-45.6</v>
      </c>
      <c r="CI5" s="25">
        <v>-24</v>
      </c>
      <c r="CJ5" s="25">
        <v>-23.4</v>
      </c>
      <c r="CK5" s="25">
        <v>-23.7</v>
      </c>
      <c r="CL5" s="25">
        <v>-19.7</v>
      </c>
      <c r="CM5" s="25">
        <v>-19.3</v>
      </c>
      <c r="CN5" s="25">
        <v>-15.3</v>
      </c>
      <c r="CO5" s="25">
        <v>-19.100000000000001</v>
      </c>
      <c r="CP5" s="25"/>
      <c r="CQ5" s="25">
        <v>-10.199999999999999</v>
      </c>
      <c r="CR5" s="25">
        <v>-10.1</v>
      </c>
      <c r="CS5" s="25">
        <v>-10.199999999999999</v>
      </c>
      <c r="CT5" s="26"/>
      <c r="CU5" s="26"/>
      <c r="CV5" s="26"/>
      <c r="CW5" s="27"/>
      <c r="CX5" s="132">
        <f t="array" ref="CX5">SUMPRODUCT(B5:CW5*0.25)</f>
        <v>-155.15000000000003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126.66</v>
      </c>
      <c r="C8" s="138">
        <v>127.09</v>
      </c>
      <c r="D8" s="138">
        <v>127.18</v>
      </c>
      <c r="E8" s="138">
        <v>127.1</v>
      </c>
      <c r="F8" s="138">
        <v>127.05</v>
      </c>
      <c r="G8" s="138">
        <v>127.2</v>
      </c>
      <c r="H8" s="138">
        <v>127.23</v>
      </c>
      <c r="I8" s="138">
        <v>126.51</v>
      </c>
      <c r="J8" s="138">
        <v>126.85</v>
      </c>
      <c r="K8" s="138">
        <v>126.76</v>
      </c>
      <c r="L8" s="138">
        <v>126.7</v>
      </c>
      <c r="M8" s="138">
        <v>126.66</v>
      </c>
      <c r="N8" s="138">
        <v>123.14</v>
      </c>
      <c r="O8" s="138">
        <v>124</v>
      </c>
      <c r="P8" s="138">
        <v>122.79</v>
      </c>
      <c r="Q8" s="138">
        <v>124.99</v>
      </c>
      <c r="R8" s="138">
        <v>121.29</v>
      </c>
      <c r="S8" s="138">
        <v>126.01</v>
      </c>
      <c r="T8" s="138">
        <v>125.89</v>
      </c>
      <c r="U8" s="138">
        <v>127.65</v>
      </c>
      <c r="V8" s="138">
        <v>127.5</v>
      </c>
      <c r="W8" s="138">
        <v>128.13</v>
      </c>
      <c r="X8" s="138">
        <v>127.31</v>
      </c>
      <c r="Y8" s="138">
        <v>126.46</v>
      </c>
      <c r="Z8" s="138">
        <v>123.84</v>
      </c>
      <c r="AA8" s="138">
        <v>121.33</v>
      </c>
      <c r="AB8" s="138">
        <v>107.2</v>
      </c>
      <c r="AC8" s="138">
        <v>107</v>
      </c>
      <c r="AD8" s="138">
        <v>102.44</v>
      </c>
      <c r="AE8" s="138">
        <v>102.95</v>
      </c>
      <c r="AF8" s="138">
        <v>101.69</v>
      </c>
      <c r="AG8" s="138">
        <v>99.49</v>
      </c>
      <c r="AH8" s="138">
        <v>32.18</v>
      </c>
      <c r="AI8" s="138">
        <v>-5.42</v>
      </c>
      <c r="AJ8" s="138">
        <v>-6.7</v>
      </c>
      <c r="AK8" s="138">
        <v>-6.81</v>
      </c>
      <c r="AL8" s="138">
        <v>6.03</v>
      </c>
      <c r="AM8" s="138">
        <v>0.99</v>
      </c>
      <c r="AN8" s="138">
        <v>0</v>
      </c>
      <c r="AO8" s="138">
        <v>0</v>
      </c>
      <c r="AP8" s="138">
        <v>0</v>
      </c>
      <c r="AQ8" s="138">
        <v>0</v>
      </c>
      <c r="AR8" s="138">
        <v>0</v>
      </c>
      <c r="AS8" s="138">
        <v>0.09</v>
      </c>
      <c r="AT8" s="138">
        <v>-1.3</v>
      </c>
      <c r="AU8" s="138">
        <v>-1.65</v>
      </c>
      <c r="AV8" s="138">
        <v>-1.67</v>
      </c>
      <c r="AW8" s="138">
        <v>-1.77</v>
      </c>
      <c r="AX8" s="138">
        <v>-1.94</v>
      </c>
      <c r="AY8" s="138">
        <v>-2</v>
      </c>
      <c r="AZ8" s="138">
        <v>-2</v>
      </c>
      <c r="BA8" s="138">
        <v>-2</v>
      </c>
      <c r="BB8" s="138">
        <v>-2</v>
      </c>
      <c r="BC8" s="138">
        <v>-2</v>
      </c>
      <c r="BD8" s="138">
        <v>-2</v>
      </c>
      <c r="BE8" s="138">
        <v>-1.96</v>
      </c>
      <c r="BF8" s="138">
        <v>-2</v>
      </c>
      <c r="BG8" s="138">
        <v>-2</v>
      </c>
      <c r="BH8" s="138">
        <v>-2</v>
      </c>
      <c r="BI8" s="138">
        <v>-2</v>
      </c>
      <c r="BJ8" s="138">
        <v>-7.68</v>
      </c>
      <c r="BK8" s="138">
        <v>-7.23</v>
      </c>
      <c r="BL8" s="138">
        <v>-7.06</v>
      </c>
      <c r="BM8" s="138">
        <v>-5.58</v>
      </c>
      <c r="BN8" s="138">
        <v>8.31</v>
      </c>
      <c r="BO8" s="138">
        <v>10.61</v>
      </c>
      <c r="BP8" s="138">
        <v>38.28</v>
      </c>
      <c r="BQ8" s="138">
        <v>109.64</v>
      </c>
      <c r="BR8" s="138">
        <v>9.85</v>
      </c>
      <c r="BS8" s="138">
        <v>109.02</v>
      </c>
      <c r="BT8" s="138">
        <v>128.01</v>
      </c>
      <c r="BU8" s="138">
        <v>164.05</v>
      </c>
      <c r="BV8" s="138">
        <v>123.46</v>
      </c>
      <c r="BW8" s="138">
        <v>147</v>
      </c>
      <c r="BX8" s="138">
        <v>208.05</v>
      </c>
      <c r="BY8" s="138">
        <v>222.03</v>
      </c>
      <c r="BZ8" s="138">
        <v>222.64</v>
      </c>
      <c r="CA8" s="138">
        <v>196.61</v>
      </c>
      <c r="CB8" s="138">
        <v>216.82</v>
      </c>
      <c r="CC8" s="138">
        <v>277.17</v>
      </c>
      <c r="CD8" s="138">
        <v>203.68</v>
      </c>
      <c r="CE8" s="138">
        <v>257.62</v>
      </c>
      <c r="CF8" s="138">
        <v>248.35</v>
      </c>
      <c r="CG8" s="138">
        <v>203.69</v>
      </c>
      <c r="CH8" s="138">
        <v>244.21</v>
      </c>
      <c r="CI8" s="138">
        <v>226.82</v>
      </c>
      <c r="CJ8" s="138">
        <v>199.49</v>
      </c>
      <c r="CK8" s="138">
        <v>172.14</v>
      </c>
      <c r="CL8" s="138">
        <v>196.16</v>
      </c>
      <c r="CM8" s="138">
        <v>160.72999999999999</v>
      </c>
      <c r="CN8" s="138">
        <v>145</v>
      </c>
      <c r="CO8" s="138">
        <v>157.08000000000001</v>
      </c>
      <c r="CP8" s="138">
        <v>160</v>
      </c>
      <c r="CQ8" s="138">
        <v>154.81</v>
      </c>
      <c r="CR8" s="138">
        <v>152</v>
      </c>
      <c r="CS8" s="138">
        <v>151.5</v>
      </c>
      <c r="CT8" s="139"/>
      <c r="CU8" s="139"/>
      <c r="CV8" s="139"/>
      <c r="CW8" s="140"/>
      <c r="CX8" s="141">
        <f>IF(SUM(B8:CW8)&lt;&gt;0,AVERAGEIF(B8:CW8,"&lt;&gt;"""),"")</f>
        <v>94.598333333333315</v>
      </c>
    </row>
    <row r="9" spans="1:102" ht="24.95" customHeight="1" thickBot="1" x14ac:dyDescent="0.25">
      <c r="A9" s="133" t="s">
        <v>6</v>
      </c>
      <c r="B9" s="42">
        <v>127.00749999999999</v>
      </c>
      <c r="C9" s="43">
        <v>127.00749999999999</v>
      </c>
      <c r="D9" s="43">
        <v>127.00749999999999</v>
      </c>
      <c r="E9" s="43">
        <v>127.00749999999999</v>
      </c>
      <c r="F9" s="43">
        <v>126.9975</v>
      </c>
      <c r="G9" s="43">
        <v>126.9975</v>
      </c>
      <c r="H9" s="43">
        <v>126.9975</v>
      </c>
      <c r="I9" s="43">
        <v>126.9975</v>
      </c>
      <c r="J9" s="43">
        <v>126.74250000000001</v>
      </c>
      <c r="K9" s="43">
        <v>126.74250000000001</v>
      </c>
      <c r="L9" s="43">
        <v>126.74250000000001</v>
      </c>
      <c r="M9" s="43">
        <v>126.74250000000001</v>
      </c>
      <c r="N9" s="43">
        <v>123.73</v>
      </c>
      <c r="O9" s="43">
        <v>123.73</v>
      </c>
      <c r="P9" s="43">
        <v>123.73</v>
      </c>
      <c r="Q9" s="43">
        <v>123.73</v>
      </c>
      <c r="R9" s="43">
        <v>125.21</v>
      </c>
      <c r="S9" s="43">
        <v>125.21</v>
      </c>
      <c r="T9" s="43">
        <v>125.21</v>
      </c>
      <c r="U9" s="43">
        <v>125.21</v>
      </c>
      <c r="V9" s="43">
        <v>127.35</v>
      </c>
      <c r="W9" s="43">
        <v>127.35</v>
      </c>
      <c r="X9" s="43">
        <v>127.35</v>
      </c>
      <c r="Y9" s="43">
        <v>127.35</v>
      </c>
      <c r="Z9" s="43">
        <v>114.8425</v>
      </c>
      <c r="AA9" s="43">
        <v>114.8425</v>
      </c>
      <c r="AB9" s="43">
        <v>114.8425</v>
      </c>
      <c r="AC9" s="43">
        <v>114.8425</v>
      </c>
      <c r="AD9" s="43">
        <v>101.6425</v>
      </c>
      <c r="AE9" s="43">
        <v>101.6425</v>
      </c>
      <c r="AF9" s="43">
        <v>101.6425</v>
      </c>
      <c r="AG9" s="43">
        <v>101.6425</v>
      </c>
      <c r="AH9" s="43">
        <v>3.3125</v>
      </c>
      <c r="AI9" s="43">
        <v>3.3125</v>
      </c>
      <c r="AJ9" s="43">
        <v>3.3125</v>
      </c>
      <c r="AK9" s="43">
        <v>3.3125</v>
      </c>
      <c r="AL9" s="43">
        <v>1.7549999999999999</v>
      </c>
      <c r="AM9" s="43">
        <v>1.7549999999999999</v>
      </c>
      <c r="AN9" s="43">
        <v>1.7549999999999999</v>
      </c>
      <c r="AO9" s="43">
        <v>1.7549999999999999</v>
      </c>
      <c r="AP9" s="43">
        <v>2.2499999999999999E-2</v>
      </c>
      <c r="AQ9" s="43">
        <v>2.2499999999999999E-2</v>
      </c>
      <c r="AR9" s="43">
        <v>2.2499999999999999E-2</v>
      </c>
      <c r="AS9" s="43">
        <v>2.2499999999999999E-2</v>
      </c>
      <c r="AT9" s="43">
        <v>-1.5974999999999999</v>
      </c>
      <c r="AU9" s="43">
        <v>-1.5974999999999999</v>
      </c>
      <c r="AV9" s="43">
        <v>-1.5974999999999999</v>
      </c>
      <c r="AW9" s="43">
        <v>-1.5974999999999999</v>
      </c>
      <c r="AX9" s="43">
        <v>-1.9850000000000001</v>
      </c>
      <c r="AY9" s="43">
        <v>-1.9850000000000001</v>
      </c>
      <c r="AZ9" s="43">
        <v>-1.9850000000000001</v>
      </c>
      <c r="BA9" s="43">
        <v>-1.9850000000000001</v>
      </c>
      <c r="BB9" s="43">
        <v>-1.99</v>
      </c>
      <c r="BC9" s="43">
        <v>-1.99</v>
      </c>
      <c r="BD9" s="43">
        <v>-1.99</v>
      </c>
      <c r="BE9" s="43">
        <v>-1.99</v>
      </c>
      <c r="BF9" s="43">
        <v>-2</v>
      </c>
      <c r="BG9" s="43">
        <v>-2</v>
      </c>
      <c r="BH9" s="43">
        <v>-2</v>
      </c>
      <c r="BI9" s="43">
        <v>-2</v>
      </c>
      <c r="BJ9" s="43">
        <v>-6.8875000000000002</v>
      </c>
      <c r="BK9" s="43">
        <v>-6.8875000000000002</v>
      </c>
      <c r="BL9" s="43">
        <v>-6.8875000000000002</v>
      </c>
      <c r="BM9" s="43">
        <v>-6.8875000000000002</v>
      </c>
      <c r="BN9" s="43">
        <v>41.71</v>
      </c>
      <c r="BO9" s="43">
        <v>41.71</v>
      </c>
      <c r="BP9" s="43">
        <v>41.71</v>
      </c>
      <c r="BQ9" s="43">
        <v>41.71</v>
      </c>
      <c r="BR9" s="43">
        <v>102.7325</v>
      </c>
      <c r="BS9" s="43">
        <v>102.7325</v>
      </c>
      <c r="BT9" s="43">
        <v>102.7325</v>
      </c>
      <c r="BU9" s="43">
        <v>102.7325</v>
      </c>
      <c r="BV9" s="43">
        <v>175.13499999999999</v>
      </c>
      <c r="BW9" s="43">
        <v>175.13499999999999</v>
      </c>
      <c r="BX9" s="43">
        <v>175.13499999999999</v>
      </c>
      <c r="BY9" s="43">
        <v>175.13499999999999</v>
      </c>
      <c r="BZ9" s="43">
        <v>228.31</v>
      </c>
      <c r="CA9" s="43">
        <v>228.31</v>
      </c>
      <c r="CB9" s="43">
        <v>228.31</v>
      </c>
      <c r="CC9" s="43">
        <v>228.31</v>
      </c>
      <c r="CD9" s="43">
        <v>228.33500000000001</v>
      </c>
      <c r="CE9" s="43">
        <v>228.33500000000001</v>
      </c>
      <c r="CF9" s="43">
        <v>228.33500000000001</v>
      </c>
      <c r="CG9" s="43">
        <v>228.33500000000001</v>
      </c>
      <c r="CH9" s="43">
        <v>210.66499999999999</v>
      </c>
      <c r="CI9" s="43">
        <v>210.66499999999999</v>
      </c>
      <c r="CJ9" s="43">
        <v>210.66499999999999</v>
      </c>
      <c r="CK9" s="43">
        <v>210.66499999999999</v>
      </c>
      <c r="CL9" s="43">
        <v>164.74250000000001</v>
      </c>
      <c r="CM9" s="43">
        <v>164.74250000000001</v>
      </c>
      <c r="CN9" s="43">
        <v>164.74250000000001</v>
      </c>
      <c r="CO9" s="43">
        <v>164.74250000000001</v>
      </c>
      <c r="CP9" s="43">
        <v>154.57749999999999</v>
      </c>
      <c r="CQ9" s="43">
        <v>154.57749999999999</v>
      </c>
      <c r="CR9" s="43">
        <v>154.57749999999999</v>
      </c>
      <c r="CS9" s="43">
        <v>154.57749999999999</v>
      </c>
      <c r="CT9" s="44"/>
      <c r="CU9" s="44"/>
      <c r="CV9" s="44"/>
      <c r="CW9" s="45"/>
      <c r="CX9" s="142">
        <f>IF(SUM(B9:CW9)&lt;&gt;0,AVERAGEIF(B9:CW9,"&lt;&gt;"""),"")</f>
        <v>94.598333333333372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>
        <v>19.100000000000001</v>
      </c>
      <c r="O14" s="149">
        <v>18.100000000000001</v>
      </c>
      <c r="P14" s="149">
        <v>15.1</v>
      </c>
      <c r="Q14" s="149">
        <v>6.2</v>
      </c>
      <c r="R14" s="149">
        <v>9.1999999999999993</v>
      </c>
      <c r="S14" s="149">
        <v>9.1</v>
      </c>
      <c r="T14" s="149">
        <v>10.1</v>
      </c>
      <c r="U14" s="149">
        <v>9.6</v>
      </c>
      <c r="V14" s="149">
        <v>32.799999999999997</v>
      </c>
      <c r="W14" s="149">
        <v>33.1</v>
      </c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>
        <v>6.4</v>
      </c>
      <c r="BO14" s="149">
        <v>3.5</v>
      </c>
      <c r="BP14" s="149"/>
      <c r="BQ14" s="149">
        <v>62.3</v>
      </c>
      <c r="BR14" s="149"/>
      <c r="BS14" s="149">
        <v>5.8</v>
      </c>
      <c r="BT14" s="149"/>
      <c r="BU14" s="149"/>
      <c r="BV14" s="149">
        <v>9.4</v>
      </c>
      <c r="BW14" s="149">
        <v>13.8</v>
      </c>
      <c r="BX14" s="149">
        <v>12.5</v>
      </c>
      <c r="BY14" s="149">
        <v>9.6999999999999993</v>
      </c>
      <c r="BZ14" s="149">
        <v>17.2</v>
      </c>
      <c r="CA14" s="149">
        <v>15.1</v>
      </c>
      <c r="CB14" s="149">
        <v>15.5</v>
      </c>
      <c r="CC14" s="149">
        <v>37.1</v>
      </c>
      <c r="CD14" s="149">
        <v>19.399999999999999</v>
      </c>
      <c r="CE14" s="149">
        <v>23.5</v>
      </c>
      <c r="CF14" s="149">
        <v>21</v>
      </c>
      <c r="CG14" s="149">
        <v>19.100000000000001</v>
      </c>
      <c r="CH14" s="149">
        <v>45.6</v>
      </c>
      <c r="CI14" s="149">
        <v>24</v>
      </c>
      <c r="CJ14" s="149">
        <v>23.4</v>
      </c>
      <c r="CK14" s="149">
        <v>23.7</v>
      </c>
      <c r="CL14" s="149">
        <v>19.7</v>
      </c>
      <c r="CM14" s="149">
        <v>19.3</v>
      </c>
      <c r="CN14" s="149">
        <v>15.3</v>
      </c>
      <c r="CO14" s="149">
        <v>19.100000000000001</v>
      </c>
      <c r="CP14" s="149"/>
      <c r="CQ14" s="149">
        <v>10.199999999999999</v>
      </c>
      <c r="CR14" s="149">
        <v>10.1</v>
      </c>
      <c r="CS14" s="149">
        <v>10.199999999999999</v>
      </c>
      <c r="CT14" s="150"/>
      <c r="CU14" s="150"/>
      <c r="CV14" s="150"/>
      <c r="CW14" s="151"/>
      <c r="CX14" s="152">
        <f t="array" ref="CX14">SUMPRODUCT(B14:CW14*0.25)</f>
        <v>168.57500000000002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19.100000000000001</v>
      </c>
      <c r="O17" s="160">
        <f t="shared" si="0"/>
        <v>18.100000000000001</v>
      </c>
      <c r="P17" s="160">
        <f t="shared" si="0"/>
        <v>15.1</v>
      </c>
      <c r="Q17" s="160">
        <f t="shared" si="0"/>
        <v>6.2</v>
      </c>
      <c r="R17" s="160">
        <f t="shared" si="0"/>
        <v>9.1999999999999993</v>
      </c>
      <c r="S17" s="160">
        <f t="shared" si="0"/>
        <v>9.1</v>
      </c>
      <c r="T17" s="160">
        <f t="shared" si="0"/>
        <v>10.1</v>
      </c>
      <c r="U17" s="160">
        <f t="shared" si="0"/>
        <v>9.6</v>
      </c>
      <c r="V17" s="160">
        <f t="shared" si="0"/>
        <v>32.799999999999997</v>
      </c>
      <c r="W17" s="160">
        <f t="shared" si="0"/>
        <v>33.1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6.4</v>
      </c>
      <c r="BO17" s="160">
        <f t="shared" ref="BO17:CW17" si="1">SUM(BO12:BO16)</f>
        <v>3.5</v>
      </c>
      <c r="BP17" s="160">
        <f t="shared" si="1"/>
        <v>0</v>
      </c>
      <c r="BQ17" s="160">
        <f t="shared" si="1"/>
        <v>62.3</v>
      </c>
      <c r="BR17" s="160">
        <f t="shared" si="1"/>
        <v>0</v>
      </c>
      <c r="BS17" s="160">
        <f t="shared" si="1"/>
        <v>5.8</v>
      </c>
      <c r="BT17" s="160">
        <f t="shared" si="1"/>
        <v>0</v>
      </c>
      <c r="BU17" s="160">
        <f t="shared" si="1"/>
        <v>0</v>
      </c>
      <c r="BV17" s="160">
        <f t="shared" si="1"/>
        <v>9.4</v>
      </c>
      <c r="BW17" s="160">
        <f t="shared" si="1"/>
        <v>13.8</v>
      </c>
      <c r="BX17" s="160">
        <f t="shared" si="1"/>
        <v>12.5</v>
      </c>
      <c r="BY17" s="160">
        <f t="shared" si="1"/>
        <v>9.6999999999999993</v>
      </c>
      <c r="BZ17" s="160">
        <f t="shared" si="1"/>
        <v>17.2</v>
      </c>
      <c r="CA17" s="160">
        <f t="shared" si="1"/>
        <v>15.1</v>
      </c>
      <c r="CB17" s="160">
        <f t="shared" si="1"/>
        <v>15.5</v>
      </c>
      <c r="CC17" s="160">
        <f t="shared" si="1"/>
        <v>37.1</v>
      </c>
      <c r="CD17" s="160">
        <f t="shared" si="1"/>
        <v>19.399999999999999</v>
      </c>
      <c r="CE17" s="160">
        <f t="shared" si="1"/>
        <v>23.5</v>
      </c>
      <c r="CF17" s="160">
        <f t="shared" si="1"/>
        <v>21</v>
      </c>
      <c r="CG17" s="160">
        <f t="shared" si="1"/>
        <v>19.100000000000001</v>
      </c>
      <c r="CH17" s="160">
        <f t="shared" si="1"/>
        <v>45.6</v>
      </c>
      <c r="CI17" s="160">
        <f t="shared" si="1"/>
        <v>24</v>
      </c>
      <c r="CJ17" s="160">
        <f t="shared" si="1"/>
        <v>23.4</v>
      </c>
      <c r="CK17" s="160">
        <f t="shared" si="1"/>
        <v>23.7</v>
      </c>
      <c r="CL17" s="160">
        <f t="shared" si="1"/>
        <v>19.7</v>
      </c>
      <c r="CM17" s="160">
        <f t="shared" si="1"/>
        <v>19.3</v>
      </c>
      <c r="CN17" s="160">
        <f t="shared" si="1"/>
        <v>15.3</v>
      </c>
      <c r="CO17" s="160">
        <f t="shared" si="1"/>
        <v>19.100000000000001</v>
      </c>
      <c r="CP17" s="160">
        <f t="shared" si="1"/>
        <v>0</v>
      </c>
      <c r="CQ17" s="160">
        <f t="shared" si="1"/>
        <v>10.199999999999999</v>
      </c>
      <c r="CR17" s="160">
        <f t="shared" si="1"/>
        <v>10.1</v>
      </c>
      <c r="CS17" s="160">
        <f t="shared" si="1"/>
        <v>10.199999999999999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168.57500000000002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>
        <v>3.6</v>
      </c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/>
      <c r="BO22" s="149"/>
      <c r="BP22" s="149">
        <v>0.9</v>
      </c>
      <c r="BQ22" s="149"/>
      <c r="BR22" s="149">
        <v>35.5</v>
      </c>
      <c r="BS22" s="149"/>
      <c r="BT22" s="149">
        <v>13.7</v>
      </c>
      <c r="BU22" s="149"/>
      <c r="BV22" s="149"/>
      <c r="BW22" s="149"/>
      <c r="BX22" s="149"/>
      <c r="BY22" s="149"/>
      <c r="BZ22" s="149"/>
      <c r="CA22" s="149"/>
      <c r="CB22" s="149"/>
      <c r="CC22" s="149"/>
      <c r="CD22" s="149"/>
      <c r="CE22" s="149"/>
      <c r="CF22" s="149"/>
      <c r="CG22" s="149"/>
      <c r="CH22" s="149"/>
      <c r="CI22" s="149"/>
      <c r="CJ22" s="149"/>
      <c r="CK22" s="149"/>
      <c r="CL22" s="149"/>
      <c r="CM22" s="149"/>
      <c r="CN22" s="149"/>
      <c r="CO22" s="149"/>
      <c r="CP22" s="149"/>
      <c r="CQ22" s="149"/>
      <c r="CR22" s="149"/>
      <c r="CS22" s="149"/>
      <c r="CT22" s="150"/>
      <c r="CU22" s="150"/>
      <c r="CV22" s="150"/>
      <c r="CW22" s="151"/>
      <c r="CX22" s="152">
        <f t="array" ref="CX22">SUMPRODUCT(B22:CW22*0.25)</f>
        <v>13.425000000000001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0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3.6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0.9</v>
      </c>
      <c r="BQ25" s="160">
        <f t="shared" si="3"/>
        <v>0</v>
      </c>
      <c r="BR25" s="160">
        <f t="shared" si="3"/>
        <v>35.5</v>
      </c>
      <c r="BS25" s="160">
        <f t="shared" si="3"/>
        <v>0</v>
      </c>
      <c r="BT25" s="160">
        <f t="shared" si="3"/>
        <v>13.7</v>
      </c>
      <c r="BU25" s="160">
        <f t="shared" si="3"/>
        <v>0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0</v>
      </c>
      <c r="CA25" s="160">
        <f t="shared" si="3"/>
        <v>0</v>
      </c>
      <c r="CB25" s="160">
        <f t="shared" si="3"/>
        <v>0</v>
      </c>
      <c r="CC25" s="160">
        <f t="shared" si="3"/>
        <v>0</v>
      </c>
      <c r="CD25" s="160">
        <f t="shared" si="3"/>
        <v>0</v>
      </c>
      <c r="CE25" s="160">
        <f t="shared" si="3"/>
        <v>0</v>
      </c>
      <c r="CF25" s="160">
        <f t="shared" si="3"/>
        <v>0</v>
      </c>
      <c r="CG25" s="160">
        <f t="shared" si="3"/>
        <v>0</v>
      </c>
      <c r="CH25" s="160">
        <f t="shared" si="3"/>
        <v>0</v>
      </c>
      <c r="CI25" s="160">
        <f t="shared" si="3"/>
        <v>0</v>
      </c>
      <c r="CJ25" s="160">
        <f t="shared" si="3"/>
        <v>0</v>
      </c>
      <c r="CK25" s="160">
        <f t="shared" si="3"/>
        <v>0</v>
      </c>
      <c r="CL25" s="160">
        <f t="shared" si="3"/>
        <v>0</v>
      </c>
      <c r="CM25" s="160">
        <f t="shared" si="3"/>
        <v>0</v>
      </c>
      <c r="CN25" s="160">
        <f t="shared" si="3"/>
        <v>0</v>
      </c>
      <c r="CO25" s="160">
        <f t="shared" si="3"/>
        <v>0</v>
      </c>
      <c r="CP25" s="160">
        <f t="shared" si="3"/>
        <v>0</v>
      </c>
      <c r="CQ25" s="160">
        <f t="shared" si="3"/>
        <v>0</v>
      </c>
      <c r="CR25" s="160">
        <f t="shared" si="3"/>
        <v>0</v>
      </c>
      <c r="CS25" s="160">
        <f t="shared" si="3"/>
        <v>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13.425000000000001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2026-05-26T13:33:29Z</dcterms:created>
  <dcterms:modified xsi:type="dcterms:W3CDTF">2026-05-26T13:33:31Z</dcterms:modified>
</cp:coreProperties>
</file>