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53" i="5" s="1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<sst xmlns="http://schemas.openxmlformats.org/spreadsheetml/2006/main" count="122" uniqueCount="56">
  <si>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21/11/2025 14:12:42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</si>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</sst>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38D-4869-81AC-CF7F8A2C79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38D-4869-81AC-CF7F8A2C79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38D-4869-81AC-CF7F8A2C79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38D-4869-81AC-CF7F8A2C79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38D-4869-81AC-CF7F8A2C79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8D-4869-81AC-CF7F8A2C79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38D-4869-81AC-CF7F8A2C79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482</c:v>
                </c:pt>
                <c:pt idx="1">
                  <c:v>482</c:v>
                </c:pt>
                <c:pt idx="2">
                  <c:v>482</c:v>
                </c:pt>
                <c:pt idx="3">
                  <c:v>482</c:v>
                </c:pt>
                <c:pt idx="4">
                  <c:v>484</c:v>
                </c:pt>
                <c:pt idx="5">
                  <c:v>484</c:v>
                </c:pt>
                <c:pt idx="6">
                  <c:v>484</c:v>
                </c:pt>
                <c:pt idx="7">
                  <c:v>484</c:v>
                </c:pt>
                <c:pt idx="8">
                  <c:v>484</c:v>
                </c:pt>
                <c:pt idx="9">
                  <c:v>484</c:v>
                </c:pt>
                <c:pt idx="10">
                  <c:v>484</c:v>
                </c:pt>
                <c:pt idx="11">
                  <c:v>484</c:v>
                </c:pt>
                <c:pt idx="12">
                  <c:v>483</c:v>
                </c:pt>
                <c:pt idx="13">
                  <c:v>483</c:v>
                </c:pt>
                <c:pt idx="14">
                  <c:v>483</c:v>
                </c:pt>
                <c:pt idx="15">
                  <c:v>483</c:v>
                </c:pt>
                <c:pt idx="16">
                  <c:v>482</c:v>
                </c:pt>
                <c:pt idx="17">
                  <c:v>482</c:v>
                </c:pt>
                <c:pt idx="18">
                  <c:v>482</c:v>
                </c:pt>
                <c:pt idx="19">
                  <c:v>482</c:v>
                </c:pt>
                <c:pt idx="20">
                  <c:v>485</c:v>
                </c:pt>
                <c:pt idx="21">
                  <c:v>485</c:v>
                </c:pt>
                <c:pt idx="22">
                  <c:v>485</c:v>
                </c:pt>
                <c:pt idx="23">
                  <c:v>485</c:v>
                </c:pt>
                <c:pt idx="24">
                  <c:v>497</c:v>
                </c:pt>
                <c:pt idx="25">
                  <c:v>497</c:v>
                </c:pt>
                <c:pt idx="26">
                  <c:v>497</c:v>
                </c:pt>
                <c:pt idx="27">
                  <c:v>497</c:v>
                </c:pt>
                <c:pt idx="28">
                  <c:v>502</c:v>
                </c:pt>
                <c:pt idx="29">
                  <c:v>502</c:v>
                </c:pt>
                <c:pt idx="30">
                  <c:v>502</c:v>
                </c:pt>
                <c:pt idx="31">
                  <c:v>502</c:v>
                </c:pt>
                <c:pt idx="32">
                  <c:v>503</c:v>
                </c:pt>
                <c:pt idx="33">
                  <c:v>503</c:v>
                </c:pt>
                <c:pt idx="34">
                  <c:v>503</c:v>
                </c:pt>
                <c:pt idx="35">
                  <c:v>503</c:v>
                </c:pt>
                <c:pt idx="36">
                  <c:v>539</c:v>
                </c:pt>
                <c:pt idx="37">
                  <c:v>539</c:v>
                </c:pt>
                <c:pt idx="38">
                  <c:v>539</c:v>
                </c:pt>
                <c:pt idx="39">
                  <c:v>539</c:v>
                </c:pt>
                <c:pt idx="40">
                  <c:v>536</c:v>
                </c:pt>
                <c:pt idx="41">
                  <c:v>536</c:v>
                </c:pt>
                <c:pt idx="42">
                  <c:v>536</c:v>
                </c:pt>
                <c:pt idx="43">
                  <c:v>536</c:v>
                </c:pt>
                <c:pt idx="44">
                  <c:v>539</c:v>
                </c:pt>
                <c:pt idx="45">
                  <c:v>539</c:v>
                </c:pt>
                <c:pt idx="46">
                  <c:v>539</c:v>
                </c:pt>
                <c:pt idx="47">
                  <c:v>539</c:v>
                </c:pt>
                <c:pt idx="48">
                  <c:v>526</c:v>
                </c:pt>
                <c:pt idx="49">
                  <c:v>526</c:v>
                </c:pt>
                <c:pt idx="50">
                  <c:v>526</c:v>
                </c:pt>
                <c:pt idx="51">
                  <c:v>526</c:v>
                </c:pt>
                <c:pt idx="52">
                  <c:v>528</c:v>
                </c:pt>
                <c:pt idx="53">
                  <c:v>480</c:v>
                </c:pt>
                <c:pt idx="54">
                  <c:v>480</c:v>
                </c:pt>
                <c:pt idx="55">
                  <c:v>480</c:v>
                </c:pt>
                <c:pt idx="56">
                  <c:v>482</c:v>
                </c:pt>
                <c:pt idx="57">
                  <c:v>482</c:v>
                </c:pt>
                <c:pt idx="58">
                  <c:v>482</c:v>
                </c:pt>
                <c:pt idx="59">
                  <c:v>482</c:v>
                </c:pt>
                <c:pt idx="60">
                  <c:v>535</c:v>
                </c:pt>
                <c:pt idx="61">
                  <c:v>651</c:v>
                </c:pt>
                <c:pt idx="62">
                  <c:v>785</c:v>
                </c:pt>
                <c:pt idx="63">
                  <c:v>785</c:v>
                </c:pt>
                <c:pt idx="64">
                  <c:v>783</c:v>
                </c:pt>
                <c:pt idx="65">
                  <c:v>783</c:v>
                </c:pt>
                <c:pt idx="66">
                  <c:v>783</c:v>
                </c:pt>
                <c:pt idx="67">
                  <c:v>783</c:v>
                </c:pt>
                <c:pt idx="68">
                  <c:v>786</c:v>
                </c:pt>
                <c:pt idx="69">
                  <c:v>786</c:v>
                </c:pt>
                <c:pt idx="70">
                  <c:v>786</c:v>
                </c:pt>
                <c:pt idx="71">
                  <c:v>786</c:v>
                </c:pt>
                <c:pt idx="72">
                  <c:v>795</c:v>
                </c:pt>
                <c:pt idx="73">
                  <c:v>795</c:v>
                </c:pt>
                <c:pt idx="74">
                  <c:v>795</c:v>
                </c:pt>
                <c:pt idx="75">
                  <c:v>795</c:v>
                </c:pt>
                <c:pt idx="76">
                  <c:v>804</c:v>
                </c:pt>
                <c:pt idx="77">
                  <c:v>804</c:v>
                </c:pt>
                <c:pt idx="78">
                  <c:v>804</c:v>
                </c:pt>
                <c:pt idx="79">
                  <c:v>804</c:v>
                </c:pt>
                <c:pt idx="80">
                  <c:v>804</c:v>
                </c:pt>
                <c:pt idx="81">
                  <c:v>804</c:v>
                </c:pt>
                <c:pt idx="82">
                  <c:v>670</c:v>
                </c:pt>
                <c:pt idx="83">
                  <c:v>554</c:v>
                </c:pt>
                <c:pt idx="84">
                  <c:v>504</c:v>
                </c:pt>
                <c:pt idx="85">
                  <c:v>504</c:v>
                </c:pt>
                <c:pt idx="86">
                  <c:v>504</c:v>
                </c:pt>
                <c:pt idx="87">
                  <c:v>504</c:v>
                </c:pt>
                <c:pt idx="88">
                  <c:v>504</c:v>
                </c:pt>
                <c:pt idx="89">
                  <c:v>504</c:v>
                </c:pt>
                <c:pt idx="90">
                  <c:v>504</c:v>
                </c:pt>
                <c:pt idx="91">
                  <c:v>504</c:v>
                </c:pt>
                <c:pt idx="92">
                  <c:v>494</c:v>
                </c:pt>
                <c:pt idx="93">
                  <c:v>494</c:v>
                </c:pt>
                <c:pt idx="94">
                  <c:v>494</c:v>
                </c:pt>
                <c:pt idx="95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8D-4869-81AC-CF7F8A2C79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107.5</c:v>
                </c:pt>
                <c:pt idx="1">
                  <c:v>107.5</c:v>
                </c:pt>
                <c:pt idx="2">
                  <c:v>107.5</c:v>
                </c:pt>
                <c:pt idx="3">
                  <c:v>107.5</c:v>
                </c:pt>
                <c:pt idx="4">
                  <c:v>107.5</c:v>
                </c:pt>
                <c:pt idx="5">
                  <c:v>107.5</c:v>
                </c:pt>
                <c:pt idx="6">
                  <c:v>107.5</c:v>
                </c:pt>
                <c:pt idx="7">
                  <c:v>107.5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107.5</c:v>
                </c:pt>
                <c:pt idx="21">
                  <c:v>107.5</c:v>
                </c:pt>
                <c:pt idx="22">
                  <c:v>107.5</c:v>
                </c:pt>
                <c:pt idx="23">
                  <c:v>107.5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125</c:v>
                </c:pt>
                <c:pt idx="65">
                  <c:v>125</c:v>
                </c:pt>
                <c:pt idx="66">
                  <c:v>125</c:v>
                </c:pt>
                <c:pt idx="67">
                  <c:v>125</c:v>
                </c:pt>
                <c:pt idx="68">
                  <c:v>141</c:v>
                </c:pt>
                <c:pt idx="69">
                  <c:v>141</c:v>
                </c:pt>
                <c:pt idx="70">
                  <c:v>141</c:v>
                </c:pt>
                <c:pt idx="71">
                  <c:v>141</c:v>
                </c:pt>
                <c:pt idx="72">
                  <c:v>139</c:v>
                </c:pt>
                <c:pt idx="73">
                  <c:v>139</c:v>
                </c:pt>
                <c:pt idx="74">
                  <c:v>139</c:v>
                </c:pt>
                <c:pt idx="75">
                  <c:v>139</c:v>
                </c:pt>
                <c:pt idx="76">
                  <c:v>133</c:v>
                </c:pt>
                <c:pt idx="77">
                  <c:v>133</c:v>
                </c:pt>
                <c:pt idx="78">
                  <c:v>133</c:v>
                </c:pt>
                <c:pt idx="79">
                  <c:v>133</c:v>
                </c:pt>
                <c:pt idx="80">
                  <c:v>113</c:v>
                </c:pt>
                <c:pt idx="81">
                  <c:v>113</c:v>
                </c:pt>
                <c:pt idx="82">
                  <c:v>113</c:v>
                </c:pt>
                <c:pt idx="83">
                  <c:v>113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105.5</c:v>
                </c:pt>
                <c:pt idx="93">
                  <c:v>105.5</c:v>
                </c:pt>
                <c:pt idx="94">
                  <c:v>105.5</c:v>
                </c:pt>
                <c:pt idx="95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8D-4869-81AC-CF7F8A2C79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2249.335</c:v>
                </c:pt>
                <c:pt idx="1">
                  <c:v>2137.9920000000002</c:v>
                </c:pt>
                <c:pt idx="2">
                  <c:v>2081.6530000000002</c:v>
                </c:pt>
                <c:pt idx="3">
                  <c:v>2059.7490000000003</c:v>
                </c:pt>
                <c:pt idx="4">
                  <c:v>2116.8850000000002</c:v>
                </c:pt>
                <c:pt idx="5">
                  <c:v>2089.3159999999998</c:v>
                </c:pt>
                <c:pt idx="6">
                  <c:v>2011.384</c:v>
                </c:pt>
                <c:pt idx="7">
                  <c:v>2023.423</c:v>
                </c:pt>
                <c:pt idx="8">
                  <c:v>2074.489</c:v>
                </c:pt>
                <c:pt idx="9">
                  <c:v>2089.2370000000001</c:v>
                </c:pt>
                <c:pt idx="10">
                  <c:v>2116.5550000000003</c:v>
                </c:pt>
                <c:pt idx="11">
                  <c:v>2032.5730000000001</c:v>
                </c:pt>
                <c:pt idx="12">
                  <c:v>2083.7910000000002</c:v>
                </c:pt>
                <c:pt idx="13">
                  <c:v>1858.3020000000001</c:v>
                </c:pt>
                <c:pt idx="14">
                  <c:v>1926.8670000000002</c:v>
                </c:pt>
                <c:pt idx="15">
                  <c:v>1755.9349999999999</c:v>
                </c:pt>
                <c:pt idx="16">
                  <c:v>1747.3330000000001</c:v>
                </c:pt>
                <c:pt idx="17">
                  <c:v>2123.9470000000001</c:v>
                </c:pt>
                <c:pt idx="18">
                  <c:v>1998.19</c:v>
                </c:pt>
                <c:pt idx="19">
                  <c:v>1961.752</c:v>
                </c:pt>
                <c:pt idx="20">
                  <c:v>1571.4660000000001</c:v>
                </c:pt>
                <c:pt idx="21">
                  <c:v>1561.777</c:v>
                </c:pt>
                <c:pt idx="22">
                  <c:v>1542.1670000000001</c:v>
                </c:pt>
                <c:pt idx="23">
                  <c:v>1790.3440000000001</c:v>
                </c:pt>
                <c:pt idx="24">
                  <c:v>1616.7190000000001</c:v>
                </c:pt>
                <c:pt idx="25">
                  <c:v>1636.336</c:v>
                </c:pt>
                <c:pt idx="26">
                  <c:v>1744.1559999999999</c:v>
                </c:pt>
                <c:pt idx="27">
                  <c:v>2066.7560000000003</c:v>
                </c:pt>
                <c:pt idx="28">
                  <c:v>1957.886</c:v>
                </c:pt>
                <c:pt idx="29">
                  <c:v>2112.2910000000002</c:v>
                </c:pt>
                <c:pt idx="30">
                  <c:v>1849.5930000000001</c:v>
                </c:pt>
                <c:pt idx="31">
                  <c:v>1683.8899999999999</c:v>
                </c:pt>
                <c:pt idx="32">
                  <c:v>1415.7860000000001</c:v>
                </c:pt>
                <c:pt idx="33">
                  <c:v>1160.9000000000001</c:v>
                </c:pt>
                <c:pt idx="34">
                  <c:v>1090.9000000000001</c:v>
                </c:pt>
                <c:pt idx="35">
                  <c:v>1090.9000000000001</c:v>
                </c:pt>
                <c:pt idx="36">
                  <c:v>755.9</c:v>
                </c:pt>
                <c:pt idx="37">
                  <c:v>755.9</c:v>
                </c:pt>
                <c:pt idx="38">
                  <c:v>605.9</c:v>
                </c:pt>
                <c:pt idx="39">
                  <c:v>455.9</c:v>
                </c:pt>
                <c:pt idx="40">
                  <c:v>455.9</c:v>
                </c:pt>
                <c:pt idx="41">
                  <c:v>455.9</c:v>
                </c:pt>
                <c:pt idx="42">
                  <c:v>455.9</c:v>
                </c:pt>
                <c:pt idx="43">
                  <c:v>455.9</c:v>
                </c:pt>
                <c:pt idx="44">
                  <c:v>455.9</c:v>
                </c:pt>
                <c:pt idx="45">
                  <c:v>455.9</c:v>
                </c:pt>
                <c:pt idx="46">
                  <c:v>455.9</c:v>
                </c:pt>
                <c:pt idx="47">
                  <c:v>455.9</c:v>
                </c:pt>
                <c:pt idx="48">
                  <c:v>485.9</c:v>
                </c:pt>
                <c:pt idx="49">
                  <c:v>525.9</c:v>
                </c:pt>
                <c:pt idx="50">
                  <c:v>555.9</c:v>
                </c:pt>
                <c:pt idx="51">
                  <c:v>585.9</c:v>
                </c:pt>
                <c:pt idx="52">
                  <c:v>685.9</c:v>
                </c:pt>
                <c:pt idx="53">
                  <c:v>725.9</c:v>
                </c:pt>
                <c:pt idx="54">
                  <c:v>875.9</c:v>
                </c:pt>
                <c:pt idx="55">
                  <c:v>1020.9</c:v>
                </c:pt>
                <c:pt idx="56">
                  <c:v>1110.9000000000001</c:v>
                </c:pt>
                <c:pt idx="57">
                  <c:v>1275.7719999999999</c:v>
                </c:pt>
                <c:pt idx="58">
                  <c:v>1498.088</c:v>
                </c:pt>
                <c:pt idx="59">
                  <c:v>1833.3979999999999</c:v>
                </c:pt>
                <c:pt idx="60">
                  <c:v>2037.4659999999999</c:v>
                </c:pt>
                <c:pt idx="61">
                  <c:v>2140.471</c:v>
                </c:pt>
                <c:pt idx="62">
                  <c:v>2203.248</c:v>
                </c:pt>
                <c:pt idx="63">
                  <c:v>2502.1559999999999</c:v>
                </c:pt>
                <c:pt idx="64">
                  <c:v>2734.9349999999999</c:v>
                </c:pt>
                <c:pt idx="65">
                  <c:v>2804.277</c:v>
                </c:pt>
                <c:pt idx="66">
                  <c:v>2792.248</c:v>
                </c:pt>
                <c:pt idx="67">
                  <c:v>2756.0860000000002</c:v>
                </c:pt>
                <c:pt idx="68">
                  <c:v>2770.2550000000001</c:v>
                </c:pt>
                <c:pt idx="69">
                  <c:v>2793.1860000000001</c:v>
                </c:pt>
                <c:pt idx="70">
                  <c:v>2806.8810000000003</c:v>
                </c:pt>
                <c:pt idx="71">
                  <c:v>2736.5160000000001</c:v>
                </c:pt>
                <c:pt idx="72">
                  <c:v>2622.03</c:v>
                </c:pt>
                <c:pt idx="73">
                  <c:v>2666.41</c:v>
                </c:pt>
                <c:pt idx="74">
                  <c:v>2676.67</c:v>
                </c:pt>
                <c:pt idx="75">
                  <c:v>2650.4160000000002</c:v>
                </c:pt>
                <c:pt idx="76">
                  <c:v>2544.33</c:v>
                </c:pt>
                <c:pt idx="77">
                  <c:v>2496.7440000000001</c:v>
                </c:pt>
                <c:pt idx="78">
                  <c:v>2504.6990000000001</c:v>
                </c:pt>
                <c:pt idx="79">
                  <c:v>2511.4389999999999</c:v>
                </c:pt>
                <c:pt idx="80">
                  <c:v>2482.4580000000001</c:v>
                </c:pt>
                <c:pt idx="81">
                  <c:v>2311.8150000000001</c:v>
                </c:pt>
                <c:pt idx="82">
                  <c:v>2492.652</c:v>
                </c:pt>
                <c:pt idx="83">
                  <c:v>2567.3599999999997</c:v>
                </c:pt>
                <c:pt idx="84">
                  <c:v>2743.2350000000001</c:v>
                </c:pt>
                <c:pt idx="85">
                  <c:v>2632.2699999999995</c:v>
                </c:pt>
                <c:pt idx="86">
                  <c:v>2459.547</c:v>
                </c:pt>
                <c:pt idx="87">
                  <c:v>2383.8789999999999</c:v>
                </c:pt>
                <c:pt idx="88">
                  <c:v>2476.3630000000003</c:v>
                </c:pt>
                <c:pt idx="89">
                  <c:v>2454.7370000000001</c:v>
                </c:pt>
                <c:pt idx="90">
                  <c:v>2496.029</c:v>
                </c:pt>
                <c:pt idx="91">
                  <c:v>2405.7210000000005</c:v>
                </c:pt>
                <c:pt idx="92">
                  <c:v>2444.2540000000004</c:v>
                </c:pt>
                <c:pt idx="93">
                  <c:v>2237.8789999999999</c:v>
                </c:pt>
                <c:pt idx="94">
                  <c:v>2029.329</c:v>
                </c:pt>
                <c:pt idx="95">
                  <c:v>1918.26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8D-4869-81AC-CF7F8A2C79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246</c:v>
                </c:pt>
                <c:pt idx="1">
                  <c:v>246</c:v>
                </c:pt>
                <c:pt idx="2">
                  <c:v>246</c:v>
                </c:pt>
                <c:pt idx="3">
                  <c:v>246</c:v>
                </c:pt>
                <c:pt idx="4">
                  <c:v>268</c:v>
                </c:pt>
                <c:pt idx="5">
                  <c:v>268</c:v>
                </c:pt>
                <c:pt idx="6">
                  <c:v>268</c:v>
                </c:pt>
                <c:pt idx="7">
                  <c:v>268</c:v>
                </c:pt>
                <c:pt idx="8">
                  <c:v>268</c:v>
                </c:pt>
                <c:pt idx="9">
                  <c:v>268</c:v>
                </c:pt>
                <c:pt idx="10">
                  <c:v>268</c:v>
                </c:pt>
                <c:pt idx="11">
                  <c:v>268</c:v>
                </c:pt>
                <c:pt idx="12">
                  <c:v>268</c:v>
                </c:pt>
                <c:pt idx="13">
                  <c:v>268</c:v>
                </c:pt>
                <c:pt idx="14">
                  <c:v>268</c:v>
                </c:pt>
                <c:pt idx="15">
                  <c:v>268</c:v>
                </c:pt>
                <c:pt idx="16">
                  <c:v>270</c:v>
                </c:pt>
                <c:pt idx="17">
                  <c:v>270</c:v>
                </c:pt>
                <c:pt idx="18">
                  <c:v>270</c:v>
                </c:pt>
                <c:pt idx="19">
                  <c:v>270</c:v>
                </c:pt>
                <c:pt idx="20">
                  <c:v>270</c:v>
                </c:pt>
                <c:pt idx="21">
                  <c:v>270</c:v>
                </c:pt>
                <c:pt idx="22">
                  <c:v>270</c:v>
                </c:pt>
                <c:pt idx="23">
                  <c:v>270</c:v>
                </c:pt>
                <c:pt idx="24">
                  <c:v>268</c:v>
                </c:pt>
                <c:pt idx="25">
                  <c:v>268</c:v>
                </c:pt>
                <c:pt idx="26">
                  <c:v>268</c:v>
                </c:pt>
                <c:pt idx="27">
                  <c:v>268</c:v>
                </c:pt>
                <c:pt idx="28">
                  <c:v>271</c:v>
                </c:pt>
                <c:pt idx="29">
                  <c:v>271</c:v>
                </c:pt>
                <c:pt idx="30">
                  <c:v>271</c:v>
                </c:pt>
                <c:pt idx="31">
                  <c:v>271</c:v>
                </c:pt>
                <c:pt idx="32">
                  <c:v>242</c:v>
                </c:pt>
                <c:pt idx="33">
                  <c:v>242</c:v>
                </c:pt>
                <c:pt idx="34">
                  <c:v>242</c:v>
                </c:pt>
                <c:pt idx="35">
                  <c:v>242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92</c:v>
                </c:pt>
                <c:pt idx="45">
                  <c:v>92</c:v>
                </c:pt>
                <c:pt idx="46">
                  <c:v>92</c:v>
                </c:pt>
                <c:pt idx="47">
                  <c:v>92</c:v>
                </c:pt>
                <c:pt idx="48">
                  <c:v>92</c:v>
                </c:pt>
                <c:pt idx="49">
                  <c:v>92</c:v>
                </c:pt>
                <c:pt idx="50">
                  <c:v>92</c:v>
                </c:pt>
                <c:pt idx="51">
                  <c:v>92</c:v>
                </c:pt>
                <c:pt idx="52">
                  <c:v>129</c:v>
                </c:pt>
                <c:pt idx="53">
                  <c:v>129</c:v>
                </c:pt>
                <c:pt idx="54">
                  <c:v>129</c:v>
                </c:pt>
                <c:pt idx="55">
                  <c:v>129</c:v>
                </c:pt>
                <c:pt idx="56">
                  <c:v>238.822</c:v>
                </c:pt>
                <c:pt idx="57">
                  <c:v>238.822</c:v>
                </c:pt>
                <c:pt idx="58">
                  <c:v>238.822</c:v>
                </c:pt>
                <c:pt idx="59">
                  <c:v>238.822</c:v>
                </c:pt>
                <c:pt idx="60">
                  <c:v>239</c:v>
                </c:pt>
                <c:pt idx="61">
                  <c:v>239</c:v>
                </c:pt>
                <c:pt idx="62">
                  <c:v>239</c:v>
                </c:pt>
                <c:pt idx="63">
                  <c:v>239</c:v>
                </c:pt>
                <c:pt idx="64">
                  <c:v>231</c:v>
                </c:pt>
                <c:pt idx="65">
                  <c:v>231</c:v>
                </c:pt>
                <c:pt idx="66">
                  <c:v>231</c:v>
                </c:pt>
                <c:pt idx="67">
                  <c:v>231</c:v>
                </c:pt>
                <c:pt idx="68">
                  <c:v>236</c:v>
                </c:pt>
                <c:pt idx="69">
                  <c:v>236</c:v>
                </c:pt>
                <c:pt idx="70">
                  <c:v>236</c:v>
                </c:pt>
                <c:pt idx="71">
                  <c:v>236</c:v>
                </c:pt>
                <c:pt idx="72">
                  <c:v>244</c:v>
                </c:pt>
                <c:pt idx="73">
                  <c:v>244</c:v>
                </c:pt>
                <c:pt idx="74">
                  <c:v>244</c:v>
                </c:pt>
                <c:pt idx="75">
                  <c:v>244</c:v>
                </c:pt>
                <c:pt idx="76">
                  <c:v>244</c:v>
                </c:pt>
                <c:pt idx="77">
                  <c:v>244</c:v>
                </c:pt>
                <c:pt idx="78">
                  <c:v>244</c:v>
                </c:pt>
                <c:pt idx="79">
                  <c:v>244</c:v>
                </c:pt>
                <c:pt idx="80">
                  <c:v>244</c:v>
                </c:pt>
                <c:pt idx="81">
                  <c:v>244</c:v>
                </c:pt>
                <c:pt idx="82">
                  <c:v>244</c:v>
                </c:pt>
                <c:pt idx="83">
                  <c:v>244</c:v>
                </c:pt>
                <c:pt idx="84">
                  <c:v>231</c:v>
                </c:pt>
                <c:pt idx="85">
                  <c:v>231</c:v>
                </c:pt>
                <c:pt idx="86">
                  <c:v>231</c:v>
                </c:pt>
                <c:pt idx="87">
                  <c:v>231</c:v>
                </c:pt>
                <c:pt idx="88">
                  <c:v>231</c:v>
                </c:pt>
                <c:pt idx="89">
                  <c:v>231</c:v>
                </c:pt>
                <c:pt idx="90">
                  <c:v>231</c:v>
                </c:pt>
                <c:pt idx="91">
                  <c:v>231</c:v>
                </c:pt>
                <c:pt idx="92">
                  <c:v>231</c:v>
                </c:pt>
                <c:pt idx="93">
                  <c:v>231</c:v>
                </c:pt>
                <c:pt idx="94">
                  <c:v>231</c:v>
                </c:pt>
                <c:pt idx="95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8D-4869-81AC-CF7F8A2C79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3457.8869999999997</c:v>
                </c:pt>
                <c:pt idx="1">
                  <c:v>3453.6579999999999</c:v>
                </c:pt>
                <c:pt idx="2">
                  <c:v>3464.6319999999996</c:v>
                </c:pt>
                <c:pt idx="3">
                  <c:v>3461.1550000000002</c:v>
                </c:pt>
                <c:pt idx="4">
                  <c:v>3448.4700000000003</c:v>
                </c:pt>
                <c:pt idx="5">
                  <c:v>3441.3530000000001</c:v>
                </c:pt>
                <c:pt idx="6">
                  <c:v>3421.902</c:v>
                </c:pt>
                <c:pt idx="7">
                  <c:v>3399.991</c:v>
                </c:pt>
                <c:pt idx="8">
                  <c:v>3411.8979999999997</c:v>
                </c:pt>
                <c:pt idx="9">
                  <c:v>3388.6820000000002</c:v>
                </c:pt>
                <c:pt idx="10">
                  <c:v>3366.8269999999998</c:v>
                </c:pt>
                <c:pt idx="11">
                  <c:v>3351.5279999999998</c:v>
                </c:pt>
                <c:pt idx="12">
                  <c:v>3315.9119999999998</c:v>
                </c:pt>
                <c:pt idx="13">
                  <c:v>3290.2999999999997</c:v>
                </c:pt>
                <c:pt idx="14">
                  <c:v>3268.7130000000002</c:v>
                </c:pt>
                <c:pt idx="15">
                  <c:v>3240.2279999999996</c:v>
                </c:pt>
                <c:pt idx="16">
                  <c:v>3212.433</c:v>
                </c:pt>
                <c:pt idx="17">
                  <c:v>3181.8980000000001</c:v>
                </c:pt>
                <c:pt idx="18">
                  <c:v>3152.6729999999998</c:v>
                </c:pt>
                <c:pt idx="19">
                  <c:v>3116.5989999999997</c:v>
                </c:pt>
                <c:pt idx="20">
                  <c:v>3083.317</c:v>
                </c:pt>
                <c:pt idx="21">
                  <c:v>3063.616</c:v>
                </c:pt>
                <c:pt idx="22">
                  <c:v>3026.6639999999998</c:v>
                </c:pt>
                <c:pt idx="23">
                  <c:v>3019.404</c:v>
                </c:pt>
                <c:pt idx="24">
                  <c:v>2999.7750000000001</c:v>
                </c:pt>
                <c:pt idx="25">
                  <c:v>2990.0230000000001</c:v>
                </c:pt>
                <c:pt idx="26">
                  <c:v>3064.1569999999997</c:v>
                </c:pt>
                <c:pt idx="27">
                  <c:v>3240.2220000000002</c:v>
                </c:pt>
                <c:pt idx="28">
                  <c:v>3453.5960000000005</c:v>
                </c:pt>
                <c:pt idx="29">
                  <c:v>3792.2570000000005</c:v>
                </c:pt>
                <c:pt idx="30">
                  <c:v>4149.5810000000001</c:v>
                </c:pt>
                <c:pt idx="31">
                  <c:v>4478.7159999999994</c:v>
                </c:pt>
                <c:pt idx="32">
                  <c:v>4884.3959999999997</c:v>
                </c:pt>
                <c:pt idx="33">
                  <c:v>5243.5289999999995</c:v>
                </c:pt>
                <c:pt idx="34">
                  <c:v>5426.5669999999991</c:v>
                </c:pt>
                <c:pt idx="35">
                  <c:v>5450.2980000000007</c:v>
                </c:pt>
                <c:pt idx="36">
                  <c:v>6127.0729999999994</c:v>
                </c:pt>
                <c:pt idx="37">
                  <c:v>6146.14</c:v>
                </c:pt>
                <c:pt idx="38">
                  <c:v>6364.259</c:v>
                </c:pt>
                <c:pt idx="39">
                  <c:v>6551.4459999999999</c:v>
                </c:pt>
                <c:pt idx="40">
                  <c:v>6619.7469999999994</c:v>
                </c:pt>
                <c:pt idx="41">
                  <c:v>6570.0910000000003</c:v>
                </c:pt>
                <c:pt idx="42">
                  <c:v>6589.951</c:v>
                </c:pt>
                <c:pt idx="43">
                  <c:v>6659.2650000000003</c:v>
                </c:pt>
                <c:pt idx="44">
                  <c:v>6826.1360000000004</c:v>
                </c:pt>
                <c:pt idx="45">
                  <c:v>6837.07</c:v>
                </c:pt>
                <c:pt idx="46">
                  <c:v>6769.6410000000005</c:v>
                </c:pt>
                <c:pt idx="47">
                  <c:v>6775.9780000000001</c:v>
                </c:pt>
                <c:pt idx="48">
                  <c:v>6802.1629999999996</c:v>
                </c:pt>
                <c:pt idx="49">
                  <c:v>6772.9440000000004</c:v>
                </c:pt>
                <c:pt idx="50">
                  <c:v>6701.0660000000007</c:v>
                </c:pt>
                <c:pt idx="51">
                  <c:v>6562.1379999999999</c:v>
                </c:pt>
                <c:pt idx="52">
                  <c:v>6343.0119999999997</c:v>
                </c:pt>
                <c:pt idx="53">
                  <c:v>6375.7479999999996</c:v>
                </c:pt>
                <c:pt idx="54">
                  <c:v>6157.9150000000009</c:v>
                </c:pt>
                <c:pt idx="55">
                  <c:v>5897.3159999999998</c:v>
                </c:pt>
                <c:pt idx="56">
                  <c:v>5524.6769999999997</c:v>
                </c:pt>
                <c:pt idx="57">
                  <c:v>5233.0159999999996</c:v>
                </c:pt>
                <c:pt idx="58">
                  <c:v>4885.3250000000007</c:v>
                </c:pt>
                <c:pt idx="59">
                  <c:v>4537.5860000000002</c:v>
                </c:pt>
                <c:pt idx="60">
                  <c:v>4236.9629999999997</c:v>
                </c:pt>
                <c:pt idx="61">
                  <c:v>3955.4550000000004</c:v>
                </c:pt>
                <c:pt idx="62">
                  <c:v>3731.4180000000001</c:v>
                </c:pt>
                <c:pt idx="63">
                  <c:v>3534.982</c:v>
                </c:pt>
                <c:pt idx="64">
                  <c:v>3445.3180000000002</c:v>
                </c:pt>
                <c:pt idx="65">
                  <c:v>3430.57</c:v>
                </c:pt>
                <c:pt idx="66">
                  <c:v>3407.6889999999999</c:v>
                </c:pt>
                <c:pt idx="67">
                  <c:v>3399.2249999999999</c:v>
                </c:pt>
                <c:pt idx="68">
                  <c:v>3428.3180000000002</c:v>
                </c:pt>
                <c:pt idx="69">
                  <c:v>3447.8090000000002</c:v>
                </c:pt>
                <c:pt idx="70">
                  <c:v>3448.7650000000003</c:v>
                </c:pt>
                <c:pt idx="71">
                  <c:v>3438.9450000000002</c:v>
                </c:pt>
                <c:pt idx="72">
                  <c:v>3416.65</c:v>
                </c:pt>
                <c:pt idx="73">
                  <c:v>3413.7169999999996</c:v>
                </c:pt>
                <c:pt idx="74">
                  <c:v>3414.19</c:v>
                </c:pt>
                <c:pt idx="75">
                  <c:v>3403.6910000000003</c:v>
                </c:pt>
                <c:pt idx="76">
                  <c:v>3406.4089999999997</c:v>
                </c:pt>
                <c:pt idx="77">
                  <c:v>3414.2200000000003</c:v>
                </c:pt>
                <c:pt idx="78">
                  <c:v>3413.4450000000002</c:v>
                </c:pt>
                <c:pt idx="79">
                  <c:v>3424.4500000000003</c:v>
                </c:pt>
                <c:pt idx="80">
                  <c:v>3401.4929999999999</c:v>
                </c:pt>
                <c:pt idx="81">
                  <c:v>3403.3069999999998</c:v>
                </c:pt>
                <c:pt idx="82">
                  <c:v>3405.7360000000003</c:v>
                </c:pt>
                <c:pt idx="83">
                  <c:v>3390.7730000000001</c:v>
                </c:pt>
                <c:pt idx="84">
                  <c:v>3372.2049999999999</c:v>
                </c:pt>
                <c:pt idx="85">
                  <c:v>3370.7460000000001</c:v>
                </c:pt>
                <c:pt idx="86">
                  <c:v>3354.1120000000001</c:v>
                </c:pt>
                <c:pt idx="87">
                  <c:v>3338.8589999999999</c:v>
                </c:pt>
                <c:pt idx="88">
                  <c:v>3310.241</c:v>
                </c:pt>
                <c:pt idx="89">
                  <c:v>3277.6020000000003</c:v>
                </c:pt>
                <c:pt idx="90">
                  <c:v>3279.4870000000001</c:v>
                </c:pt>
                <c:pt idx="91">
                  <c:v>3259.0789999999997</c:v>
                </c:pt>
                <c:pt idx="92">
                  <c:v>3235.6990000000001</c:v>
                </c:pt>
                <c:pt idx="93">
                  <c:v>3217.8670000000002</c:v>
                </c:pt>
                <c:pt idx="94">
                  <c:v>3195.0819999999999</c:v>
                </c:pt>
                <c:pt idx="95">
                  <c:v>3177.78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8D-4869-81AC-CF7F8A2C79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91</c:v>
                </c:pt>
                <c:pt idx="1">
                  <c:v>91</c:v>
                </c:pt>
                <c:pt idx="2">
                  <c:v>91</c:v>
                </c:pt>
                <c:pt idx="3">
                  <c:v>91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80</c:v>
                </c:pt>
                <c:pt idx="9">
                  <c:v>80</c:v>
                </c:pt>
                <c:pt idx="10">
                  <c:v>80</c:v>
                </c:pt>
                <c:pt idx="11">
                  <c:v>80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75</c:v>
                </c:pt>
                <c:pt idx="16">
                  <c:v>71</c:v>
                </c:pt>
                <c:pt idx="17">
                  <c:v>71</c:v>
                </c:pt>
                <c:pt idx="18">
                  <c:v>71</c:v>
                </c:pt>
                <c:pt idx="19">
                  <c:v>71</c:v>
                </c:pt>
                <c:pt idx="20">
                  <c:v>69</c:v>
                </c:pt>
                <c:pt idx="21">
                  <c:v>69</c:v>
                </c:pt>
                <c:pt idx="22">
                  <c:v>69</c:v>
                </c:pt>
                <c:pt idx="23">
                  <c:v>69</c:v>
                </c:pt>
                <c:pt idx="24">
                  <c:v>71</c:v>
                </c:pt>
                <c:pt idx="25">
                  <c:v>71</c:v>
                </c:pt>
                <c:pt idx="26">
                  <c:v>71</c:v>
                </c:pt>
                <c:pt idx="27">
                  <c:v>71</c:v>
                </c:pt>
                <c:pt idx="28">
                  <c:v>82</c:v>
                </c:pt>
                <c:pt idx="29">
                  <c:v>82</c:v>
                </c:pt>
                <c:pt idx="30">
                  <c:v>82</c:v>
                </c:pt>
                <c:pt idx="31">
                  <c:v>82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124</c:v>
                </c:pt>
                <c:pt idx="41">
                  <c:v>124</c:v>
                </c:pt>
                <c:pt idx="42">
                  <c:v>124</c:v>
                </c:pt>
                <c:pt idx="43">
                  <c:v>124</c:v>
                </c:pt>
                <c:pt idx="44">
                  <c:v>124</c:v>
                </c:pt>
                <c:pt idx="45">
                  <c:v>124</c:v>
                </c:pt>
                <c:pt idx="46">
                  <c:v>124</c:v>
                </c:pt>
                <c:pt idx="47">
                  <c:v>124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99</c:v>
                </c:pt>
                <c:pt idx="53">
                  <c:v>99</c:v>
                </c:pt>
                <c:pt idx="54">
                  <c:v>99</c:v>
                </c:pt>
                <c:pt idx="55">
                  <c:v>99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56</c:v>
                </c:pt>
                <c:pt idx="61">
                  <c:v>56</c:v>
                </c:pt>
                <c:pt idx="62">
                  <c:v>56</c:v>
                </c:pt>
                <c:pt idx="63">
                  <c:v>56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46</c:v>
                </c:pt>
                <c:pt idx="68">
                  <c:v>43</c:v>
                </c:pt>
                <c:pt idx="69">
                  <c:v>43</c:v>
                </c:pt>
                <c:pt idx="70">
                  <c:v>43</c:v>
                </c:pt>
                <c:pt idx="71">
                  <c:v>43</c:v>
                </c:pt>
                <c:pt idx="72">
                  <c:v>42</c:v>
                </c:pt>
                <c:pt idx="73">
                  <c:v>42</c:v>
                </c:pt>
                <c:pt idx="74">
                  <c:v>42</c:v>
                </c:pt>
                <c:pt idx="75">
                  <c:v>42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37</c:v>
                </c:pt>
                <c:pt idx="85">
                  <c:v>37</c:v>
                </c:pt>
                <c:pt idx="86">
                  <c:v>37</c:v>
                </c:pt>
                <c:pt idx="87">
                  <c:v>37</c:v>
                </c:pt>
                <c:pt idx="88">
                  <c:v>33</c:v>
                </c:pt>
                <c:pt idx="89">
                  <c:v>33</c:v>
                </c:pt>
                <c:pt idx="90">
                  <c:v>33</c:v>
                </c:pt>
                <c:pt idx="91">
                  <c:v>33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8D-4869-81AC-CF7F8A2C79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138</c:v>
                </c:pt>
                <c:pt idx="21">
                  <c:v>138</c:v>
                </c:pt>
                <c:pt idx="22">
                  <c:v>192</c:v>
                </c:pt>
                <c:pt idx="23">
                  <c:v>242</c:v>
                </c:pt>
                <c:pt idx="24">
                  <c:v>242</c:v>
                </c:pt>
                <c:pt idx="25">
                  <c:v>256</c:v>
                </c:pt>
                <c:pt idx="26">
                  <c:v>256</c:v>
                </c:pt>
                <c:pt idx="27">
                  <c:v>256</c:v>
                </c:pt>
                <c:pt idx="28">
                  <c:v>300</c:v>
                </c:pt>
                <c:pt idx="29">
                  <c:v>300</c:v>
                </c:pt>
                <c:pt idx="30">
                  <c:v>300</c:v>
                </c:pt>
                <c:pt idx="31">
                  <c:v>96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7">
                  <c:v>110</c:v>
                </c:pt>
                <c:pt idx="58">
                  <c:v>286</c:v>
                </c:pt>
                <c:pt idx="59">
                  <c:v>340</c:v>
                </c:pt>
                <c:pt idx="60">
                  <c:v>387</c:v>
                </c:pt>
                <c:pt idx="61">
                  <c:v>417</c:v>
                </c:pt>
                <c:pt idx="62">
                  <c:v>477</c:v>
                </c:pt>
                <c:pt idx="63">
                  <c:v>527</c:v>
                </c:pt>
                <c:pt idx="64">
                  <c:v>560</c:v>
                </c:pt>
                <c:pt idx="65">
                  <c:v>620</c:v>
                </c:pt>
                <c:pt idx="66">
                  <c:v>645</c:v>
                </c:pt>
                <c:pt idx="67">
                  <c:v>745</c:v>
                </c:pt>
                <c:pt idx="68">
                  <c:v>758</c:v>
                </c:pt>
                <c:pt idx="69">
                  <c:v>758</c:v>
                </c:pt>
                <c:pt idx="70">
                  <c:v>761</c:v>
                </c:pt>
                <c:pt idx="71">
                  <c:v>761</c:v>
                </c:pt>
                <c:pt idx="72">
                  <c:v>851</c:v>
                </c:pt>
                <c:pt idx="73">
                  <c:v>851</c:v>
                </c:pt>
                <c:pt idx="74">
                  <c:v>851</c:v>
                </c:pt>
                <c:pt idx="75">
                  <c:v>851</c:v>
                </c:pt>
                <c:pt idx="76">
                  <c:v>841</c:v>
                </c:pt>
                <c:pt idx="77">
                  <c:v>841</c:v>
                </c:pt>
                <c:pt idx="78">
                  <c:v>840</c:v>
                </c:pt>
                <c:pt idx="79">
                  <c:v>738</c:v>
                </c:pt>
                <c:pt idx="80">
                  <c:v>738</c:v>
                </c:pt>
                <c:pt idx="81">
                  <c:v>738</c:v>
                </c:pt>
                <c:pt idx="82">
                  <c:v>613</c:v>
                </c:pt>
                <c:pt idx="83">
                  <c:v>573</c:v>
                </c:pt>
                <c:pt idx="84">
                  <c:v>453</c:v>
                </c:pt>
                <c:pt idx="85">
                  <c:v>453</c:v>
                </c:pt>
                <c:pt idx="86">
                  <c:v>453</c:v>
                </c:pt>
                <c:pt idx="87">
                  <c:v>413</c:v>
                </c:pt>
                <c:pt idx="88">
                  <c:v>387</c:v>
                </c:pt>
                <c:pt idx="89">
                  <c:v>387</c:v>
                </c:pt>
                <c:pt idx="90">
                  <c:v>266</c:v>
                </c:pt>
                <c:pt idx="91">
                  <c:v>216</c:v>
                </c:pt>
                <c:pt idx="9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8D-4869-81AC-CF7F8A2C7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85.7</c:v>
                </c:pt>
                <c:pt idx="1">
                  <c:v>85.99</c:v>
                </c:pt>
                <c:pt idx="2">
                  <c:v>86.56</c:v>
                </c:pt>
                <c:pt idx="3">
                  <c:v>86.31</c:v>
                </c:pt>
                <c:pt idx="4">
                  <c:v>86.95</c:v>
                </c:pt>
                <c:pt idx="5">
                  <c:v>86.64</c:v>
                </c:pt>
                <c:pt idx="6">
                  <c:v>86.01</c:v>
                </c:pt>
                <c:pt idx="7">
                  <c:v>86.08</c:v>
                </c:pt>
                <c:pt idx="8">
                  <c:v>86.45</c:v>
                </c:pt>
                <c:pt idx="9">
                  <c:v>86.61</c:v>
                </c:pt>
                <c:pt idx="10">
                  <c:v>86.92</c:v>
                </c:pt>
                <c:pt idx="11">
                  <c:v>86.13</c:v>
                </c:pt>
                <c:pt idx="12">
                  <c:v>86.55</c:v>
                </c:pt>
                <c:pt idx="13">
                  <c:v>85.07</c:v>
                </c:pt>
                <c:pt idx="14">
                  <c:v>85.49</c:v>
                </c:pt>
                <c:pt idx="15">
                  <c:v>83.91</c:v>
                </c:pt>
                <c:pt idx="16">
                  <c:v>82.19</c:v>
                </c:pt>
                <c:pt idx="17">
                  <c:v>87.17</c:v>
                </c:pt>
                <c:pt idx="18">
                  <c:v>88.05</c:v>
                </c:pt>
                <c:pt idx="19">
                  <c:v>90.05</c:v>
                </c:pt>
                <c:pt idx="20">
                  <c:v>85.57</c:v>
                </c:pt>
                <c:pt idx="21">
                  <c:v>85.51</c:v>
                </c:pt>
                <c:pt idx="22">
                  <c:v>85.4</c:v>
                </c:pt>
                <c:pt idx="23">
                  <c:v>87.97</c:v>
                </c:pt>
                <c:pt idx="24">
                  <c:v>86.62</c:v>
                </c:pt>
                <c:pt idx="25">
                  <c:v>88.03</c:v>
                </c:pt>
                <c:pt idx="26">
                  <c:v>90.6</c:v>
                </c:pt>
                <c:pt idx="27">
                  <c:v>102.52</c:v>
                </c:pt>
                <c:pt idx="28">
                  <c:v>100.05</c:v>
                </c:pt>
                <c:pt idx="29">
                  <c:v>107.32</c:v>
                </c:pt>
                <c:pt idx="30">
                  <c:v>91.45</c:v>
                </c:pt>
                <c:pt idx="31">
                  <c:v>90.11</c:v>
                </c:pt>
                <c:pt idx="32">
                  <c:v>79.77</c:v>
                </c:pt>
                <c:pt idx="33">
                  <c:v>66.69</c:v>
                </c:pt>
                <c:pt idx="34">
                  <c:v>0</c:v>
                </c:pt>
                <c:pt idx="35">
                  <c:v>0</c:v>
                </c:pt>
                <c:pt idx="36">
                  <c:v>16.73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0.01</c:v>
                </c:pt>
                <c:pt idx="54">
                  <c:v>20</c:v>
                </c:pt>
                <c:pt idx="55">
                  <c:v>69.56</c:v>
                </c:pt>
                <c:pt idx="56">
                  <c:v>47.63</c:v>
                </c:pt>
                <c:pt idx="57">
                  <c:v>74.91</c:v>
                </c:pt>
                <c:pt idx="58">
                  <c:v>74.900000000000006</c:v>
                </c:pt>
                <c:pt idx="59">
                  <c:v>82.2</c:v>
                </c:pt>
                <c:pt idx="60">
                  <c:v>85.28</c:v>
                </c:pt>
                <c:pt idx="61">
                  <c:v>85.01</c:v>
                </c:pt>
                <c:pt idx="62">
                  <c:v>85.99</c:v>
                </c:pt>
                <c:pt idx="63">
                  <c:v>98.22</c:v>
                </c:pt>
                <c:pt idx="64">
                  <c:v>107.41</c:v>
                </c:pt>
                <c:pt idx="65">
                  <c:v>111.59</c:v>
                </c:pt>
                <c:pt idx="66">
                  <c:v>110.97</c:v>
                </c:pt>
                <c:pt idx="67">
                  <c:v>109.06</c:v>
                </c:pt>
                <c:pt idx="68">
                  <c:v>109.29</c:v>
                </c:pt>
                <c:pt idx="69">
                  <c:v>110.48</c:v>
                </c:pt>
                <c:pt idx="70">
                  <c:v>111.18</c:v>
                </c:pt>
                <c:pt idx="71">
                  <c:v>106.87</c:v>
                </c:pt>
                <c:pt idx="72">
                  <c:v>103.13</c:v>
                </c:pt>
                <c:pt idx="73">
                  <c:v>103.77</c:v>
                </c:pt>
                <c:pt idx="74">
                  <c:v>103.92</c:v>
                </c:pt>
                <c:pt idx="75">
                  <c:v>103.54</c:v>
                </c:pt>
                <c:pt idx="76">
                  <c:v>102.03</c:v>
                </c:pt>
                <c:pt idx="77">
                  <c:v>101.4</c:v>
                </c:pt>
                <c:pt idx="78">
                  <c:v>101.52</c:v>
                </c:pt>
                <c:pt idx="79">
                  <c:v>101.61</c:v>
                </c:pt>
                <c:pt idx="80">
                  <c:v>100.23</c:v>
                </c:pt>
                <c:pt idx="81">
                  <c:v>91.9</c:v>
                </c:pt>
                <c:pt idx="82">
                  <c:v>100.38</c:v>
                </c:pt>
                <c:pt idx="83">
                  <c:v>101.46</c:v>
                </c:pt>
                <c:pt idx="84">
                  <c:v>103.48</c:v>
                </c:pt>
                <c:pt idx="85">
                  <c:v>102.16</c:v>
                </c:pt>
                <c:pt idx="86">
                  <c:v>99.5</c:v>
                </c:pt>
                <c:pt idx="87">
                  <c:v>94.7</c:v>
                </c:pt>
                <c:pt idx="88">
                  <c:v>89.24</c:v>
                </c:pt>
                <c:pt idx="89">
                  <c:v>88.86</c:v>
                </c:pt>
                <c:pt idx="90">
                  <c:v>89.59</c:v>
                </c:pt>
                <c:pt idx="91">
                  <c:v>87.99</c:v>
                </c:pt>
                <c:pt idx="92">
                  <c:v>88</c:v>
                </c:pt>
                <c:pt idx="93">
                  <c:v>83.9</c:v>
                </c:pt>
                <c:pt idx="94">
                  <c:v>80.11</c:v>
                </c:pt>
                <c:pt idx="95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8D-4869-81AC-CF7F8A2C7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97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93</c:v>
                </c:pt>
                <c:pt idx="5">
                  <c:v>92</c:v>
                </c:pt>
                <c:pt idx="6">
                  <c:v>92</c:v>
                </c:pt>
                <c:pt idx="7">
                  <c:v>92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91</c:v>
                </c:pt>
                <c:pt idx="19">
                  <c:v>93</c:v>
                </c:pt>
                <c:pt idx="20">
                  <c:v>94</c:v>
                </c:pt>
                <c:pt idx="21">
                  <c:v>96</c:v>
                </c:pt>
                <c:pt idx="22">
                  <c:v>97</c:v>
                </c:pt>
                <c:pt idx="23">
                  <c:v>98</c:v>
                </c:pt>
                <c:pt idx="24">
                  <c:v>99</c:v>
                </c:pt>
                <c:pt idx="25">
                  <c:v>99</c:v>
                </c:pt>
                <c:pt idx="26">
                  <c:v>99</c:v>
                </c:pt>
                <c:pt idx="27">
                  <c:v>98</c:v>
                </c:pt>
                <c:pt idx="28">
                  <c:v>96</c:v>
                </c:pt>
                <c:pt idx="29">
                  <c:v>93</c:v>
                </c:pt>
                <c:pt idx="30">
                  <c:v>90</c:v>
                </c:pt>
                <c:pt idx="31">
                  <c:v>87</c:v>
                </c:pt>
                <c:pt idx="32">
                  <c:v>83</c:v>
                </c:pt>
                <c:pt idx="33">
                  <c:v>79</c:v>
                </c:pt>
                <c:pt idx="34">
                  <c:v>76</c:v>
                </c:pt>
                <c:pt idx="35">
                  <c:v>72</c:v>
                </c:pt>
                <c:pt idx="36">
                  <c:v>69</c:v>
                </c:pt>
                <c:pt idx="37">
                  <c:v>66</c:v>
                </c:pt>
                <c:pt idx="38">
                  <c:v>64</c:v>
                </c:pt>
                <c:pt idx="39">
                  <c:v>62</c:v>
                </c:pt>
                <c:pt idx="40">
                  <c:v>61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61</c:v>
                </c:pt>
                <c:pt idx="45">
                  <c:v>62</c:v>
                </c:pt>
                <c:pt idx="46">
                  <c:v>63</c:v>
                </c:pt>
                <c:pt idx="47">
                  <c:v>64</c:v>
                </c:pt>
                <c:pt idx="48">
                  <c:v>66</c:v>
                </c:pt>
                <c:pt idx="49">
                  <c:v>67</c:v>
                </c:pt>
                <c:pt idx="50">
                  <c:v>69</c:v>
                </c:pt>
                <c:pt idx="51">
                  <c:v>71</c:v>
                </c:pt>
                <c:pt idx="52">
                  <c:v>72</c:v>
                </c:pt>
                <c:pt idx="53">
                  <c:v>75</c:v>
                </c:pt>
                <c:pt idx="54">
                  <c:v>78</c:v>
                </c:pt>
                <c:pt idx="55">
                  <c:v>82</c:v>
                </c:pt>
                <c:pt idx="56">
                  <c:v>86</c:v>
                </c:pt>
                <c:pt idx="57">
                  <c:v>91</c:v>
                </c:pt>
                <c:pt idx="58">
                  <c:v>96</c:v>
                </c:pt>
                <c:pt idx="59">
                  <c:v>101</c:v>
                </c:pt>
                <c:pt idx="60">
                  <c:v>105</c:v>
                </c:pt>
                <c:pt idx="61">
                  <c:v>110</c:v>
                </c:pt>
                <c:pt idx="62">
                  <c:v>115</c:v>
                </c:pt>
                <c:pt idx="63">
                  <c:v>120</c:v>
                </c:pt>
                <c:pt idx="64">
                  <c:v>125</c:v>
                </c:pt>
                <c:pt idx="65">
                  <c:v>129</c:v>
                </c:pt>
                <c:pt idx="66">
                  <c:v>132</c:v>
                </c:pt>
                <c:pt idx="67">
                  <c:v>133</c:v>
                </c:pt>
                <c:pt idx="68">
                  <c:v>134</c:v>
                </c:pt>
                <c:pt idx="69">
                  <c:v>134</c:v>
                </c:pt>
                <c:pt idx="70">
                  <c:v>134</c:v>
                </c:pt>
                <c:pt idx="71">
                  <c:v>134</c:v>
                </c:pt>
                <c:pt idx="72">
                  <c:v>134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133</c:v>
                </c:pt>
                <c:pt idx="77">
                  <c:v>132</c:v>
                </c:pt>
                <c:pt idx="78">
                  <c:v>131</c:v>
                </c:pt>
                <c:pt idx="79">
                  <c:v>128</c:v>
                </c:pt>
                <c:pt idx="80">
                  <c:v>126</c:v>
                </c:pt>
                <c:pt idx="81">
                  <c:v>123</c:v>
                </c:pt>
                <c:pt idx="82">
                  <c:v>120</c:v>
                </c:pt>
                <c:pt idx="83">
                  <c:v>118</c:v>
                </c:pt>
                <c:pt idx="84">
                  <c:v>116</c:v>
                </c:pt>
                <c:pt idx="85">
                  <c:v>114</c:v>
                </c:pt>
                <c:pt idx="86">
                  <c:v>112</c:v>
                </c:pt>
                <c:pt idx="87">
                  <c:v>110</c:v>
                </c:pt>
                <c:pt idx="88">
                  <c:v>108</c:v>
                </c:pt>
                <c:pt idx="89">
                  <c:v>107</c:v>
                </c:pt>
                <c:pt idx="90">
                  <c:v>105</c:v>
                </c:pt>
                <c:pt idx="91">
                  <c:v>103</c:v>
                </c:pt>
                <c:pt idx="92">
                  <c:v>101</c:v>
                </c:pt>
                <c:pt idx="93">
                  <c:v>98</c:v>
                </c:pt>
                <c:pt idx="94">
                  <c:v>96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36-4FD7-9286-890E422DE5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941.84400000000005</c:v>
                </c:pt>
                <c:pt idx="1">
                  <c:v>866.98699999999997</c:v>
                </c:pt>
                <c:pt idx="2">
                  <c:v>866.93899999999996</c:v>
                </c:pt>
                <c:pt idx="3">
                  <c:v>916.40300000000002</c:v>
                </c:pt>
                <c:pt idx="4">
                  <c:v>940.85199999999998</c:v>
                </c:pt>
                <c:pt idx="5">
                  <c:v>940.83299999999997</c:v>
                </c:pt>
                <c:pt idx="6">
                  <c:v>865.91700000000014</c:v>
                </c:pt>
                <c:pt idx="7">
                  <c:v>865.12099999999998</c:v>
                </c:pt>
                <c:pt idx="8">
                  <c:v>912.04700000000003</c:v>
                </c:pt>
                <c:pt idx="9">
                  <c:v>937.48099999999999</c:v>
                </c:pt>
                <c:pt idx="10">
                  <c:v>938.02500000000009</c:v>
                </c:pt>
                <c:pt idx="11">
                  <c:v>862.33500000000004</c:v>
                </c:pt>
                <c:pt idx="12">
                  <c:v>856.29499999999996</c:v>
                </c:pt>
                <c:pt idx="13">
                  <c:v>906.45100000000002</c:v>
                </c:pt>
                <c:pt idx="14">
                  <c:v>931.23400000000004</c:v>
                </c:pt>
                <c:pt idx="15">
                  <c:v>930.87699999999995</c:v>
                </c:pt>
                <c:pt idx="16">
                  <c:v>829.16300000000001</c:v>
                </c:pt>
                <c:pt idx="17">
                  <c:v>828.78099999999984</c:v>
                </c:pt>
                <c:pt idx="18">
                  <c:v>877.32099999999991</c:v>
                </c:pt>
                <c:pt idx="19">
                  <c:v>902.23099999999999</c:v>
                </c:pt>
                <c:pt idx="20">
                  <c:v>925.78300000000002</c:v>
                </c:pt>
                <c:pt idx="21">
                  <c:v>849.6640000000001</c:v>
                </c:pt>
                <c:pt idx="22">
                  <c:v>848.25400000000002</c:v>
                </c:pt>
                <c:pt idx="23">
                  <c:v>897.58199999999999</c:v>
                </c:pt>
                <c:pt idx="24">
                  <c:v>892.72800000000007</c:v>
                </c:pt>
                <c:pt idx="25">
                  <c:v>891.84299999999996</c:v>
                </c:pt>
                <c:pt idx="26">
                  <c:v>816.71699999999998</c:v>
                </c:pt>
                <c:pt idx="27">
                  <c:v>815.99700000000007</c:v>
                </c:pt>
                <c:pt idx="28">
                  <c:v>823.34500000000003</c:v>
                </c:pt>
                <c:pt idx="29">
                  <c:v>847.73099999999999</c:v>
                </c:pt>
                <c:pt idx="30">
                  <c:v>846.95900000000006</c:v>
                </c:pt>
                <c:pt idx="31">
                  <c:v>771.67600000000004</c:v>
                </c:pt>
                <c:pt idx="32">
                  <c:v>736.8</c:v>
                </c:pt>
                <c:pt idx="33">
                  <c:v>791.75799999999992</c:v>
                </c:pt>
                <c:pt idx="34">
                  <c:v>816.23200000000008</c:v>
                </c:pt>
                <c:pt idx="35">
                  <c:v>818.63599999999997</c:v>
                </c:pt>
                <c:pt idx="36">
                  <c:v>749.21699999999998</c:v>
                </c:pt>
                <c:pt idx="37">
                  <c:v>749.25900000000013</c:v>
                </c:pt>
                <c:pt idx="38">
                  <c:v>799.41599999999994</c:v>
                </c:pt>
                <c:pt idx="39">
                  <c:v>825.298</c:v>
                </c:pt>
                <c:pt idx="40">
                  <c:v>874.62</c:v>
                </c:pt>
                <c:pt idx="41">
                  <c:v>799.80600000000004</c:v>
                </c:pt>
                <c:pt idx="42">
                  <c:v>799.02599999999995</c:v>
                </c:pt>
                <c:pt idx="43">
                  <c:v>848.74800000000005</c:v>
                </c:pt>
                <c:pt idx="44">
                  <c:v>861.3549999999999</c:v>
                </c:pt>
                <c:pt idx="45">
                  <c:v>861.61199999999985</c:v>
                </c:pt>
                <c:pt idx="46">
                  <c:v>786.78500000000008</c:v>
                </c:pt>
                <c:pt idx="47">
                  <c:v>786.67499999999995</c:v>
                </c:pt>
                <c:pt idx="48">
                  <c:v>844.28800000000012</c:v>
                </c:pt>
                <c:pt idx="49">
                  <c:v>869.37099999999998</c:v>
                </c:pt>
                <c:pt idx="50">
                  <c:v>869.31899999999996</c:v>
                </c:pt>
                <c:pt idx="51">
                  <c:v>794.18099999999993</c:v>
                </c:pt>
                <c:pt idx="52">
                  <c:v>777.86399999999992</c:v>
                </c:pt>
                <c:pt idx="53">
                  <c:v>827.24000000000012</c:v>
                </c:pt>
                <c:pt idx="54">
                  <c:v>851.80500000000006</c:v>
                </c:pt>
                <c:pt idx="55">
                  <c:v>851.05899999999997</c:v>
                </c:pt>
                <c:pt idx="56">
                  <c:v>782.2349999999999</c:v>
                </c:pt>
                <c:pt idx="57">
                  <c:v>782.08100000000002</c:v>
                </c:pt>
                <c:pt idx="58">
                  <c:v>832.48099999999988</c:v>
                </c:pt>
                <c:pt idx="59">
                  <c:v>857.94299999999998</c:v>
                </c:pt>
                <c:pt idx="60">
                  <c:v>804.37</c:v>
                </c:pt>
                <c:pt idx="61">
                  <c:v>730.08900000000006</c:v>
                </c:pt>
                <c:pt idx="62">
                  <c:v>719.15100000000007</c:v>
                </c:pt>
                <c:pt idx="63">
                  <c:v>769.28700000000003</c:v>
                </c:pt>
                <c:pt idx="64">
                  <c:v>803.70300000000009</c:v>
                </c:pt>
                <c:pt idx="65">
                  <c:v>803.97200000000009</c:v>
                </c:pt>
                <c:pt idx="66">
                  <c:v>729.51699999999983</c:v>
                </c:pt>
                <c:pt idx="67">
                  <c:v>729.25300000000004</c:v>
                </c:pt>
                <c:pt idx="68">
                  <c:v>810.47299999999996</c:v>
                </c:pt>
                <c:pt idx="69">
                  <c:v>835.18600000000004</c:v>
                </c:pt>
                <c:pt idx="70">
                  <c:v>835.25600000000009</c:v>
                </c:pt>
                <c:pt idx="71">
                  <c:v>760.53600000000006</c:v>
                </c:pt>
                <c:pt idx="72">
                  <c:v>743.1869999999999</c:v>
                </c:pt>
                <c:pt idx="73">
                  <c:v>793.04799999999989</c:v>
                </c:pt>
                <c:pt idx="74">
                  <c:v>817.95800000000008</c:v>
                </c:pt>
                <c:pt idx="75">
                  <c:v>817.96199999999999</c:v>
                </c:pt>
                <c:pt idx="76">
                  <c:v>730.13300000000004</c:v>
                </c:pt>
                <c:pt idx="77">
                  <c:v>736.06899999999996</c:v>
                </c:pt>
                <c:pt idx="78">
                  <c:v>785.49399999999991</c:v>
                </c:pt>
                <c:pt idx="79">
                  <c:v>810.87799999999993</c:v>
                </c:pt>
                <c:pt idx="80">
                  <c:v>812.81500000000005</c:v>
                </c:pt>
                <c:pt idx="81">
                  <c:v>738.22799999999995</c:v>
                </c:pt>
                <c:pt idx="82">
                  <c:v>749.07500000000005</c:v>
                </c:pt>
                <c:pt idx="83">
                  <c:v>798.25900000000001</c:v>
                </c:pt>
                <c:pt idx="84">
                  <c:v>888.75099999999998</c:v>
                </c:pt>
                <c:pt idx="85">
                  <c:v>888.15600000000006</c:v>
                </c:pt>
                <c:pt idx="86">
                  <c:v>814.08100000000013</c:v>
                </c:pt>
                <c:pt idx="87">
                  <c:v>813.255</c:v>
                </c:pt>
                <c:pt idx="88">
                  <c:v>865.2349999999999</c:v>
                </c:pt>
                <c:pt idx="89">
                  <c:v>889.85399999999993</c:v>
                </c:pt>
                <c:pt idx="90">
                  <c:v>889.81700000000001</c:v>
                </c:pt>
                <c:pt idx="91">
                  <c:v>815.85599999999988</c:v>
                </c:pt>
                <c:pt idx="92">
                  <c:v>859.06899999999996</c:v>
                </c:pt>
                <c:pt idx="93">
                  <c:v>909.84100000000001</c:v>
                </c:pt>
                <c:pt idx="94">
                  <c:v>934.57299999999987</c:v>
                </c:pt>
                <c:pt idx="95">
                  <c:v>935.178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36-4FD7-9286-890E422DE5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1070.6590000000001</c:v>
                </c:pt>
                <c:pt idx="1">
                  <c:v>1065.9000000000001</c:v>
                </c:pt>
                <c:pt idx="2">
                  <c:v>1058.8449999999998</c:v>
                </c:pt>
                <c:pt idx="3">
                  <c:v>1055.3440000000001</c:v>
                </c:pt>
                <c:pt idx="4">
                  <c:v>1045.3920000000001</c:v>
                </c:pt>
                <c:pt idx="5">
                  <c:v>1035.5719999999999</c:v>
                </c:pt>
                <c:pt idx="6">
                  <c:v>1032.9540000000002</c:v>
                </c:pt>
                <c:pt idx="7">
                  <c:v>1036.8520000000001</c:v>
                </c:pt>
                <c:pt idx="8">
                  <c:v>1030.0630000000001</c:v>
                </c:pt>
                <c:pt idx="9">
                  <c:v>1028.6399999999999</c:v>
                </c:pt>
                <c:pt idx="10">
                  <c:v>1024.9840000000002</c:v>
                </c:pt>
                <c:pt idx="11">
                  <c:v>1023.9530000000001</c:v>
                </c:pt>
                <c:pt idx="12">
                  <c:v>1024.826</c:v>
                </c:pt>
                <c:pt idx="13">
                  <c:v>1023.3199999999998</c:v>
                </c:pt>
                <c:pt idx="14">
                  <c:v>1018.235</c:v>
                </c:pt>
                <c:pt idx="15">
                  <c:v>1014.5220000000003</c:v>
                </c:pt>
                <c:pt idx="16">
                  <c:v>1026.6179999999999</c:v>
                </c:pt>
                <c:pt idx="17">
                  <c:v>1022.665</c:v>
                </c:pt>
                <c:pt idx="18">
                  <c:v>1015.045</c:v>
                </c:pt>
                <c:pt idx="19">
                  <c:v>1012.907</c:v>
                </c:pt>
                <c:pt idx="20">
                  <c:v>1046.7239999999999</c:v>
                </c:pt>
                <c:pt idx="21">
                  <c:v>1064.0990000000002</c:v>
                </c:pt>
                <c:pt idx="22">
                  <c:v>1070.528</c:v>
                </c:pt>
                <c:pt idx="23">
                  <c:v>1073.5</c:v>
                </c:pt>
                <c:pt idx="24">
                  <c:v>1111.058</c:v>
                </c:pt>
                <c:pt idx="25">
                  <c:v>1122.4990000000003</c:v>
                </c:pt>
                <c:pt idx="26">
                  <c:v>1126.9380000000001</c:v>
                </c:pt>
                <c:pt idx="27">
                  <c:v>1128.8610000000001</c:v>
                </c:pt>
                <c:pt idx="28">
                  <c:v>1140.0230000000001</c:v>
                </c:pt>
                <c:pt idx="29">
                  <c:v>1142.5740000000001</c:v>
                </c:pt>
                <c:pt idx="30">
                  <c:v>1129.626</c:v>
                </c:pt>
                <c:pt idx="31">
                  <c:v>1119.895</c:v>
                </c:pt>
                <c:pt idx="32">
                  <c:v>1111.5729999999999</c:v>
                </c:pt>
                <c:pt idx="33">
                  <c:v>1104.0719999999997</c:v>
                </c:pt>
                <c:pt idx="34">
                  <c:v>1111.4859999999999</c:v>
                </c:pt>
                <c:pt idx="35">
                  <c:v>1104.221</c:v>
                </c:pt>
                <c:pt idx="36">
                  <c:v>1075.114</c:v>
                </c:pt>
                <c:pt idx="37">
                  <c:v>1069.0869999999998</c:v>
                </c:pt>
                <c:pt idx="38">
                  <c:v>1064.2019999999995</c:v>
                </c:pt>
                <c:pt idx="39">
                  <c:v>1049.9619999999998</c:v>
                </c:pt>
                <c:pt idx="40">
                  <c:v>1062.3990000000003</c:v>
                </c:pt>
                <c:pt idx="41">
                  <c:v>1055.6149999999998</c:v>
                </c:pt>
                <c:pt idx="42">
                  <c:v>1053.6249999999998</c:v>
                </c:pt>
                <c:pt idx="43">
                  <c:v>1049.5579999999998</c:v>
                </c:pt>
                <c:pt idx="44">
                  <c:v>1053.7579999999998</c:v>
                </c:pt>
                <c:pt idx="45">
                  <c:v>1049.4859999999999</c:v>
                </c:pt>
                <c:pt idx="46">
                  <c:v>1049.1370000000002</c:v>
                </c:pt>
                <c:pt idx="47">
                  <c:v>1050.702</c:v>
                </c:pt>
                <c:pt idx="48">
                  <c:v>1054.3190000000002</c:v>
                </c:pt>
                <c:pt idx="49">
                  <c:v>1048.1640000000002</c:v>
                </c:pt>
                <c:pt idx="50">
                  <c:v>1033.5600000000002</c:v>
                </c:pt>
                <c:pt idx="51">
                  <c:v>1025.789</c:v>
                </c:pt>
                <c:pt idx="52">
                  <c:v>1031.3069999999998</c:v>
                </c:pt>
                <c:pt idx="53">
                  <c:v>1036.184</c:v>
                </c:pt>
                <c:pt idx="54">
                  <c:v>1020.41</c:v>
                </c:pt>
                <c:pt idx="55">
                  <c:v>1012.5179999999999</c:v>
                </c:pt>
                <c:pt idx="56">
                  <c:v>1020.28</c:v>
                </c:pt>
                <c:pt idx="57">
                  <c:v>1019.9949999999999</c:v>
                </c:pt>
                <c:pt idx="58">
                  <c:v>1022.9509999999999</c:v>
                </c:pt>
                <c:pt idx="59">
                  <c:v>1025.578</c:v>
                </c:pt>
                <c:pt idx="60">
                  <c:v>1040.8809999999999</c:v>
                </c:pt>
                <c:pt idx="61">
                  <c:v>1046.9100000000001</c:v>
                </c:pt>
                <c:pt idx="62">
                  <c:v>1053.836</c:v>
                </c:pt>
                <c:pt idx="63">
                  <c:v>1060.6570000000002</c:v>
                </c:pt>
                <c:pt idx="64">
                  <c:v>1097.2630000000001</c:v>
                </c:pt>
                <c:pt idx="65">
                  <c:v>1104.0670000000002</c:v>
                </c:pt>
                <c:pt idx="66">
                  <c:v>1111.5179999999998</c:v>
                </c:pt>
                <c:pt idx="67">
                  <c:v>1110.8759999999997</c:v>
                </c:pt>
                <c:pt idx="68">
                  <c:v>1102.078</c:v>
                </c:pt>
                <c:pt idx="69">
                  <c:v>1104.375</c:v>
                </c:pt>
                <c:pt idx="70">
                  <c:v>1108.4379999999999</c:v>
                </c:pt>
                <c:pt idx="71">
                  <c:v>1109.047</c:v>
                </c:pt>
                <c:pt idx="72">
                  <c:v>1084.23</c:v>
                </c:pt>
                <c:pt idx="73">
                  <c:v>1087.502</c:v>
                </c:pt>
                <c:pt idx="74">
                  <c:v>1086.9549999999999</c:v>
                </c:pt>
                <c:pt idx="75">
                  <c:v>1083.0010000000002</c:v>
                </c:pt>
                <c:pt idx="76">
                  <c:v>1053.3920000000001</c:v>
                </c:pt>
                <c:pt idx="77">
                  <c:v>1044.934</c:v>
                </c:pt>
                <c:pt idx="78">
                  <c:v>1035.2460000000003</c:v>
                </c:pt>
                <c:pt idx="79">
                  <c:v>1028.0330000000001</c:v>
                </c:pt>
                <c:pt idx="80">
                  <c:v>999.41599999999994</c:v>
                </c:pt>
                <c:pt idx="81">
                  <c:v>998.22500000000002</c:v>
                </c:pt>
                <c:pt idx="82">
                  <c:v>985.61999999999989</c:v>
                </c:pt>
                <c:pt idx="83">
                  <c:v>976.21299999999997</c:v>
                </c:pt>
                <c:pt idx="84">
                  <c:v>957.06500000000005</c:v>
                </c:pt>
                <c:pt idx="85">
                  <c:v>950.29</c:v>
                </c:pt>
                <c:pt idx="86">
                  <c:v>945.90400000000011</c:v>
                </c:pt>
                <c:pt idx="87">
                  <c:v>941.86899999999991</c:v>
                </c:pt>
                <c:pt idx="88">
                  <c:v>931.00499999999988</c:v>
                </c:pt>
                <c:pt idx="89">
                  <c:v>927.50800000000004</c:v>
                </c:pt>
                <c:pt idx="90">
                  <c:v>919.06299999999999</c:v>
                </c:pt>
                <c:pt idx="91">
                  <c:v>916.97399999999993</c:v>
                </c:pt>
                <c:pt idx="92">
                  <c:v>906.33</c:v>
                </c:pt>
                <c:pt idx="93">
                  <c:v>902.36200000000008</c:v>
                </c:pt>
                <c:pt idx="94">
                  <c:v>900.13700000000006</c:v>
                </c:pt>
                <c:pt idx="95">
                  <c:v>898.23300000000006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36-4FD7-9286-890E422DE5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2112.2190000000001</c:v>
                </c:pt>
                <c:pt idx="1">
                  <c:v>2078.2629999999999</c:v>
                </c:pt>
                <c:pt idx="2">
                  <c:v>2041.001</c:v>
                </c:pt>
                <c:pt idx="3">
                  <c:v>2012.94</c:v>
                </c:pt>
                <c:pt idx="4">
                  <c:v>2004.6110000000003</c:v>
                </c:pt>
                <c:pt idx="5">
                  <c:v>1980.7640000000001</c:v>
                </c:pt>
                <c:pt idx="6">
                  <c:v>1960.9150000000002</c:v>
                </c:pt>
                <c:pt idx="7">
                  <c:v>1947.9409999999998</c:v>
                </c:pt>
                <c:pt idx="8">
                  <c:v>1933.7769999999998</c:v>
                </c:pt>
                <c:pt idx="9">
                  <c:v>1902.298</c:v>
                </c:pt>
                <c:pt idx="10">
                  <c:v>1910.8729999999998</c:v>
                </c:pt>
                <c:pt idx="11">
                  <c:v>1888.3130000000001</c:v>
                </c:pt>
                <c:pt idx="12">
                  <c:v>1886.0819999999999</c:v>
                </c:pt>
                <c:pt idx="13">
                  <c:v>1882.1670000000001</c:v>
                </c:pt>
                <c:pt idx="14">
                  <c:v>1888.7910000000002</c:v>
                </c:pt>
                <c:pt idx="15">
                  <c:v>1922.4669999999999</c:v>
                </c:pt>
                <c:pt idx="16">
                  <c:v>1963.9509999999998</c:v>
                </c:pt>
                <c:pt idx="17">
                  <c:v>1971.1189999999999</c:v>
                </c:pt>
                <c:pt idx="18">
                  <c:v>1997.9549999999999</c:v>
                </c:pt>
                <c:pt idx="19">
                  <c:v>2057.7809999999999</c:v>
                </c:pt>
                <c:pt idx="20">
                  <c:v>2061.7800000000002</c:v>
                </c:pt>
                <c:pt idx="21">
                  <c:v>2139.634</c:v>
                </c:pt>
                <c:pt idx="22">
                  <c:v>2179.7169999999996</c:v>
                </c:pt>
                <c:pt idx="23">
                  <c:v>2225.3469999999998</c:v>
                </c:pt>
                <c:pt idx="24">
                  <c:v>2311.2929999999997</c:v>
                </c:pt>
                <c:pt idx="25">
                  <c:v>2366.4090000000001</c:v>
                </c:pt>
                <c:pt idx="26">
                  <c:v>2420.4059999999999</c:v>
                </c:pt>
                <c:pt idx="27">
                  <c:v>2460.5709999999999</c:v>
                </c:pt>
                <c:pt idx="28">
                  <c:v>2572.4929999999999</c:v>
                </c:pt>
                <c:pt idx="29">
                  <c:v>2646.6469999999999</c:v>
                </c:pt>
                <c:pt idx="30">
                  <c:v>2724.1410000000001</c:v>
                </c:pt>
                <c:pt idx="31">
                  <c:v>2773.5869999999995</c:v>
                </c:pt>
                <c:pt idx="32">
                  <c:v>2885.4850000000001</c:v>
                </c:pt>
                <c:pt idx="33">
                  <c:v>2947.9189999999999</c:v>
                </c:pt>
                <c:pt idx="34">
                  <c:v>3034.049</c:v>
                </c:pt>
                <c:pt idx="35">
                  <c:v>3069.0170000000003</c:v>
                </c:pt>
                <c:pt idx="36">
                  <c:v>3105.6859999999992</c:v>
                </c:pt>
                <c:pt idx="37">
                  <c:v>3135.8940000000002</c:v>
                </c:pt>
                <c:pt idx="38">
                  <c:v>3162.377</c:v>
                </c:pt>
                <c:pt idx="39">
                  <c:v>3191.19</c:v>
                </c:pt>
                <c:pt idx="40">
                  <c:v>3209.9479999999994</c:v>
                </c:pt>
                <c:pt idx="41">
                  <c:v>3243.73</c:v>
                </c:pt>
                <c:pt idx="42">
                  <c:v>3267.2400000000002</c:v>
                </c:pt>
                <c:pt idx="43">
                  <c:v>3292.0789999999997</c:v>
                </c:pt>
                <c:pt idx="44">
                  <c:v>3348.4390000000003</c:v>
                </c:pt>
                <c:pt idx="45">
                  <c:v>3363.116</c:v>
                </c:pt>
                <c:pt idx="46">
                  <c:v>3369.9349999999995</c:v>
                </c:pt>
                <c:pt idx="47">
                  <c:v>3373.5569999999993</c:v>
                </c:pt>
                <c:pt idx="48">
                  <c:v>3370.1</c:v>
                </c:pt>
                <c:pt idx="49">
                  <c:v>3360.181</c:v>
                </c:pt>
                <c:pt idx="50">
                  <c:v>3329.6790000000001</c:v>
                </c:pt>
                <c:pt idx="51">
                  <c:v>3299.8999999999996</c:v>
                </c:pt>
                <c:pt idx="52">
                  <c:v>3260.268</c:v>
                </c:pt>
                <c:pt idx="53">
                  <c:v>3225.5709999999999</c:v>
                </c:pt>
                <c:pt idx="54">
                  <c:v>3176.913</c:v>
                </c:pt>
                <c:pt idx="55">
                  <c:v>3139.1419999999998</c:v>
                </c:pt>
                <c:pt idx="56">
                  <c:v>3124.8560000000002</c:v>
                </c:pt>
                <c:pt idx="57">
                  <c:v>3100.29</c:v>
                </c:pt>
                <c:pt idx="58">
                  <c:v>3089.895</c:v>
                </c:pt>
                <c:pt idx="59">
                  <c:v>3095.7370000000001</c:v>
                </c:pt>
                <c:pt idx="60">
                  <c:v>3113.9340000000002</c:v>
                </c:pt>
                <c:pt idx="61">
                  <c:v>3142.587</c:v>
                </c:pt>
                <c:pt idx="62">
                  <c:v>3172.9909999999995</c:v>
                </c:pt>
                <c:pt idx="63">
                  <c:v>3262.73</c:v>
                </c:pt>
                <c:pt idx="64">
                  <c:v>3346.2869999999998</c:v>
                </c:pt>
                <c:pt idx="65">
                  <c:v>3449.8079999999995</c:v>
                </c:pt>
                <c:pt idx="66">
                  <c:v>3503.9019999999991</c:v>
                </c:pt>
                <c:pt idx="67">
                  <c:v>3559.1820000000002</c:v>
                </c:pt>
                <c:pt idx="68">
                  <c:v>3576.0219999999999</c:v>
                </c:pt>
                <c:pt idx="69">
                  <c:v>3591.4339999999997</c:v>
                </c:pt>
                <c:pt idx="70">
                  <c:v>3604.9519999999998</c:v>
                </c:pt>
                <c:pt idx="71">
                  <c:v>3598.8779999999997</c:v>
                </c:pt>
                <c:pt idx="72">
                  <c:v>3601.2629999999995</c:v>
                </c:pt>
                <c:pt idx="73">
                  <c:v>3590.5769999999998</c:v>
                </c:pt>
                <c:pt idx="74">
                  <c:v>3576.9469999999997</c:v>
                </c:pt>
                <c:pt idx="75">
                  <c:v>3544.1439999999998</c:v>
                </c:pt>
                <c:pt idx="76">
                  <c:v>3538.2139999999999</c:v>
                </c:pt>
                <c:pt idx="77">
                  <c:v>3501.9609999999993</c:v>
                </c:pt>
                <c:pt idx="78">
                  <c:v>3469.404</c:v>
                </c:pt>
                <c:pt idx="79">
                  <c:v>3369.9780000000001</c:v>
                </c:pt>
                <c:pt idx="80">
                  <c:v>3315.72</c:v>
                </c:pt>
                <c:pt idx="81">
                  <c:v>3225.6689999999994</c:v>
                </c:pt>
                <c:pt idx="82">
                  <c:v>3154.6929999999998</c:v>
                </c:pt>
                <c:pt idx="83">
                  <c:v>3062.3259999999996</c:v>
                </c:pt>
                <c:pt idx="84">
                  <c:v>2959.6239999999993</c:v>
                </c:pt>
                <c:pt idx="85">
                  <c:v>2856.5699999999997</c:v>
                </c:pt>
                <c:pt idx="86">
                  <c:v>2793.0049999999997</c:v>
                </c:pt>
                <c:pt idx="87">
                  <c:v>2723.6680000000001</c:v>
                </c:pt>
                <c:pt idx="88">
                  <c:v>2674.3639999999996</c:v>
                </c:pt>
                <c:pt idx="89">
                  <c:v>2599.9769999999999</c:v>
                </c:pt>
                <c:pt idx="90">
                  <c:v>2532.636</c:v>
                </c:pt>
                <c:pt idx="91">
                  <c:v>2449.9699999999998</c:v>
                </c:pt>
                <c:pt idx="92">
                  <c:v>2363.3759999999997</c:v>
                </c:pt>
                <c:pt idx="93">
                  <c:v>2280.1029999999996</c:v>
                </c:pt>
                <c:pt idx="94">
                  <c:v>2248.8139999999994</c:v>
                </c:pt>
                <c:pt idx="95">
                  <c:v>2205.2879999999996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36-4FD7-9286-890E422DE5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214.99999999999997</c:v>
                </c:pt>
                <c:pt idx="1">
                  <c:v>214.99999999999997</c:v>
                </c:pt>
                <c:pt idx="2">
                  <c:v>214.99999999999997</c:v>
                </c:pt>
                <c:pt idx="3">
                  <c:v>214.99999999999997</c:v>
                </c:pt>
                <c:pt idx="4">
                  <c:v>203.99999999999997</c:v>
                </c:pt>
                <c:pt idx="5">
                  <c:v>203.99999999999997</c:v>
                </c:pt>
                <c:pt idx="6">
                  <c:v>203.99999999999997</c:v>
                </c:pt>
                <c:pt idx="7">
                  <c:v>203.99999999999997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205</c:v>
                </c:pt>
                <c:pt idx="13">
                  <c:v>205</c:v>
                </c:pt>
                <c:pt idx="14">
                  <c:v>205</c:v>
                </c:pt>
                <c:pt idx="15">
                  <c:v>205</c:v>
                </c:pt>
                <c:pt idx="16">
                  <c:v>211</c:v>
                </c:pt>
                <c:pt idx="17">
                  <c:v>211</c:v>
                </c:pt>
                <c:pt idx="18">
                  <c:v>211</c:v>
                </c:pt>
                <c:pt idx="19">
                  <c:v>211</c:v>
                </c:pt>
                <c:pt idx="20">
                  <c:v>231</c:v>
                </c:pt>
                <c:pt idx="21">
                  <c:v>231</c:v>
                </c:pt>
                <c:pt idx="22">
                  <c:v>231</c:v>
                </c:pt>
                <c:pt idx="23">
                  <c:v>231</c:v>
                </c:pt>
                <c:pt idx="24">
                  <c:v>261</c:v>
                </c:pt>
                <c:pt idx="25">
                  <c:v>261</c:v>
                </c:pt>
                <c:pt idx="26">
                  <c:v>261</c:v>
                </c:pt>
                <c:pt idx="27">
                  <c:v>261</c:v>
                </c:pt>
                <c:pt idx="28">
                  <c:v>291.99999999999994</c:v>
                </c:pt>
                <c:pt idx="29">
                  <c:v>291.99999999999994</c:v>
                </c:pt>
                <c:pt idx="30">
                  <c:v>291.99999999999994</c:v>
                </c:pt>
                <c:pt idx="31">
                  <c:v>291.99999999999994</c:v>
                </c:pt>
                <c:pt idx="32">
                  <c:v>299.99999999999994</c:v>
                </c:pt>
                <c:pt idx="33">
                  <c:v>299.99999999999994</c:v>
                </c:pt>
                <c:pt idx="34">
                  <c:v>299.99999999999994</c:v>
                </c:pt>
                <c:pt idx="35">
                  <c:v>299.99999999999994</c:v>
                </c:pt>
                <c:pt idx="36">
                  <c:v>305.00000000000006</c:v>
                </c:pt>
                <c:pt idx="37">
                  <c:v>305.00000000000006</c:v>
                </c:pt>
                <c:pt idx="38">
                  <c:v>305.00000000000006</c:v>
                </c:pt>
                <c:pt idx="39">
                  <c:v>305.00000000000006</c:v>
                </c:pt>
                <c:pt idx="40">
                  <c:v>307</c:v>
                </c:pt>
                <c:pt idx="41">
                  <c:v>307</c:v>
                </c:pt>
                <c:pt idx="42">
                  <c:v>307</c:v>
                </c:pt>
                <c:pt idx="43">
                  <c:v>307</c:v>
                </c:pt>
                <c:pt idx="44">
                  <c:v>307</c:v>
                </c:pt>
                <c:pt idx="45">
                  <c:v>307</c:v>
                </c:pt>
                <c:pt idx="46">
                  <c:v>307</c:v>
                </c:pt>
                <c:pt idx="47">
                  <c:v>307</c:v>
                </c:pt>
                <c:pt idx="48">
                  <c:v>286</c:v>
                </c:pt>
                <c:pt idx="49">
                  <c:v>286</c:v>
                </c:pt>
                <c:pt idx="50">
                  <c:v>286</c:v>
                </c:pt>
                <c:pt idx="51">
                  <c:v>286</c:v>
                </c:pt>
                <c:pt idx="52">
                  <c:v>291.00000000000006</c:v>
                </c:pt>
                <c:pt idx="53">
                  <c:v>291.00000000000006</c:v>
                </c:pt>
                <c:pt idx="54">
                  <c:v>291.00000000000006</c:v>
                </c:pt>
                <c:pt idx="55">
                  <c:v>291.00000000000006</c:v>
                </c:pt>
                <c:pt idx="56">
                  <c:v>291.99999999999994</c:v>
                </c:pt>
                <c:pt idx="57">
                  <c:v>291.99999999999994</c:v>
                </c:pt>
                <c:pt idx="58">
                  <c:v>291.99999999999994</c:v>
                </c:pt>
                <c:pt idx="59">
                  <c:v>291.99999999999994</c:v>
                </c:pt>
                <c:pt idx="60">
                  <c:v>299.99999999999994</c:v>
                </c:pt>
                <c:pt idx="61">
                  <c:v>299.99999999999994</c:v>
                </c:pt>
                <c:pt idx="62">
                  <c:v>299.99999999999994</c:v>
                </c:pt>
                <c:pt idx="63">
                  <c:v>299.99999999999994</c:v>
                </c:pt>
                <c:pt idx="64">
                  <c:v>321</c:v>
                </c:pt>
                <c:pt idx="65">
                  <c:v>321</c:v>
                </c:pt>
                <c:pt idx="66">
                  <c:v>321</c:v>
                </c:pt>
                <c:pt idx="67">
                  <c:v>321</c:v>
                </c:pt>
                <c:pt idx="68">
                  <c:v>334</c:v>
                </c:pt>
                <c:pt idx="69">
                  <c:v>334</c:v>
                </c:pt>
                <c:pt idx="70">
                  <c:v>334</c:v>
                </c:pt>
                <c:pt idx="71">
                  <c:v>334</c:v>
                </c:pt>
                <c:pt idx="72">
                  <c:v>331</c:v>
                </c:pt>
                <c:pt idx="73">
                  <c:v>331</c:v>
                </c:pt>
                <c:pt idx="74">
                  <c:v>331</c:v>
                </c:pt>
                <c:pt idx="75">
                  <c:v>331</c:v>
                </c:pt>
                <c:pt idx="76">
                  <c:v>324</c:v>
                </c:pt>
                <c:pt idx="77">
                  <c:v>324</c:v>
                </c:pt>
                <c:pt idx="78">
                  <c:v>324</c:v>
                </c:pt>
                <c:pt idx="79">
                  <c:v>324</c:v>
                </c:pt>
                <c:pt idx="80">
                  <c:v>303</c:v>
                </c:pt>
                <c:pt idx="81">
                  <c:v>303</c:v>
                </c:pt>
                <c:pt idx="82">
                  <c:v>303</c:v>
                </c:pt>
                <c:pt idx="83">
                  <c:v>303</c:v>
                </c:pt>
                <c:pt idx="84">
                  <c:v>271</c:v>
                </c:pt>
                <c:pt idx="85">
                  <c:v>271</c:v>
                </c:pt>
                <c:pt idx="86">
                  <c:v>271</c:v>
                </c:pt>
                <c:pt idx="87">
                  <c:v>271</c:v>
                </c:pt>
                <c:pt idx="88">
                  <c:v>238</c:v>
                </c:pt>
                <c:pt idx="89">
                  <c:v>238</c:v>
                </c:pt>
                <c:pt idx="90">
                  <c:v>238</c:v>
                </c:pt>
                <c:pt idx="91">
                  <c:v>238</c:v>
                </c:pt>
                <c:pt idx="92">
                  <c:v>212</c:v>
                </c:pt>
                <c:pt idx="93">
                  <c:v>212</c:v>
                </c:pt>
                <c:pt idx="94">
                  <c:v>212</c:v>
                </c:pt>
                <c:pt idx="95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36-4FD7-9286-890E422DE5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36-4FD7-9286-890E422DE5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76.477999999999994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36-4FD7-9286-890E422DE5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A36-4FD7-9286-890E422DE5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A36-4FD7-9286-890E422DE5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A36-4FD7-9286-890E422DE5C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1936</c:v>
                </c:pt>
                <c:pt idx="1">
                  <c:v>1936</c:v>
                </c:pt>
                <c:pt idx="2">
                  <c:v>1936</c:v>
                </c:pt>
                <c:pt idx="3">
                  <c:v>1893.7</c:v>
                </c:pt>
                <c:pt idx="4">
                  <c:v>1962</c:v>
                </c:pt>
                <c:pt idx="5">
                  <c:v>1962</c:v>
                </c:pt>
                <c:pt idx="6">
                  <c:v>1962</c:v>
                </c:pt>
                <c:pt idx="7">
                  <c:v>1962</c:v>
                </c:pt>
                <c:pt idx="8">
                  <c:v>1990</c:v>
                </c:pt>
                <c:pt idx="9">
                  <c:v>1990</c:v>
                </c:pt>
                <c:pt idx="10">
                  <c:v>1990</c:v>
                </c:pt>
                <c:pt idx="11">
                  <c:v>1990</c:v>
                </c:pt>
                <c:pt idx="12">
                  <c:v>2004</c:v>
                </c:pt>
                <c:pt idx="13">
                  <c:v>1708.2</c:v>
                </c:pt>
                <c:pt idx="14">
                  <c:v>1728.8</c:v>
                </c:pt>
                <c:pt idx="15">
                  <c:v>1499.8</c:v>
                </c:pt>
                <c:pt idx="16">
                  <c:v>1502.5</c:v>
                </c:pt>
                <c:pt idx="17">
                  <c:v>1845.8</c:v>
                </c:pt>
                <c:pt idx="18">
                  <c:v>1622</c:v>
                </c:pt>
                <c:pt idx="19">
                  <c:v>1684.9</c:v>
                </c:pt>
                <c:pt idx="20">
                  <c:v>1324</c:v>
                </c:pt>
                <c:pt idx="21">
                  <c:v>1273.5</c:v>
                </c:pt>
                <c:pt idx="22">
                  <c:v>1224.8</c:v>
                </c:pt>
                <c:pt idx="23">
                  <c:v>1416.8</c:v>
                </c:pt>
                <c:pt idx="24">
                  <c:v>1085.9000000000001</c:v>
                </c:pt>
                <c:pt idx="25">
                  <c:v>1044.7</c:v>
                </c:pt>
                <c:pt idx="26">
                  <c:v>1244.5</c:v>
                </c:pt>
                <c:pt idx="27">
                  <c:v>1704.7</c:v>
                </c:pt>
                <c:pt idx="28">
                  <c:v>1715.2</c:v>
                </c:pt>
                <c:pt idx="29">
                  <c:v>2112.6999999999998</c:v>
                </c:pt>
                <c:pt idx="30">
                  <c:v>2149</c:v>
                </c:pt>
                <c:pt idx="31">
                  <c:v>2149</c:v>
                </c:pt>
                <c:pt idx="32">
                  <c:v>2190</c:v>
                </c:pt>
                <c:pt idx="33">
                  <c:v>2190</c:v>
                </c:pt>
                <c:pt idx="34">
                  <c:v>2190</c:v>
                </c:pt>
                <c:pt idx="35">
                  <c:v>2190</c:v>
                </c:pt>
                <c:pt idx="36">
                  <c:v>2340.152</c:v>
                </c:pt>
                <c:pt idx="37">
                  <c:v>2340.152</c:v>
                </c:pt>
                <c:pt idx="38">
                  <c:v>2340.152</c:v>
                </c:pt>
                <c:pt idx="39">
                  <c:v>2340.152</c:v>
                </c:pt>
                <c:pt idx="40">
                  <c:v>2317</c:v>
                </c:pt>
                <c:pt idx="41">
                  <c:v>2317</c:v>
                </c:pt>
                <c:pt idx="42">
                  <c:v>2317</c:v>
                </c:pt>
                <c:pt idx="43">
                  <c:v>2317</c:v>
                </c:pt>
                <c:pt idx="44">
                  <c:v>2388</c:v>
                </c:pt>
                <c:pt idx="45">
                  <c:v>2388</c:v>
                </c:pt>
                <c:pt idx="46">
                  <c:v>2388</c:v>
                </c:pt>
                <c:pt idx="47">
                  <c:v>2388</c:v>
                </c:pt>
                <c:pt idx="48">
                  <c:v>2387</c:v>
                </c:pt>
                <c:pt idx="49">
                  <c:v>2387</c:v>
                </c:pt>
                <c:pt idx="50">
                  <c:v>2387</c:v>
                </c:pt>
                <c:pt idx="51">
                  <c:v>2387</c:v>
                </c:pt>
                <c:pt idx="52">
                  <c:v>2329.221</c:v>
                </c:pt>
                <c:pt idx="53">
                  <c:v>2329.221</c:v>
                </c:pt>
                <c:pt idx="54">
                  <c:v>2329.221</c:v>
                </c:pt>
                <c:pt idx="55">
                  <c:v>2329.221</c:v>
                </c:pt>
                <c:pt idx="56">
                  <c:v>2210</c:v>
                </c:pt>
                <c:pt idx="57">
                  <c:v>2210</c:v>
                </c:pt>
                <c:pt idx="58">
                  <c:v>2210</c:v>
                </c:pt>
                <c:pt idx="59">
                  <c:v>2210</c:v>
                </c:pt>
                <c:pt idx="60">
                  <c:v>2199</c:v>
                </c:pt>
                <c:pt idx="61">
                  <c:v>2199</c:v>
                </c:pt>
                <c:pt idx="62">
                  <c:v>2199</c:v>
                </c:pt>
                <c:pt idx="63">
                  <c:v>2199</c:v>
                </c:pt>
                <c:pt idx="64">
                  <c:v>2191</c:v>
                </c:pt>
                <c:pt idx="65">
                  <c:v>2191</c:v>
                </c:pt>
                <c:pt idx="66">
                  <c:v>2191</c:v>
                </c:pt>
                <c:pt idx="67">
                  <c:v>2191</c:v>
                </c:pt>
                <c:pt idx="68">
                  <c:v>2165</c:v>
                </c:pt>
                <c:pt idx="69">
                  <c:v>2165</c:v>
                </c:pt>
                <c:pt idx="70">
                  <c:v>2165</c:v>
                </c:pt>
                <c:pt idx="71">
                  <c:v>2165</c:v>
                </c:pt>
                <c:pt idx="72">
                  <c:v>2175</c:v>
                </c:pt>
                <c:pt idx="73">
                  <c:v>2175</c:v>
                </c:pt>
                <c:pt idx="74">
                  <c:v>2175</c:v>
                </c:pt>
                <c:pt idx="75">
                  <c:v>2175</c:v>
                </c:pt>
                <c:pt idx="76">
                  <c:v>2194</c:v>
                </c:pt>
                <c:pt idx="77">
                  <c:v>2194</c:v>
                </c:pt>
                <c:pt idx="78">
                  <c:v>2194</c:v>
                </c:pt>
                <c:pt idx="79">
                  <c:v>2194</c:v>
                </c:pt>
                <c:pt idx="80">
                  <c:v>2225</c:v>
                </c:pt>
                <c:pt idx="81">
                  <c:v>2225</c:v>
                </c:pt>
                <c:pt idx="82">
                  <c:v>2225</c:v>
                </c:pt>
                <c:pt idx="83">
                  <c:v>2183.3000000000002</c:v>
                </c:pt>
                <c:pt idx="84">
                  <c:v>2207</c:v>
                </c:pt>
                <c:pt idx="85">
                  <c:v>2207</c:v>
                </c:pt>
                <c:pt idx="86">
                  <c:v>2161.6999999999998</c:v>
                </c:pt>
                <c:pt idx="87">
                  <c:v>2106.9</c:v>
                </c:pt>
                <c:pt idx="88">
                  <c:v>2184</c:v>
                </c:pt>
                <c:pt idx="89">
                  <c:v>2184</c:v>
                </c:pt>
                <c:pt idx="90">
                  <c:v>2184</c:v>
                </c:pt>
                <c:pt idx="91">
                  <c:v>2184</c:v>
                </c:pt>
                <c:pt idx="92">
                  <c:v>2167.6999999999998</c:v>
                </c:pt>
                <c:pt idx="93">
                  <c:v>1872.9</c:v>
                </c:pt>
                <c:pt idx="94">
                  <c:v>1652.4</c:v>
                </c:pt>
                <c:pt idx="95">
                  <c:v>1569.8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36-4FD7-9286-890E422DE5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40.387999999999998</c:v>
                </c:pt>
                <c:pt idx="26">
                  <c:v>39.22</c:v>
                </c:pt>
                <c:pt idx="27">
                  <c:v>37.316000000000003</c:v>
                </c:pt>
                <c:pt idx="28">
                  <c:v>34.932000000000002</c:v>
                </c:pt>
                <c:pt idx="29">
                  <c:v>32.368000000000002</c:v>
                </c:pt>
                <c:pt idx="30">
                  <c:v>29.948</c:v>
                </c:pt>
                <c:pt idx="31">
                  <c:v>27.948</c:v>
                </c:pt>
                <c:pt idx="32">
                  <c:v>26.324000000000002</c:v>
                </c:pt>
                <c:pt idx="33">
                  <c:v>24.68</c:v>
                </c:pt>
                <c:pt idx="34">
                  <c:v>22.7</c:v>
                </c:pt>
                <c:pt idx="35">
                  <c:v>20.324000000000002</c:v>
                </c:pt>
                <c:pt idx="36">
                  <c:v>17.803999999999998</c:v>
                </c:pt>
                <c:pt idx="37">
                  <c:v>15.648</c:v>
                </c:pt>
                <c:pt idx="38">
                  <c:v>14.012</c:v>
                </c:pt>
                <c:pt idx="39">
                  <c:v>12.744</c:v>
                </c:pt>
                <c:pt idx="40">
                  <c:v>11.68</c:v>
                </c:pt>
                <c:pt idx="41">
                  <c:v>10.84</c:v>
                </c:pt>
                <c:pt idx="42">
                  <c:v>9.9600000000000009</c:v>
                </c:pt>
                <c:pt idx="43">
                  <c:v>8.7799999999999994</c:v>
                </c:pt>
                <c:pt idx="44">
                  <c:v>7.484</c:v>
                </c:pt>
                <c:pt idx="45">
                  <c:v>6.7560000000000002</c:v>
                </c:pt>
                <c:pt idx="46">
                  <c:v>6.6840000000000002</c:v>
                </c:pt>
                <c:pt idx="47">
                  <c:v>6.944</c:v>
                </c:pt>
                <c:pt idx="48">
                  <c:v>7.3559999999999999</c:v>
                </c:pt>
                <c:pt idx="49">
                  <c:v>8.1280000000000001</c:v>
                </c:pt>
                <c:pt idx="50">
                  <c:v>9.4079999999999995</c:v>
                </c:pt>
                <c:pt idx="51">
                  <c:v>11.167999999999999</c:v>
                </c:pt>
                <c:pt idx="52">
                  <c:v>13.252000000000001</c:v>
                </c:pt>
                <c:pt idx="53">
                  <c:v>15.432</c:v>
                </c:pt>
                <c:pt idx="54">
                  <c:v>17.988</c:v>
                </c:pt>
                <c:pt idx="55">
                  <c:v>21.276</c:v>
                </c:pt>
                <c:pt idx="56">
                  <c:v>25.027999999999999</c:v>
                </c:pt>
                <c:pt idx="57">
                  <c:v>28.244</c:v>
                </c:pt>
                <c:pt idx="58">
                  <c:v>30.908000000000001</c:v>
                </c:pt>
                <c:pt idx="59">
                  <c:v>33.548000000000002</c:v>
                </c:pt>
                <c:pt idx="60">
                  <c:v>36.244</c:v>
                </c:pt>
                <c:pt idx="61">
                  <c:v>38.340000000000003</c:v>
                </c:pt>
                <c:pt idx="62">
                  <c:v>39.688000000000002</c:v>
                </c:pt>
                <c:pt idx="63">
                  <c:v>40.463999999999999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36-4FD7-9286-890E422DE5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A36-4FD7-9286-890E422DE5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A36-4FD7-9286-890E422DE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85.7</c:v>
                </c:pt>
                <c:pt idx="1">
                  <c:v>85.99</c:v>
                </c:pt>
                <c:pt idx="2">
                  <c:v>86.56</c:v>
                </c:pt>
                <c:pt idx="3">
                  <c:v>86.31</c:v>
                </c:pt>
                <c:pt idx="4">
                  <c:v>86.95</c:v>
                </c:pt>
                <c:pt idx="5">
                  <c:v>86.64</c:v>
                </c:pt>
                <c:pt idx="6">
                  <c:v>86.01</c:v>
                </c:pt>
                <c:pt idx="7">
                  <c:v>86.08</c:v>
                </c:pt>
                <c:pt idx="8">
                  <c:v>86.45</c:v>
                </c:pt>
                <c:pt idx="9">
                  <c:v>86.61</c:v>
                </c:pt>
                <c:pt idx="10">
                  <c:v>86.92</c:v>
                </c:pt>
                <c:pt idx="11">
                  <c:v>86.13</c:v>
                </c:pt>
                <c:pt idx="12">
                  <c:v>86.55</c:v>
                </c:pt>
                <c:pt idx="13">
                  <c:v>85.07</c:v>
                </c:pt>
                <c:pt idx="14">
                  <c:v>85.49</c:v>
                </c:pt>
                <c:pt idx="15">
                  <c:v>83.91</c:v>
                </c:pt>
                <c:pt idx="16">
                  <c:v>82.19</c:v>
                </c:pt>
                <c:pt idx="17">
                  <c:v>87.17</c:v>
                </c:pt>
                <c:pt idx="18">
                  <c:v>88.05</c:v>
                </c:pt>
                <c:pt idx="19">
                  <c:v>90.05</c:v>
                </c:pt>
                <c:pt idx="20">
                  <c:v>85.57</c:v>
                </c:pt>
                <c:pt idx="21">
                  <c:v>85.51</c:v>
                </c:pt>
                <c:pt idx="22">
                  <c:v>85.4</c:v>
                </c:pt>
                <c:pt idx="23">
                  <c:v>87.97</c:v>
                </c:pt>
                <c:pt idx="24">
                  <c:v>86.62</c:v>
                </c:pt>
                <c:pt idx="25">
                  <c:v>88.03</c:v>
                </c:pt>
                <c:pt idx="26">
                  <c:v>90.6</c:v>
                </c:pt>
                <c:pt idx="27">
                  <c:v>102.52</c:v>
                </c:pt>
                <c:pt idx="28">
                  <c:v>100.05</c:v>
                </c:pt>
                <c:pt idx="29">
                  <c:v>107.32</c:v>
                </c:pt>
                <c:pt idx="30">
                  <c:v>91.45</c:v>
                </c:pt>
                <c:pt idx="31">
                  <c:v>90.11</c:v>
                </c:pt>
                <c:pt idx="32">
                  <c:v>79.77</c:v>
                </c:pt>
                <c:pt idx="33">
                  <c:v>66.69</c:v>
                </c:pt>
                <c:pt idx="34">
                  <c:v>0</c:v>
                </c:pt>
                <c:pt idx="35">
                  <c:v>0</c:v>
                </c:pt>
                <c:pt idx="36">
                  <c:v>16.73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0.01</c:v>
                </c:pt>
                <c:pt idx="54">
                  <c:v>20</c:v>
                </c:pt>
                <c:pt idx="55">
                  <c:v>69.56</c:v>
                </c:pt>
                <c:pt idx="56">
                  <c:v>47.63</c:v>
                </c:pt>
                <c:pt idx="57">
                  <c:v>74.91</c:v>
                </c:pt>
                <c:pt idx="58">
                  <c:v>74.900000000000006</c:v>
                </c:pt>
                <c:pt idx="59">
                  <c:v>82.2</c:v>
                </c:pt>
                <c:pt idx="60">
                  <c:v>85.28</c:v>
                </c:pt>
                <c:pt idx="61">
                  <c:v>85.01</c:v>
                </c:pt>
                <c:pt idx="62">
                  <c:v>85.99</c:v>
                </c:pt>
                <c:pt idx="63">
                  <c:v>98.22</c:v>
                </c:pt>
                <c:pt idx="64">
                  <c:v>107.41</c:v>
                </c:pt>
                <c:pt idx="65">
                  <c:v>111.59</c:v>
                </c:pt>
                <c:pt idx="66">
                  <c:v>110.97</c:v>
                </c:pt>
                <c:pt idx="67">
                  <c:v>109.06</c:v>
                </c:pt>
                <c:pt idx="68">
                  <c:v>109.29</c:v>
                </c:pt>
                <c:pt idx="69">
                  <c:v>110.48</c:v>
                </c:pt>
                <c:pt idx="70">
                  <c:v>111.18</c:v>
                </c:pt>
                <c:pt idx="71">
                  <c:v>106.87</c:v>
                </c:pt>
                <c:pt idx="72">
                  <c:v>103.13</c:v>
                </c:pt>
                <c:pt idx="73">
                  <c:v>103.77</c:v>
                </c:pt>
                <c:pt idx="74">
                  <c:v>103.92</c:v>
                </c:pt>
                <c:pt idx="75">
                  <c:v>103.54</c:v>
                </c:pt>
                <c:pt idx="76">
                  <c:v>102.03</c:v>
                </c:pt>
                <c:pt idx="77">
                  <c:v>101.4</c:v>
                </c:pt>
                <c:pt idx="78">
                  <c:v>101.52</c:v>
                </c:pt>
                <c:pt idx="79">
                  <c:v>101.61</c:v>
                </c:pt>
                <c:pt idx="80">
                  <c:v>100.23</c:v>
                </c:pt>
                <c:pt idx="81">
                  <c:v>91.9</c:v>
                </c:pt>
                <c:pt idx="82">
                  <c:v>100.38</c:v>
                </c:pt>
                <c:pt idx="83">
                  <c:v>101.46</c:v>
                </c:pt>
                <c:pt idx="84">
                  <c:v>103.48</c:v>
                </c:pt>
                <c:pt idx="85">
                  <c:v>102.16</c:v>
                </c:pt>
                <c:pt idx="86">
                  <c:v>99.5</c:v>
                </c:pt>
                <c:pt idx="87">
                  <c:v>94.7</c:v>
                </c:pt>
                <c:pt idx="88">
                  <c:v>89.24</c:v>
                </c:pt>
                <c:pt idx="89">
                  <c:v>88.86</c:v>
                </c:pt>
                <c:pt idx="90">
                  <c:v>89.59</c:v>
                </c:pt>
                <c:pt idx="91">
                  <c:v>87.99</c:v>
                </c:pt>
                <c:pt idx="92">
                  <c:v>88</c:v>
                </c:pt>
                <c:pt idx="93">
                  <c:v>83.9</c:v>
                </c:pt>
                <c:pt idx="94">
                  <c:v>80.11</c:v>
                </c:pt>
                <c:pt idx="95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36-4FD7-9286-890E422DE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6633.7219999999998</v>
      </c>
      <c r="C5" s="25">
        <v>6518.15</v>
      </c>
      <c r="D5" s="25">
        <v>6472.7849999999999</v>
      </c>
      <c r="E5" s="25">
        <v>6447.4040000000005</v>
      </c>
      <c r="F5" s="25">
        <v>6510.8549999999996</v>
      </c>
      <c r="G5" s="25">
        <v>6476.1689999999999</v>
      </c>
      <c r="H5" s="25">
        <v>6378.7860000000001</v>
      </c>
      <c r="I5" s="25">
        <v>6368.9139999999998</v>
      </c>
      <c r="J5" s="25">
        <v>6419.8869999999997</v>
      </c>
      <c r="K5" s="25">
        <v>6411.4189999999999</v>
      </c>
      <c r="L5" s="25">
        <v>6416.8819999999996</v>
      </c>
      <c r="M5" s="25">
        <v>6317.6009999999997</v>
      </c>
      <c r="N5" s="25">
        <v>6327.2030000000004</v>
      </c>
      <c r="O5" s="25">
        <v>6076.1019999999999</v>
      </c>
      <c r="P5" s="25">
        <v>6123.08</v>
      </c>
      <c r="Q5" s="25">
        <v>5923.6629999999996</v>
      </c>
      <c r="R5" s="25">
        <v>5884.2659999999996</v>
      </c>
      <c r="S5" s="25">
        <v>6230.3450000000003</v>
      </c>
      <c r="T5" s="25">
        <v>6075.3630000000003</v>
      </c>
      <c r="U5" s="25">
        <v>6002.8509999999997</v>
      </c>
      <c r="V5" s="25">
        <v>5724.2830000000004</v>
      </c>
      <c r="W5" s="25">
        <v>5694.893</v>
      </c>
      <c r="X5" s="25">
        <v>5692.3310000000001</v>
      </c>
      <c r="Y5" s="25">
        <v>5983.2479999999996</v>
      </c>
      <c r="Z5" s="25">
        <v>5801.9939999999997</v>
      </c>
      <c r="AA5" s="25">
        <v>5825.8590000000004</v>
      </c>
      <c r="AB5" s="25">
        <v>6007.8130000000001</v>
      </c>
      <c r="AC5" s="25">
        <v>6506.4780000000001</v>
      </c>
      <c r="AD5" s="25">
        <v>6673.982</v>
      </c>
      <c r="AE5" s="25">
        <v>7167.0479999999998</v>
      </c>
      <c r="AF5" s="25">
        <v>7261.674</v>
      </c>
      <c r="AG5" s="25">
        <v>7221.1059999999998</v>
      </c>
      <c r="AH5" s="25">
        <v>7333.1819999999998</v>
      </c>
      <c r="AI5" s="25">
        <v>7437.4290000000001</v>
      </c>
      <c r="AJ5" s="25">
        <v>7550.4669999999996</v>
      </c>
      <c r="AK5" s="25">
        <v>7574.1980000000003</v>
      </c>
      <c r="AL5" s="25">
        <v>7771.973</v>
      </c>
      <c r="AM5" s="25">
        <v>7791.04</v>
      </c>
      <c r="AN5" s="25">
        <v>7859.1589999999997</v>
      </c>
      <c r="AO5" s="25">
        <v>7896.3459999999995</v>
      </c>
      <c r="AP5" s="25">
        <v>7953.6469999999999</v>
      </c>
      <c r="AQ5" s="25">
        <v>7903.991</v>
      </c>
      <c r="AR5" s="25">
        <v>7923.8509999999997</v>
      </c>
      <c r="AS5" s="25">
        <v>7993.165</v>
      </c>
      <c r="AT5" s="25">
        <v>8137.0360000000001</v>
      </c>
      <c r="AU5" s="25">
        <v>8147.97</v>
      </c>
      <c r="AV5" s="25">
        <v>8080.5410000000002</v>
      </c>
      <c r="AW5" s="25">
        <v>8086.8779999999997</v>
      </c>
      <c r="AX5" s="25">
        <v>8125.0630000000001</v>
      </c>
      <c r="AY5" s="25">
        <v>8135.8440000000001</v>
      </c>
      <c r="AZ5" s="25">
        <v>8093.9660000000003</v>
      </c>
      <c r="BA5" s="25">
        <v>7985.0379999999996</v>
      </c>
      <c r="BB5" s="25">
        <v>7884.9120000000003</v>
      </c>
      <c r="BC5" s="25">
        <v>7909.6480000000001</v>
      </c>
      <c r="BD5" s="25">
        <v>7841.8149999999996</v>
      </c>
      <c r="BE5" s="25">
        <v>7726.2160000000003</v>
      </c>
      <c r="BF5" s="25">
        <v>7540.3990000000003</v>
      </c>
      <c r="BG5" s="25">
        <v>7523.61</v>
      </c>
      <c r="BH5" s="25">
        <v>7574.2349999999997</v>
      </c>
      <c r="BI5" s="25">
        <v>7615.8060000000005</v>
      </c>
      <c r="BJ5" s="25">
        <v>7599.4290000000001</v>
      </c>
      <c r="BK5" s="25">
        <v>7566.9260000000004</v>
      </c>
      <c r="BL5" s="25">
        <v>7599.6660000000002</v>
      </c>
      <c r="BM5" s="25">
        <v>7752.1379999999999</v>
      </c>
      <c r="BN5" s="25">
        <v>7925.2529999999997</v>
      </c>
      <c r="BO5" s="25">
        <v>8039.8469999999998</v>
      </c>
      <c r="BP5" s="25">
        <v>8029.9369999999999</v>
      </c>
      <c r="BQ5" s="25">
        <v>8085.3109999999997</v>
      </c>
      <c r="BR5" s="25">
        <v>8162.5730000000003</v>
      </c>
      <c r="BS5" s="25">
        <v>8204.994999999999</v>
      </c>
      <c r="BT5" s="25">
        <v>8222.6460000000006</v>
      </c>
      <c r="BU5" s="25">
        <v>8142.4610000000002</v>
      </c>
      <c r="BV5" s="25">
        <v>8109.68</v>
      </c>
      <c r="BW5" s="25">
        <v>8151.1270000000004</v>
      </c>
      <c r="BX5" s="25">
        <v>8161.86</v>
      </c>
      <c r="BY5" s="25">
        <v>8125.107</v>
      </c>
      <c r="BZ5" s="25">
        <v>8013.7389999999996</v>
      </c>
      <c r="CA5" s="25">
        <v>7973.9639999999999</v>
      </c>
      <c r="CB5" s="25">
        <v>7980.1440000000002</v>
      </c>
      <c r="CC5" s="25">
        <v>7895.8890000000001</v>
      </c>
      <c r="CD5" s="25">
        <v>7822.951</v>
      </c>
      <c r="CE5" s="25">
        <v>7654.1220000000003</v>
      </c>
      <c r="CF5" s="25">
        <v>7578.3879999999999</v>
      </c>
      <c r="CG5" s="25">
        <v>7482.1329999999998</v>
      </c>
      <c r="CH5" s="25">
        <v>7440.44</v>
      </c>
      <c r="CI5" s="25">
        <v>7328.0159999999996</v>
      </c>
      <c r="CJ5" s="25">
        <v>7138.6589999999997</v>
      </c>
      <c r="CK5" s="25">
        <v>7007.7380000000003</v>
      </c>
      <c r="CL5" s="25">
        <v>7041.6040000000003</v>
      </c>
      <c r="CM5" s="25">
        <v>6987.3389999999999</v>
      </c>
      <c r="CN5" s="25">
        <v>6909.5159999999996</v>
      </c>
      <c r="CO5" s="25">
        <v>6748.8</v>
      </c>
      <c r="CP5" s="25">
        <v>6650.4530000000004</v>
      </c>
      <c r="CQ5" s="25">
        <v>6316.2460000000001</v>
      </c>
      <c r="CR5" s="25">
        <v>6084.9110000000001</v>
      </c>
      <c r="CS5" s="25">
        <v>5956.54</v>
      </c>
      <c r="CT5" s="26"/>
      <c r="CU5" s="26"/>
      <c r="CV5" s="26"/>
      <c r="CW5" s="27"/>
      <c r="CX5" s="28">
        <f t="array" ref="CX5">SUMPRODUCT(B5:CW5*0.25)</f>
        <v>173216.03224999996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85.7</v>
      </c>
      <c r="C8" s="37">
        <v>85.99</v>
      </c>
      <c r="D8" s="37">
        <v>86.56</v>
      </c>
      <c r="E8" s="37">
        <v>86.31</v>
      </c>
      <c r="F8" s="37">
        <v>86.95</v>
      </c>
      <c r="G8" s="37">
        <v>86.64</v>
      </c>
      <c r="H8" s="37">
        <v>86.01</v>
      </c>
      <c r="I8" s="37">
        <v>86.08</v>
      </c>
      <c r="J8" s="37">
        <v>86.45</v>
      </c>
      <c r="K8" s="37">
        <v>86.61</v>
      </c>
      <c r="L8" s="37">
        <v>86.92</v>
      </c>
      <c r="M8" s="37">
        <v>86.13</v>
      </c>
      <c r="N8" s="37">
        <v>86.55</v>
      </c>
      <c r="O8" s="37">
        <v>85.07</v>
      </c>
      <c r="P8" s="37">
        <v>85.49</v>
      </c>
      <c r="Q8" s="37">
        <v>83.91</v>
      </c>
      <c r="R8" s="37">
        <v>82.19</v>
      </c>
      <c r="S8" s="37">
        <v>87.17</v>
      </c>
      <c r="T8" s="37">
        <v>88.05</v>
      </c>
      <c r="U8" s="37">
        <v>90.05</v>
      </c>
      <c r="V8" s="37">
        <v>85.57</v>
      </c>
      <c r="W8" s="37">
        <v>85.51</v>
      </c>
      <c r="X8" s="37">
        <v>85.4</v>
      </c>
      <c r="Y8" s="37">
        <v>87.97</v>
      </c>
      <c r="Z8" s="37">
        <v>86.62</v>
      </c>
      <c r="AA8" s="37">
        <v>88.03</v>
      </c>
      <c r="AB8" s="37">
        <v>90.6</v>
      </c>
      <c r="AC8" s="37">
        <v>102.52</v>
      </c>
      <c r="AD8" s="37">
        <v>100.05</v>
      </c>
      <c r="AE8" s="37">
        <v>107.32</v>
      </c>
      <c r="AF8" s="37">
        <v>91.45</v>
      </c>
      <c r="AG8" s="37">
        <v>90.11</v>
      </c>
      <c r="AH8" s="37">
        <v>79.77</v>
      </c>
      <c r="AI8" s="37">
        <v>66.69</v>
      </c>
      <c r="AJ8" s="37">
        <v>0</v>
      </c>
      <c r="AK8" s="37">
        <v>0</v>
      </c>
      <c r="AL8" s="37">
        <v>16.73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0.01</v>
      </c>
      <c r="BD8" s="37">
        <v>20</v>
      </c>
      <c r="BE8" s="37">
        <v>69.56</v>
      </c>
      <c r="BF8" s="37">
        <v>47.63</v>
      </c>
      <c r="BG8" s="37">
        <v>74.91</v>
      </c>
      <c r="BH8" s="37">
        <v>74.900000000000006</v>
      </c>
      <c r="BI8" s="37">
        <v>82.2</v>
      </c>
      <c r="BJ8" s="37">
        <v>85.28</v>
      </c>
      <c r="BK8" s="37">
        <v>85.01</v>
      </c>
      <c r="BL8" s="37">
        <v>85.99</v>
      </c>
      <c r="BM8" s="37">
        <v>98.22</v>
      </c>
      <c r="BN8" s="37">
        <v>107.41</v>
      </c>
      <c r="BO8" s="37">
        <v>111.59</v>
      </c>
      <c r="BP8" s="37">
        <v>110.97</v>
      </c>
      <c r="BQ8" s="37">
        <v>109.06</v>
      </c>
      <c r="BR8" s="37">
        <v>109.29</v>
      </c>
      <c r="BS8" s="37">
        <v>110.48</v>
      </c>
      <c r="BT8" s="37">
        <v>111.18</v>
      </c>
      <c r="BU8" s="37">
        <v>106.87</v>
      </c>
      <c r="BV8" s="37">
        <v>103.13</v>
      </c>
      <c r="BW8" s="37">
        <v>103.77</v>
      </c>
      <c r="BX8" s="37">
        <v>103.92</v>
      </c>
      <c r="BY8" s="37">
        <v>103.54</v>
      </c>
      <c r="BZ8" s="37">
        <v>102.03</v>
      </c>
      <c r="CA8" s="37">
        <v>101.4</v>
      </c>
      <c r="CB8" s="37">
        <v>101.52</v>
      </c>
      <c r="CC8" s="37">
        <v>101.61</v>
      </c>
      <c r="CD8" s="37">
        <v>100.23</v>
      </c>
      <c r="CE8" s="37">
        <v>91.9</v>
      </c>
      <c r="CF8" s="37">
        <v>100.38</v>
      </c>
      <c r="CG8" s="37">
        <v>101.46</v>
      </c>
      <c r="CH8" s="37">
        <v>103.48</v>
      </c>
      <c r="CI8" s="37">
        <v>102.16</v>
      </c>
      <c r="CJ8" s="37">
        <v>99.5</v>
      </c>
      <c r="CK8" s="37">
        <v>94.7</v>
      </c>
      <c r="CL8" s="37">
        <v>89.24</v>
      </c>
      <c r="CM8" s="37">
        <v>88.86</v>
      </c>
      <c r="CN8" s="37">
        <v>89.59</v>
      </c>
      <c r="CO8" s="37">
        <v>87.99</v>
      </c>
      <c r="CP8" s="37">
        <v>88</v>
      </c>
      <c r="CQ8" s="37">
        <v>83.9</v>
      </c>
      <c r="CR8" s="37">
        <v>80.11</v>
      </c>
      <c r="CS8" s="37">
        <v>78</v>
      </c>
      <c r="CT8" s="38"/>
      <c r="CU8" s="38"/>
      <c r="CV8" s="38"/>
      <c r="CW8" s="39"/>
      <c r="CX8" s="40">
        <f>IF(SUM(B8:CW8)&lt;&gt;0,AVERAGEIF(B8:CW8,"&lt;&gt;"""),"")</f>
        <v>71.772395833333306</v>
      </c>
    </row>
    <row r="9" spans="1:102" ht="24.95" customHeight="1" thickBot="1" x14ac:dyDescent="0.25">
      <c r="A9" s="41" t="s">
        <v>6</v>
      </c>
      <c r="B9" s="42">
        <v>86.14</v>
      </c>
      <c r="C9" s="43">
        <v>86.14</v>
      </c>
      <c r="D9" s="43">
        <v>86.14</v>
      </c>
      <c r="E9" s="43">
        <v>86.14</v>
      </c>
      <c r="F9" s="43">
        <v>86.42</v>
      </c>
      <c r="G9" s="43">
        <v>86.42</v>
      </c>
      <c r="H9" s="43">
        <v>86.42</v>
      </c>
      <c r="I9" s="43">
        <v>86.42</v>
      </c>
      <c r="J9" s="43">
        <v>86.527500000000003</v>
      </c>
      <c r="K9" s="43">
        <v>86.527500000000003</v>
      </c>
      <c r="L9" s="43">
        <v>86.527500000000003</v>
      </c>
      <c r="M9" s="43">
        <v>86.527500000000003</v>
      </c>
      <c r="N9" s="43">
        <v>85.254999999999995</v>
      </c>
      <c r="O9" s="43">
        <v>85.254999999999995</v>
      </c>
      <c r="P9" s="43">
        <v>85.254999999999995</v>
      </c>
      <c r="Q9" s="43">
        <v>85.254999999999995</v>
      </c>
      <c r="R9" s="43">
        <v>86.864999999999995</v>
      </c>
      <c r="S9" s="43">
        <v>86.864999999999995</v>
      </c>
      <c r="T9" s="43">
        <v>86.864999999999995</v>
      </c>
      <c r="U9" s="43">
        <v>86.864999999999995</v>
      </c>
      <c r="V9" s="43">
        <v>86.112499999999997</v>
      </c>
      <c r="W9" s="43">
        <v>86.112499999999997</v>
      </c>
      <c r="X9" s="43">
        <v>86.112499999999997</v>
      </c>
      <c r="Y9" s="43">
        <v>86.112499999999997</v>
      </c>
      <c r="Z9" s="43">
        <v>91.942499999999995</v>
      </c>
      <c r="AA9" s="43">
        <v>91.942499999999995</v>
      </c>
      <c r="AB9" s="43">
        <v>91.942499999999995</v>
      </c>
      <c r="AC9" s="43">
        <v>91.942499999999995</v>
      </c>
      <c r="AD9" s="43">
        <v>97.232500000000002</v>
      </c>
      <c r="AE9" s="43">
        <v>97.232500000000002</v>
      </c>
      <c r="AF9" s="43">
        <v>97.232500000000002</v>
      </c>
      <c r="AG9" s="43">
        <v>97.232500000000002</v>
      </c>
      <c r="AH9" s="43">
        <v>36.615000000000002</v>
      </c>
      <c r="AI9" s="43">
        <v>36.615000000000002</v>
      </c>
      <c r="AJ9" s="43">
        <v>36.615000000000002</v>
      </c>
      <c r="AK9" s="43">
        <v>36.615000000000002</v>
      </c>
      <c r="AL9" s="43">
        <v>4.1825000000000001</v>
      </c>
      <c r="AM9" s="43">
        <v>4.1825000000000001</v>
      </c>
      <c r="AN9" s="43">
        <v>4.1825000000000001</v>
      </c>
      <c r="AO9" s="43">
        <v>4.1825000000000001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22.392499999999998</v>
      </c>
      <c r="BC9" s="43">
        <v>22.392499999999998</v>
      </c>
      <c r="BD9" s="43">
        <v>22.392499999999998</v>
      </c>
      <c r="BE9" s="43">
        <v>22.392499999999998</v>
      </c>
      <c r="BF9" s="43">
        <v>69.91</v>
      </c>
      <c r="BG9" s="43">
        <v>69.91</v>
      </c>
      <c r="BH9" s="43">
        <v>69.91</v>
      </c>
      <c r="BI9" s="43">
        <v>69.91</v>
      </c>
      <c r="BJ9" s="43">
        <v>88.625</v>
      </c>
      <c r="BK9" s="43">
        <v>88.625</v>
      </c>
      <c r="BL9" s="43">
        <v>88.625</v>
      </c>
      <c r="BM9" s="43">
        <v>88.625</v>
      </c>
      <c r="BN9" s="43">
        <v>109.75749999999999</v>
      </c>
      <c r="BO9" s="43">
        <v>109.75749999999999</v>
      </c>
      <c r="BP9" s="43">
        <v>109.75749999999999</v>
      </c>
      <c r="BQ9" s="43">
        <v>109.75749999999999</v>
      </c>
      <c r="BR9" s="43">
        <v>109.455</v>
      </c>
      <c r="BS9" s="43">
        <v>109.455</v>
      </c>
      <c r="BT9" s="43">
        <v>109.455</v>
      </c>
      <c r="BU9" s="43">
        <v>109.455</v>
      </c>
      <c r="BV9" s="43">
        <v>103.59</v>
      </c>
      <c r="BW9" s="43">
        <v>103.59</v>
      </c>
      <c r="BX9" s="43">
        <v>103.59</v>
      </c>
      <c r="BY9" s="43">
        <v>103.59</v>
      </c>
      <c r="BZ9" s="43">
        <v>101.64</v>
      </c>
      <c r="CA9" s="43">
        <v>101.64</v>
      </c>
      <c r="CB9" s="43">
        <v>101.64</v>
      </c>
      <c r="CC9" s="43">
        <v>101.64</v>
      </c>
      <c r="CD9" s="43">
        <v>98.492500000000007</v>
      </c>
      <c r="CE9" s="43">
        <v>98.492500000000007</v>
      </c>
      <c r="CF9" s="43">
        <v>98.492500000000007</v>
      </c>
      <c r="CG9" s="43">
        <v>98.492500000000007</v>
      </c>
      <c r="CH9" s="43">
        <v>99.96</v>
      </c>
      <c r="CI9" s="43">
        <v>99.96</v>
      </c>
      <c r="CJ9" s="43">
        <v>99.96</v>
      </c>
      <c r="CK9" s="43">
        <v>99.96</v>
      </c>
      <c r="CL9" s="43">
        <v>88.92</v>
      </c>
      <c r="CM9" s="43">
        <v>88.92</v>
      </c>
      <c r="CN9" s="43">
        <v>88.92</v>
      </c>
      <c r="CO9" s="43">
        <v>88.92</v>
      </c>
      <c r="CP9" s="43">
        <v>82.502499999999998</v>
      </c>
      <c r="CQ9" s="43">
        <v>82.502499999999998</v>
      </c>
      <c r="CR9" s="43">
        <v>82.502499999999998</v>
      </c>
      <c r="CS9" s="43">
        <v>82.502499999999998</v>
      </c>
      <c r="CT9" s="44"/>
      <c r="CU9" s="44"/>
      <c r="CV9" s="44"/>
      <c r="CW9" s="45"/>
      <c r="CX9" s="46">
        <f>IF(SUM(B9:CW9)&lt;&gt;0,AVERAGEIF(B9:CW9,"&lt;&gt;"""),"")</f>
        <v>71.772395833333334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482</v>
      </c>
      <c r="C11" s="53">
        <v>482</v>
      </c>
      <c r="D11" s="53">
        <v>482</v>
      </c>
      <c r="E11" s="53">
        <v>482</v>
      </c>
      <c r="F11" s="53">
        <v>484</v>
      </c>
      <c r="G11" s="53">
        <v>484</v>
      </c>
      <c r="H11" s="53">
        <v>484</v>
      </c>
      <c r="I11" s="53">
        <v>484</v>
      </c>
      <c r="J11" s="53">
        <v>484</v>
      </c>
      <c r="K11" s="53">
        <v>484</v>
      </c>
      <c r="L11" s="53">
        <v>484</v>
      </c>
      <c r="M11" s="53">
        <v>484</v>
      </c>
      <c r="N11" s="53">
        <v>483</v>
      </c>
      <c r="O11" s="53">
        <v>483</v>
      </c>
      <c r="P11" s="53">
        <v>483</v>
      </c>
      <c r="Q11" s="53">
        <v>483</v>
      </c>
      <c r="R11" s="53">
        <v>482</v>
      </c>
      <c r="S11" s="53">
        <v>482</v>
      </c>
      <c r="T11" s="53">
        <v>482</v>
      </c>
      <c r="U11" s="53">
        <v>482</v>
      </c>
      <c r="V11" s="53">
        <v>485</v>
      </c>
      <c r="W11" s="53">
        <v>485</v>
      </c>
      <c r="X11" s="53">
        <v>485</v>
      </c>
      <c r="Y11" s="53">
        <v>485</v>
      </c>
      <c r="Z11" s="53">
        <v>497</v>
      </c>
      <c r="AA11" s="53">
        <v>497</v>
      </c>
      <c r="AB11" s="53">
        <v>497</v>
      </c>
      <c r="AC11" s="53">
        <v>497</v>
      </c>
      <c r="AD11" s="53">
        <v>502</v>
      </c>
      <c r="AE11" s="53">
        <v>502</v>
      </c>
      <c r="AF11" s="53">
        <v>502</v>
      </c>
      <c r="AG11" s="53">
        <v>502</v>
      </c>
      <c r="AH11" s="53">
        <v>503</v>
      </c>
      <c r="AI11" s="53">
        <v>503</v>
      </c>
      <c r="AJ11" s="53">
        <v>503</v>
      </c>
      <c r="AK11" s="53">
        <v>503</v>
      </c>
      <c r="AL11" s="53">
        <v>539</v>
      </c>
      <c r="AM11" s="53">
        <v>539</v>
      </c>
      <c r="AN11" s="53">
        <v>539</v>
      </c>
      <c r="AO11" s="53">
        <v>539</v>
      </c>
      <c r="AP11" s="53">
        <v>536</v>
      </c>
      <c r="AQ11" s="53">
        <v>536</v>
      </c>
      <c r="AR11" s="53">
        <v>536</v>
      </c>
      <c r="AS11" s="53">
        <v>536</v>
      </c>
      <c r="AT11" s="53">
        <v>539</v>
      </c>
      <c r="AU11" s="53">
        <v>539</v>
      </c>
      <c r="AV11" s="53">
        <v>539</v>
      </c>
      <c r="AW11" s="53">
        <v>539</v>
      </c>
      <c r="AX11" s="53">
        <v>526</v>
      </c>
      <c r="AY11" s="53">
        <v>526</v>
      </c>
      <c r="AZ11" s="53">
        <v>526</v>
      </c>
      <c r="BA11" s="53">
        <v>526</v>
      </c>
      <c r="BB11" s="53">
        <v>528</v>
      </c>
      <c r="BC11" s="53">
        <v>480</v>
      </c>
      <c r="BD11" s="53">
        <v>480</v>
      </c>
      <c r="BE11" s="53">
        <v>480</v>
      </c>
      <c r="BF11" s="53">
        <v>482</v>
      </c>
      <c r="BG11" s="53">
        <v>482</v>
      </c>
      <c r="BH11" s="53">
        <v>482</v>
      </c>
      <c r="BI11" s="53">
        <v>482</v>
      </c>
      <c r="BJ11" s="53">
        <v>535</v>
      </c>
      <c r="BK11" s="53">
        <v>651</v>
      </c>
      <c r="BL11" s="53">
        <v>785</v>
      </c>
      <c r="BM11" s="53">
        <v>785</v>
      </c>
      <c r="BN11" s="53">
        <v>783</v>
      </c>
      <c r="BO11" s="53">
        <v>783</v>
      </c>
      <c r="BP11" s="53">
        <v>783</v>
      </c>
      <c r="BQ11" s="53">
        <v>783</v>
      </c>
      <c r="BR11" s="53">
        <v>786</v>
      </c>
      <c r="BS11" s="53">
        <v>786</v>
      </c>
      <c r="BT11" s="53">
        <v>786</v>
      </c>
      <c r="BU11" s="53">
        <v>786</v>
      </c>
      <c r="BV11" s="53">
        <v>795</v>
      </c>
      <c r="BW11" s="53">
        <v>795</v>
      </c>
      <c r="BX11" s="53">
        <v>795</v>
      </c>
      <c r="BY11" s="53">
        <v>795</v>
      </c>
      <c r="BZ11" s="53">
        <v>804</v>
      </c>
      <c r="CA11" s="53">
        <v>804</v>
      </c>
      <c r="CB11" s="53">
        <v>804</v>
      </c>
      <c r="CC11" s="53">
        <v>804</v>
      </c>
      <c r="CD11" s="53">
        <v>804</v>
      </c>
      <c r="CE11" s="53">
        <v>804</v>
      </c>
      <c r="CF11" s="53">
        <v>670</v>
      </c>
      <c r="CG11" s="53">
        <v>554</v>
      </c>
      <c r="CH11" s="53">
        <v>504</v>
      </c>
      <c r="CI11" s="53">
        <v>504</v>
      </c>
      <c r="CJ11" s="53">
        <v>504</v>
      </c>
      <c r="CK11" s="53">
        <v>504</v>
      </c>
      <c r="CL11" s="53">
        <v>504</v>
      </c>
      <c r="CM11" s="53">
        <v>504</v>
      </c>
      <c r="CN11" s="53">
        <v>504</v>
      </c>
      <c r="CO11" s="53">
        <v>504</v>
      </c>
      <c r="CP11" s="53">
        <v>494</v>
      </c>
      <c r="CQ11" s="53">
        <v>494</v>
      </c>
      <c r="CR11" s="53">
        <v>494</v>
      </c>
      <c r="CS11" s="53">
        <v>494</v>
      </c>
      <c r="CT11" s="54"/>
      <c r="CU11" s="54"/>
      <c r="CV11" s="54"/>
      <c r="CW11" s="55"/>
      <c r="CX11" s="56">
        <f t="array" ref="CX11">SUMPRODUCT(B11:CW11*0.25)</f>
        <v>13583</v>
      </c>
    </row>
    <row r="12" spans="1:102" ht="24.95" customHeight="1" x14ac:dyDescent="0.2">
      <c r="A12" s="57" t="s">
        <v>9</v>
      </c>
      <c r="B12" s="58">
        <v>107.5</v>
      </c>
      <c r="C12" s="59">
        <v>107.5</v>
      </c>
      <c r="D12" s="59">
        <v>107.5</v>
      </c>
      <c r="E12" s="59">
        <v>107.5</v>
      </c>
      <c r="F12" s="59">
        <v>107.5</v>
      </c>
      <c r="G12" s="59">
        <v>107.5</v>
      </c>
      <c r="H12" s="59">
        <v>107.5</v>
      </c>
      <c r="I12" s="59">
        <v>107.5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107.5</v>
      </c>
      <c r="W12" s="59">
        <v>107.5</v>
      </c>
      <c r="X12" s="59">
        <v>107.5</v>
      </c>
      <c r="Y12" s="59">
        <v>107.5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106</v>
      </c>
      <c r="BG12" s="59">
        <v>106</v>
      </c>
      <c r="BH12" s="59">
        <v>106</v>
      </c>
      <c r="BI12" s="59">
        <v>106</v>
      </c>
      <c r="BJ12" s="59">
        <v>108</v>
      </c>
      <c r="BK12" s="59">
        <v>108</v>
      </c>
      <c r="BL12" s="59">
        <v>108</v>
      </c>
      <c r="BM12" s="59">
        <v>108</v>
      </c>
      <c r="BN12" s="59">
        <v>125</v>
      </c>
      <c r="BO12" s="59">
        <v>125</v>
      </c>
      <c r="BP12" s="59">
        <v>125</v>
      </c>
      <c r="BQ12" s="59">
        <v>125</v>
      </c>
      <c r="BR12" s="59">
        <v>141</v>
      </c>
      <c r="BS12" s="59">
        <v>141</v>
      </c>
      <c r="BT12" s="59">
        <v>141</v>
      </c>
      <c r="BU12" s="59">
        <v>141</v>
      </c>
      <c r="BV12" s="59">
        <v>139</v>
      </c>
      <c r="BW12" s="59">
        <v>139</v>
      </c>
      <c r="BX12" s="59">
        <v>139</v>
      </c>
      <c r="BY12" s="59">
        <v>139</v>
      </c>
      <c r="BZ12" s="59">
        <v>133</v>
      </c>
      <c r="CA12" s="59">
        <v>133</v>
      </c>
      <c r="CB12" s="59">
        <v>133</v>
      </c>
      <c r="CC12" s="59">
        <v>133</v>
      </c>
      <c r="CD12" s="59">
        <v>113</v>
      </c>
      <c r="CE12" s="59">
        <v>113</v>
      </c>
      <c r="CF12" s="59">
        <v>113</v>
      </c>
      <c r="CG12" s="59">
        <v>113</v>
      </c>
      <c r="CH12" s="59">
        <v>100</v>
      </c>
      <c r="CI12" s="59">
        <v>100</v>
      </c>
      <c r="CJ12" s="59">
        <v>100</v>
      </c>
      <c r="CK12" s="59">
        <v>100</v>
      </c>
      <c r="CL12" s="59">
        <v>100</v>
      </c>
      <c r="CM12" s="59">
        <v>100</v>
      </c>
      <c r="CN12" s="59">
        <v>100</v>
      </c>
      <c r="CO12" s="59">
        <v>100</v>
      </c>
      <c r="CP12" s="59">
        <v>105.5</v>
      </c>
      <c r="CQ12" s="59">
        <v>105.5</v>
      </c>
      <c r="CR12" s="59">
        <v>105.5</v>
      </c>
      <c r="CS12" s="59">
        <v>105.5</v>
      </c>
      <c r="CT12" s="60"/>
      <c r="CU12" s="60"/>
      <c r="CV12" s="60"/>
      <c r="CW12" s="61"/>
      <c r="CX12" s="62">
        <f t="array" ref="CX12">SUMPRODUCT(B12:CW12*0.25)</f>
        <v>2612.5</v>
      </c>
    </row>
    <row r="13" spans="1:102" ht="24.95" customHeight="1" x14ac:dyDescent="0.2">
      <c r="A13" s="63" t="s">
        <v>10</v>
      </c>
      <c r="B13" s="64">
        <v>2249.335</v>
      </c>
      <c r="C13" s="65">
        <v>2137.9920000000002</v>
      </c>
      <c r="D13" s="65">
        <v>2081.6530000000002</v>
      </c>
      <c r="E13" s="65">
        <v>2059.7490000000003</v>
      </c>
      <c r="F13" s="65">
        <v>2116.8850000000002</v>
      </c>
      <c r="G13" s="65">
        <v>2089.3159999999998</v>
      </c>
      <c r="H13" s="65">
        <v>2011.384</v>
      </c>
      <c r="I13" s="65">
        <v>2023.423</v>
      </c>
      <c r="J13" s="65">
        <v>2074.489</v>
      </c>
      <c r="K13" s="65">
        <v>2089.2370000000001</v>
      </c>
      <c r="L13" s="65">
        <v>2116.5550000000003</v>
      </c>
      <c r="M13" s="65">
        <v>2032.5730000000001</v>
      </c>
      <c r="N13" s="65">
        <v>2083.7910000000002</v>
      </c>
      <c r="O13" s="65">
        <v>1858.3020000000001</v>
      </c>
      <c r="P13" s="65">
        <v>1926.8670000000002</v>
      </c>
      <c r="Q13" s="65">
        <v>1755.9349999999999</v>
      </c>
      <c r="R13" s="65">
        <v>1747.3330000000001</v>
      </c>
      <c r="S13" s="65">
        <v>2123.9470000000001</v>
      </c>
      <c r="T13" s="65">
        <v>1998.19</v>
      </c>
      <c r="U13" s="65">
        <v>1961.752</v>
      </c>
      <c r="V13" s="65">
        <v>1571.4660000000001</v>
      </c>
      <c r="W13" s="65">
        <v>1561.777</v>
      </c>
      <c r="X13" s="65">
        <v>1542.1670000000001</v>
      </c>
      <c r="Y13" s="65">
        <v>1790.3440000000001</v>
      </c>
      <c r="Z13" s="65">
        <v>1616.7190000000001</v>
      </c>
      <c r="AA13" s="65">
        <v>1636.336</v>
      </c>
      <c r="AB13" s="65">
        <v>1744.1559999999999</v>
      </c>
      <c r="AC13" s="65">
        <v>2066.7560000000003</v>
      </c>
      <c r="AD13" s="65">
        <v>1957.886</v>
      </c>
      <c r="AE13" s="65">
        <v>2112.2910000000002</v>
      </c>
      <c r="AF13" s="65">
        <v>1849.5930000000001</v>
      </c>
      <c r="AG13" s="65">
        <v>1683.8899999999999</v>
      </c>
      <c r="AH13" s="65">
        <v>1415.7860000000001</v>
      </c>
      <c r="AI13" s="65">
        <v>1160.9000000000001</v>
      </c>
      <c r="AJ13" s="65">
        <v>1090.9000000000001</v>
      </c>
      <c r="AK13" s="65">
        <v>1090.9000000000001</v>
      </c>
      <c r="AL13" s="65">
        <v>755.9</v>
      </c>
      <c r="AM13" s="65">
        <v>755.9</v>
      </c>
      <c r="AN13" s="65">
        <v>605.9</v>
      </c>
      <c r="AO13" s="65">
        <v>455.9</v>
      </c>
      <c r="AP13" s="65">
        <v>455.9</v>
      </c>
      <c r="AQ13" s="65">
        <v>455.9</v>
      </c>
      <c r="AR13" s="65">
        <v>455.9</v>
      </c>
      <c r="AS13" s="65">
        <v>455.9</v>
      </c>
      <c r="AT13" s="65">
        <v>455.9</v>
      </c>
      <c r="AU13" s="65">
        <v>455.9</v>
      </c>
      <c r="AV13" s="65">
        <v>455.9</v>
      </c>
      <c r="AW13" s="65">
        <v>455.9</v>
      </c>
      <c r="AX13" s="65">
        <v>485.9</v>
      </c>
      <c r="AY13" s="65">
        <v>525.9</v>
      </c>
      <c r="AZ13" s="65">
        <v>555.9</v>
      </c>
      <c r="BA13" s="65">
        <v>585.9</v>
      </c>
      <c r="BB13" s="65">
        <v>685.9</v>
      </c>
      <c r="BC13" s="65">
        <v>725.9</v>
      </c>
      <c r="BD13" s="65">
        <v>875.9</v>
      </c>
      <c r="BE13" s="65">
        <v>1020.9</v>
      </c>
      <c r="BF13" s="65">
        <v>1110.9000000000001</v>
      </c>
      <c r="BG13" s="65">
        <v>1275.7719999999999</v>
      </c>
      <c r="BH13" s="65">
        <v>1498.088</v>
      </c>
      <c r="BI13" s="65">
        <v>1833.3979999999999</v>
      </c>
      <c r="BJ13" s="65">
        <v>2037.4659999999999</v>
      </c>
      <c r="BK13" s="65">
        <v>2140.471</v>
      </c>
      <c r="BL13" s="65">
        <v>2203.248</v>
      </c>
      <c r="BM13" s="65">
        <v>2502.1559999999999</v>
      </c>
      <c r="BN13" s="65">
        <v>2734.9349999999999</v>
      </c>
      <c r="BO13" s="65">
        <v>2804.277</v>
      </c>
      <c r="BP13" s="65">
        <v>2792.248</v>
      </c>
      <c r="BQ13" s="65">
        <v>2756.0860000000002</v>
      </c>
      <c r="BR13" s="65">
        <v>2770.2550000000001</v>
      </c>
      <c r="BS13" s="65">
        <v>2793.1860000000001</v>
      </c>
      <c r="BT13" s="65">
        <v>2806.8810000000003</v>
      </c>
      <c r="BU13" s="65">
        <v>2736.5160000000001</v>
      </c>
      <c r="BV13" s="65">
        <v>2622.03</v>
      </c>
      <c r="BW13" s="65">
        <v>2666.41</v>
      </c>
      <c r="BX13" s="65">
        <v>2676.67</v>
      </c>
      <c r="BY13" s="65">
        <v>2650.4160000000002</v>
      </c>
      <c r="BZ13" s="65">
        <v>2544.33</v>
      </c>
      <c r="CA13" s="65">
        <v>2496.7440000000001</v>
      </c>
      <c r="CB13" s="65">
        <v>2504.6990000000001</v>
      </c>
      <c r="CC13" s="65">
        <v>2511.4389999999999</v>
      </c>
      <c r="CD13" s="65">
        <v>2482.4580000000001</v>
      </c>
      <c r="CE13" s="65">
        <v>2311.8150000000001</v>
      </c>
      <c r="CF13" s="65">
        <v>2492.652</v>
      </c>
      <c r="CG13" s="65">
        <v>2567.3599999999997</v>
      </c>
      <c r="CH13" s="65">
        <v>2743.2350000000001</v>
      </c>
      <c r="CI13" s="65">
        <v>2632.2699999999995</v>
      </c>
      <c r="CJ13" s="65">
        <v>2459.547</v>
      </c>
      <c r="CK13" s="65">
        <v>2383.8789999999999</v>
      </c>
      <c r="CL13" s="65">
        <v>2476.3630000000003</v>
      </c>
      <c r="CM13" s="65">
        <v>2454.7370000000001</v>
      </c>
      <c r="CN13" s="65">
        <v>2496.029</v>
      </c>
      <c r="CO13" s="65">
        <v>2405.7210000000005</v>
      </c>
      <c r="CP13" s="65">
        <v>2444.2540000000004</v>
      </c>
      <c r="CQ13" s="65">
        <v>2237.8789999999999</v>
      </c>
      <c r="CR13" s="65">
        <v>2029.329</v>
      </c>
      <c r="CS13" s="65">
        <v>1918.26</v>
      </c>
      <c r="CT13" s="66"/>
      <c r="CU13" s="66"/>
      <c r="CV13" s="66"/>
      <c r="CW13" s="67"/>
      <c r="CX13" s="68">
        <f t="array" ref="CX13">SUMPRODUCT(B13:CW13*0.25)</f>
        <v>43529.49599999997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138</v>
      </c>
      <c r="W14" s="65">
        <v>138</v>
      </c>
      <c r="X14" s="65">
        <v>192</v>
      </c>
      <c r="Y14" s="65">
        <v>242</v>
      </c>
      <c r="Z14" s="65">
        <v>242</v>
      </c>
      <c r="AA14" s="65">
        <v>256</v>
      </c>
      <c r="AB14" s="65">
        <v>256</v>
      </c>
      <c r="AC14" s="65">
        <v>256</v>
      </c>
      <c r="AD14" s="65">
        <v>300</v>
      </c>
      <c r="AE14" s="65">
        <v>300</v>
      </c>
      <c r="AF14" s="65">
        <v>300</v>
      </c>
      <c r="AG14" s="65">
        <v>96</v>
      </c>
      <c r="AH14" s="65">
        <v>88</v>
      </c>
      <c r="AI14" s="65">
        <v>88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>
        <v>110</v>
      </c>
      <c r="BH14" s="65">
        <v>286</v>
      </c>
      <c r="BI14" s="65">
        <v>340</v>
      </c>
      <c r="BJ14" s="65">
        <v>387</v>
      </c>
      <c r="BK14" s="65">
        <v>417</v>
      </c>
      <c r="BL14" s="65">
        <v>477</v>
      </c>
      <c r="BM14" s="65">
        <v>527</v>
      </c>
      <c r="BN14" s="65">
        <v>560</v>
      </c>
      <c r="BO14" s="65">
        <v>620</v>
      </c>
      <c r="BP14" s="65">
        <v>645</v>
      </c>
      <c r="BQ14" s="65">
        <v>745</v>
      </c>
      <c r="BR14" s="65">
        <v>758</v>
      </c>
      <c r="BS14" s="65">
        <v>758</v>
      </c>
      <c r="BT14" s="65">
        <v>761</v>
      </c>
      <c r="BU14" s="65">
        <v>761</v>
      </c>
      <c r="BV14" s="65">
        <v>851</v>
      </c>
      <c r="BW14" s="65">
        <v>851</v>
      </c>
      <c r="BX14" s="65">
        <v>851</v>
      </c>
      <c r="BY14" s="65">
        <v>851</v>
      </c>
      <c r="BZ14" s="65">
        <v>841</v>
      </c>
      <c r="CA14" s="65">
        <v>841</v>
      </c>
      <c r="CB14" s="65">
        <v>840</v>
      </c>
      <c r="CC14" s="65">
        <v>738</v>
      </c>
      <c r="CD14" s="65">
        <v>738</v>
      </c>
      <c r="CE14" s="65">
        <v>738</v>
      </c>
      <c r="CF14" s="65">
        <v>613</v>
      </c>
      <c r="CG14" s="65">
        <v>573</v>
      </c>
      <c r="CH14" s="65">
        <v>453</v>
      </c>
      <c r="CI14" s="65">
        <v>453</v>
      </c>
      <c r="CJ14" s="65">
        <v>453</v>
      </c>
      <c r="CK14" s="65">
        <v>413</v>
      </c>
      <c r="CL14" s="65">
        <v>387</v>
      </c>
      <c r="CM14" s="65">
        <v>387</v>
      </c>
      <c r="CN14" s="65">
        <v>266</v>
      </c>
      <c r="CO14" s="65">
        <v>216</v>
      </c>
      <c r="CP14" s="65">
        <v>110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5977</v>
      </c>
    </row>
    <row r="15" spans="1:102" ht="24.95" customHeight="1" x14ac:dyDescent="0.2">
      <c r="A15" s="69" t="s">
        <v>12</v>
      </c>
      <c r="B15" s="70">
        <v>3457.8869999999997</v>
      </c>
      <c r="C15" s="71">
        <v>3453.6579999999999</v>
      </c>
      <c r="D15" s="71">
        <v>3464.6319999999996</v>
      </c>
      <c r="E15" s="71">
        <v>3461.1550000000002</v>
      </c>
      <c r="F15" s="71">
        <v>3448.4700000000003</v>
      </c>
      <c r="G15" s="71">
        <v>3441.3530000000001</v>
      </c>
      <c r="H15" s="71">
        <v>3421.902</v>
      </c>
      <c r="I15" s="71">
        <v>3399.991</v>
      </c>
      <c r="J15" s="71">
        <v>3411.8979999999997</v>
      </c>
      <c r="K15" s="71">
        <v>3388.6820000000002</v>
      </c>
      <c r="L15" s="71">
        <v>3366.8269999999998</v>
      </c>
      <c r="M15" s="71">
        <v>3351.5279999999998</v>
      </c>
      <c r="N15" s="71">
        <v>3315.9119999999998</v>
      </c>
      <c r="O15" s="71">
        <v>3290.2999999999997</v>
      </c>
      <c r="P15" s="71">
        <v>3268.7130000000002</v>
      </c>
      <c r="Q15" s="71">
        <v>3240.2279999999996</v>
      </c>
      <c r="R15" s="71">
        <v>3212.433</v>
      </c>
      <c r="S15" s="71">
        <v>3181.8980000000001</v>
      </c>
      <c r="T15" s="71">
        <v>3152.6729999999998</v>
      </c>
      <c r="U15" s="71">
        <v>3116.5989999999997</v>
      </c>
      <c r="V15" s="71">
        <v>3083.317</v>
      </c>
      <c r="W15" s="71">
        <v>3063.616</v>
      </c>
      <c r="X15" s="71">
        <v>3026.6639999999998</v>
      </c>
      <c r="Y15" s="71">
        <v>3019.404</v>
      </c>
      <c r="Z15" s="71">
        <v>2999.7750000000001</v>
      </c>
      <c r="AA15" s="71">
        <v>2990.0230000000001</v>
      </c>
      <c r="AB15" s="71">
        <v>3064.1569999999997</v>
      </c>
      <c r="AC15" s="71">
        <v>3240.2220000000002</v>
      </c>
      <c r="AD15" s="71">
        <v>3453.5960000000005</v>
      </c>
      <c r="AE15" s="71">
        <v>3792.2570000000005</v>
      </c>
      <c r="AF15" s="71">
        <v>4149.5810000000001</v>
      </c>
      <c r="AG15" s="71">
        <v>4478.7159999999994</v>
      </c>
      <c r="AH15" s="71">
        <v>4884.3959999999997</v>
      </c>
      <c r="AI15" s="71">
        <v>5243.5289999999995</v>
      </c>
      <c r="AJ15" s="71">
        <v>5426.5669999999991</v>
      </c>
      <c r="AK15" s="71">
        <v>5450.2980000000007</v>
      </c>
      <c r="AL15" s="71">
        <v>6127.0729999999994</v>
      </c>
      <c r="AM15" s="71">
        <v>6146.14</v>
      </c>
      <c r="AN15" s="71">
        <v>6364.259</v>
      </c>
      <c r="AO15" s="71">
        <v>6551.4459999999999</v>
      </c>
      <c r="AP15" s="71">
        <v>6619.7469999999994</v>
      </c>
      <c r="AQ15" s="71">
        <v>6570.0910000000003</v>
      </c>
      <c r="AR15" s="71">
        <v>6589.951</v>
      </c>
      <c r="AS15" s="71">
        <v>6659.2650000000003</v>
      </c>
      <c r="AT15" s="71">
        <v>6826.1360000000004</v>
      </c>
      <c r="AU15" s="71">
        <v>6837.07</v>
      </c>
      <c r="AV15" s="71">
        <v>6769.6410000000005</v>
      </c>
      <c r="AW15" s="71">
        <v>6775.9780000000001</v>
      </c>
      <c r="AX15" s="71">
        <v>6802.1629999999996</v>
      </c>
      <c r="AY15" s="71">
        <v>6772.9440000000004</v>
      </c>
      <c r="AZ15" s="71">
        <v>6701.0660000000007</v>
      </c>
      <c r="BA15" s="71">
        <v>6562.1379999999999</v>
      </c>
      <c r="BB15" s="71">
        <v>6343.0119999999997</v>
      </c>
      <c r="BC15" s="71">
        <v>6375.7479999999996</v>
      </c>
      <c r="BD15" s="71">
        <v>6157.9150000000009</v>
      </c>
      <c r="BE15" s="71">
        <v>5897.3159999999998</v>
      </c>
      <c r="BF15" s="71">
        <v>5524.6769999999997</v>
      </c>
      <c r="BG15" s="71">
        <v>5233.0159999999996</v>
      </c>
      <c r="BH15" s="71">
        <v>4885.3250000000007</v>
      </c>
      <c r="BI15" s="71">
        <v>4537.5860000000002</v>
      </c>
      <c r="BJ15" s="71">
        <v>4236.9629999999997</v>
      </c>
      <c r="BK15" s="71">
        <v>3955.4550000000004</v>
      </c>
      <c r="BL15" s="71">
        <v>3731.4180000000001</v>
      </c>
      <c r="BM15" s="71">
        <v>3534.982</v>
      </c>
      <c r="BN15" s="71">
        <v>3445.3180000000002</v>
      </c>
      <c r="BO15" s="71">
        <v>3430.57</v>
      </c>
      <c r="BP15" s="71">
        <v>3407.6889999999999</v>
      </c>
      <c r="BQ15" s="71">
        <v>3399.2249999999999</v>
      </c>
      <c r="BR15" s="71">
        <v>3428.3180000000002</v>
      </c>
      <c r="BS15" s="71">
        <v>3447.8090000000002</v>
      </c>
      <c r="BT15" s="71">
        <v>3448.7650000000003</v>
      </c>
      <c r="BU15" s="71">
        <v>3438.9450000000002</v>
      </c>
      <c r="BV15" s="71">
        <v>3416.65</v>
      </c>
      <c r="BW15" s="71">
        <v>3413.7169999999996</v>
      </c>
      <c r="BX15" s="71">
        <v>3414.19</v>
      </c>
      <c r="BY15" s="71">
        <v>3403.6910000000003</v>
      </c>
      <c r="BZ15" s="71">
        <v>3406.4089999999997</v>
      </c>
      <c r="CA15" s="71">
        <v>3414.2200000000003</v>
      </c>
      <c r="CB15" s="71">
        <v>3413.4450000000002</v>
      </c>
      <c r="CC15" s="71">
        <v>3424.4500000000003</v>
      </c>
      <c r="CD15" s="71">
        <v>3401.4929999999999</v>
      </c>
      <c r="CE15" s="71">
        <v>3403.3069999999998</v>
      </c>
      <c r="CF15" s="71">
        <v>3405.7360000000003</v>
      </c>
      <c r="CG15" s="71">
        <v>3390.7730000000001</v>
      </c>
      <c r="CH15" s="71">
        <v>3372.2049999999999</v>
      </c>
      <c r="CI15" s="71">
        <v>3370.7460000000001</v>
      </c>
      <c r="CJ15" s="71">
        <v>3354.1120000000001</v>
      </c>
      <c r="CK15" s="71">
        <v>3338.8589999999999</v>
      </c>
      <c r="CL15" s="71">
        <v>3310.241</v>
      </c>
      <c r="CM15" s="71">
        <v>3277.6020000000003</v>
      </c>
      <c r="CN15" s="71">
        <v>3279.4870000000001</v>
      </c>
      <c r="CO15" s="71">
        <v>3259.0789999999997</v>
      </c>
      <c r="CP15" s="71">
        <v>3235.6990000000001</v>
      </c>
      <c r="CQ15" s="71">
        <v>3217.8670000000002</v>
      </c>
      <c r="CR15" s="71">
        <v>3195.0819999999999</v>
      </c>
      <c r="CS15" s="71">
        <v>3177.78</v>
      </c>
      <c r="CT15" s="72"/>
      <c r="CU15" s="72"/>
      <c r="CV15" s="72"/>
      <c r="CW15" s="73"/>
      <c r="CX15" s="74">
        <f t="array" ref="CX15">SUMPRODUCT(B15:CW15*0.25)</f>
        <v>100511.21425000005</v>
      </c>
    </row>
    <row r="16" spans="1:102" ht="24.95" customHeight="1" x14ac:dyDescent="0.2">
      <c r="A16" s="69" t="s">
        <v>13</v>
      </c>
      <c r="B16" s="70">
        <v>91</v>
      </c>
      <c r="C16" s="71">
        <v>91</v>
      </c>
      <c r="D16" s="71">
        <v>91</v>
      </c>
      <c r="E16" s="71">
        <v>91</v>
      </c>
      <c r="F16" s="71">
        <v>86</v>
      </c>
      <c r="G16" s="71">
        <v>86</v>
      </c>
      <c r="H16" s="71">
        <v>86</v>
      </c>
      <c r="I16" s="71">
        <v>86</v>
      </c>
      <c r="J16" s="71">
        <v>80</v>
      </c>
      <c r="K16" s="71">
        <v>80</v>
      </c>
      <c r="L16" s="71">
        <v>80</v>
      </c>
      <c r="M16" s="71">
        <v>80</v>
      </c>
      <c r="N16" s="71">
        <v>75</v>
      </c>
      <c r="O16" s="71">
        <v>75</v>
      </c>
      <c r="P16" s="71">
        <v>75</v>
      </c>
      <c r="Q16" s="71">
        <v>75</v>
      </c>
      <c r="R16" s="71">
        <v>71</v>
      </c>
      <c r="S16" s="71">
        <v>71</v>
      </c>
      <c r="T16" s="71">
        <v>71</v>
      </c>
      <c r="U16" s="71">
        <v>71</v>
      </c>
      <c r="V16" s="71">
        <v>69</v>
      </c>
      <c r="W16" s="71">
        <v>69</v>
      </c>
      <c r="X16" s="71">
        <v>69</v>
      </c>
      <c r="Y16" s="71">
        <v>69</v>
      </c>
      <c r="Z16" s="71">
        <v>71</v>
      </c>
      <c r="AA16" s="71">
        <v>71</v>
      </c>
      <c r="AB16" s="71">
        <v>71</v>
      </c>
      <c r="AC16" s="71">
        <v>71</v>
      </c>
      <c r="AD16" s="71">
        <v>82</v>
      </c>
      <c r="AE16" s="71">
        <v>82</v>
      </c>
      <c r="AF16" s="71">
        <v>82</v>
      </c>
      <c r="AG16" s="71">
        <v>82</v>
      </c>
      <c r="AH16" s="71">
        <v>100</v>
      </c>
      <c r="AI16" s="71">
        <v>100</v>
      </c>
      <c r="AJ16" s="71">
        <v>100</v>
      </c>
      <c r="AK16" s="71">
        <v>100</v>
      </c>
      <c r="AL16" s="71">
        <v>115</v>
      </c>
      <c r="AM16" s="71">
        <v>115</v>
      </c>
      <c r="AN16" s="71">
        <v>115</v>
      </c>
      <c r="AO16" s="71">
        <v>115</v>
      </c>
      <c r="AP16" s="71">
        <v>124</v>
      </c>
      <c r="AQ16" s="71">
        <v>124</v>
      </c>
      <c r="AR16" s="71">
        <v>124</v>
      </c>
      <c r="AS16" s="71">
        <v>124</v>
      </c>
      <c r="AT16" s="71">
        <v>124</v>
      </c>
      <c r="AU16" s="71">
        <v>124</v>
      </c>
      <c r="AV16" s="71">
        <v>124</v>
      </c>
      <c r="AW16" s="71">
        <v>124</v>
      </c>
      <c r="AX16" s="71">
        <v>115</v>
      </c>
      <c r="AY16" s="71">
        <v>115</v>
      </c>
      <c r="AZ16" s="71">
        <v>115</v>
      </c>
      <c r="BA16" s="71">
        <v>115</v>
      </c>
      <c r="BB16" s="71">
        <v>99</v>
      </c>
      <c r="BC16" s="71">
        <v>99</v>
      </c>
      <c r="BD16" s="71">
        <v>99</v>
      </c>
      <c r="BE16" s="71">
        <v>99</v>
      </c>
      <c r="BF16" s="71">
        <v>78</v>
      </c>
      <c r="BG16" s="71">
        <v>78</v>
      </c>
      <c r="BH16" s="71">
        <v>78</v>
      </c>
      <c r="BI16" s="71">
        <v>78</v>
      </c>
      <c r="BJ16" s="71">
        <v>56</v>
      </c>
      <c r="BK16" s="71">
        <v>56</v>
      </c>
      <c r="BL16" s="71">
        <v>56</v>
      </c>
      <c r="BM16" s="71">
        <v>56</v>
      </c>
      <c r="BN16" s="71">
        <v>46</v>
      </c>
      <c r="BO16" s="71">
        <v>46</v>
      </c>
      <c r="BP16" s="71">
        <v>46</v>
      </c>
      <c r="BQ16" s="71">
        <v>46</v>
      </c>
      <c r="BR16" s="71">
        <v>43</v>
      </c>
      <c r="BS16" s="71">
        <v>43</v>
      </c>
      <c r="BT16" s="71">
        <v>43</v>
      </c>
      <c r="BU16" s="71">
        <v>43</v>
      </c>
      <c r="BV16" s="71">
        <v>42</v>
      </c>
      <c r="BW16" s="71">
        <v>42</v>
      </c>
      <c r="BX16" s="71">
        <v>42</v>
      </c>
      <c r="BY16" s="71">
        <v>42</v>
      </c>
      <c r="BZ16" s="71">
        <v>41</v>
      </c>
      <c r="CA16" s="71">
        <v>41</v>
      </c>
      <c r="CB16" s="71">
        <v>41</v>
      </c>
      <c r="CC16" s="71">
        <v>41</v>
      </c>
      <c r="CD16" s="71">
        <v>40</v>
      </c>
      <c r="CE16" s="71">
        <v>40</v>
      </c>
      <c r="CF16" s="71">
        <v>40</v>
      </c>
      <c r="CG16" s="71">
        <v>40</v>
      </c>
      <c r="CH16" s="71">
        <v>37</v>
      </c>
      <c r="CI16" s="71">
        <v>37</v>
      </c>
      <c r="CJ16" s="71">
        <v>37</v>
      </c>
      <c r="CK16" s="71">
        <v>37</v>
      </c>
      <c r="CL16" s="71">
        <v>33</v>
      </c>
      <c r="CM16" s="71">
        <v>33</v>
      </c>
      <c r="CN16" s="71">
        <v>33</v>
      </c>
      <c r="CO16" s="71">
        <v>33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1748</v>
      </c>
    </row>
    <row r="17" spans="1:102" ht="30" customHeight="1" thickBot="1" x14ac:dyDescent="0.25">
      <c r="A17" s="75" t="s">
        <v>14</v>
      </c>
      <c r="B17" s="76">
        <f>SUM(B11:B16)</f>
        <v>6387.7219999999998</v>
      </c>
      <c r="C17" s="77">
        <f t="shared" ref="C17:BN17" si="0">SUM(C11:C16)</f>
        <v>6272.15</v>
      </c>
      <c r="D17" s="77">
        <f t="shared" si="0"/>
        <v>6226.7849999999999</v>
      </c>
      <c r="E17" s="77">
        <f t="shared" si="0"/>
        <v>6201.4040000000005</v>
      </c>
      <c r="F17" s="77">
        <f t="shared" si="0"/>
        <v>6242.8550000000005</v>
      </c>
      <c r="G17" s="77">
        <f t="shared" si="0"/>
        <v>6208.1689999999999</v>
      </c>
      <c r="H17" s="77">
        <f t="shared" si="0"/>
        <v>6110.7860000000001</v>
      </c>
      <c r="I17" s="77">
        <f t="shared" si="0"/>
        <v>6100.9139999999998</v>
      </c>
      <c r="J17" s="77">
        <f t="shared" si="0"/>
        <v>6151.8869999999997</v>
      </c>
      <c r="K17" s="77">
        <f t="shared" si="0"/>
        <v>6143.4189999999999</v>
      </c>
      <c r="L17" s="77">
        <f t="shared" si="0"/>
        <v>6148.8819999999996</v>
      </c>
      <c r="M17" s="77">
        <f t="shared" si="0"/>
        <v>6049.6010000000006</v>
      </c>
      <c r="N17" s="77">
        <f t="shared" si="0"/>
        <v>6059.2029999999995</v>
      </c>
      <c r="O17" s="77">
        <f t="shared" si="0"/>
        <v>5808.1019999999999</v>
      </c>
      <c r="P17" s="77">
        <f t="shared" si="0"/>
        <v>5855.08</v>
      </c>
      <c r="Q17" s="77">
        <f t="shared" si="0"/>
        <v>5655.6629999999996</v>
      </c>
      <c r="R17" s="77">
        <f t="shared" si="0"/>
        <v>5614.2659999999996</v>
      </c>
      <c r="S17" s="77">
        <f t="shared" si="0"/>
        <v>5960.3450000000003</v>
      </c>
      <c r="T17" s="77">
        <f t="shared" si="0"/>
        <v>5805.3629999999994</v>
      </c>
      <c r="U17" s="77">
        <f t="shared" si="0"/>
        <v>5732.8509999999997</v>
      </c>
      <c r="V17" s="77">
        <f t="shared" si="0"/>
        <v>5454.2830000000004</v>
      </c>
      <c r="W17" s="77">
        <f t="shared" si="0"/>
        <v>5424.893</v>
      </c>
      <c r="X17" s="77">
        <f t="shared" si="0"/>
        <v>5422.3310000000001</v>
      </c>
      <c r="Y17" s="77">
        <f t="shared" si="0"/>
        <v>5713.2479999999996</v>
      </c>
      <c r="Z17" s="77">
        <f t="shared" si="0"/>
        <v>5533.9940000000006</v>
      </c>
      <c r="AA17" s="77">
        <f t="shared" si="0"/>
        <v>5557.8590000000004</v>
      </c>
      <c r="AB17" s="77">
        <f t="shared" si="0"/>
        <v>5739.8130000000001</v>
      </c>
      <c r="AC17" s="77">
        <f t="shared" si="0"/>
        <v>6238.478000000001</v>
      </c>
      <c r="AD17" s="77">
        <f t="shared" si="0"/>
        <v>6402.982</v>
      </c>
      <c r="AE17" s="77">
        <f t="shared" si="0"/>
        <v>6896.0480000000007</v>
      </c>
      <c r="AF17" s="77">
        <f t="shared" si="0"/>
        <v>6990.674</v>
      </c>
      <c r="AG17" s="77">
        <f t="shared" si="0"/>
        <v>6950.1059999999998</v>
      </c>
      <c r="AH17" s="77">
        <f t="shared" si="0"/>
        <v>7091.1819999999998</v>
      </c>
      <c r="AI17" s="77">
        <f t="shared" si="0"/>
        <v>7195.4290000000001</v>
      </c>
      <c r="AJ17" s="77">
        <f t="shared" si="0"/>
        <v>7308.4669999999987</v>
      </c>
      <c r="AK17" s="77">
        <f t="shared" si="0"/>
        <v>7332.1980000000003</v>
      </c>
      <c r="AL17" s="77">
        <f t="shared" si="0"/>
        <v>7662.973</v>
      </c>
      <c r="AM17" s="77">
        <f t="shared" si="0"/>
        <v>7682.0400000000009</v>
      </c>
      <c r="AN17" s="77">
        <f t="shared" si="0"/>
        <v>7750.1589999999997</v>
      </c>
      <c r="AO17" s="77">
        <f t="shared" si="0"/>
        <v>7787.3459999999995</v>
      </c>
      <c r="AP17" s="77">
        <f t="shared" si="0"/>
        <v>7861.646999999999</v>
      </c>
      <c r="AQ17" s="77">
        <f t="shared" si="0"/>
        <v>7811.991</v>
      </c>
      <c r="AR17" s="77">
        <f t="shared" si="0"/>
        <v>7831.8510000000006</v>
      </c>
      <c r="AS17" s="77">
        <f t="shared" si="0"/>
        <v>7901.1650000000009</v>
      </c>
      <c r="AT17" s="77">
        <f t="shared" si="0"/>
        <v>8045.0360000000001</v>
      </c>
      <c r="AU17" s="77">
        <f t="shared" si="0"/>
        <v>8055.9699999999993</v>
      </c>
      <c r="AV17" s="77">
        <f t="shared" si="0"/>
        <v>7988.5410000000011</v>
      </c>
      <c r="AW17" s="77">
        <f t="shared" si="0"/>
        <v>7994.8780000000006</v>
      </c>
      <c r="AX17" s="77">
        <f t="shared" si="0"/>
        <v>8033.0630000000001</v>
      </c>
      <c r="AY17" s="77">
        <f t="shared" si="0"/>
        <v>8043.844000000001</v>
      </c>
      <c r="AZ17" s="77">
        <f t="shared" si="0"/>
        <v>8001.9660000000003</v>
      </c>
      <c r="BA17" s="77">
        <f t="shared" si="0"/>
        <v>7893.0380000000005</v>
      </c>
      <c r="BB17" s="77">
        <f t="shared" si="0"/>
        <v>7755.9120000000003</v>
      </c>
      <c r="BC17" s="77">
        <f t="shared" si="0"/>
        <v>7780.6479999999992</v>
      </c>
      <c r="BD17" s="77">
        <f t="shared" si="0"/>
        <v>7712.8150000000005</v>
      </c>
      <c r="BE17" s="77">
        <f t="shared" si="0"/>
        <v>7597.2160000000003</v>
      </c>
      <c r="BF17" s="77">
        <f t="shared" si="0"/>
        <v>7301.5769999999993</v>
      </c>
      <c r="BG17" s="77">
        <f t="shared" si="0"/>
        <v>7284.7879999999996</v>
      </c>
      <c r="BH17" s="77">
        <f t="shared" si="0"/>
        <v>7335.4130000000005</v>
      </c>
      <c r="BI17" s="77">
        <f t="shared" si="0"/>
        <v>7376.9840000000004</v>
      </c>
      <c r="BJ17" s="77">
        <f t="shared" si="0"/>
        <v>7360.4290000000001</v>
      </c>
      <c r="BK17" s="77">
        <f t="shared" si="0"/>
        <v>7327.9260000000004</v>
      </c>
      <c r="BL17" s="77">
        <f t="shared" si="0"/>
        <v>7360.6660000000002</v>
      </c>
      <c r="BM17" s="77">
        <f t="shared" si="0"/>
        <v>7513.1379999999999</v>
      </c>
      <c r="BN17" s="77">
        <f t="shared" si="0"/>
        <v>7694.2529999999997</v>
      </c>
      <c r="BO17" s="77">
        <f t="shared" ref="BO17:CW17" si="1">SUM(BO11:BO16)</f>
        <v>7808.8469999999998</v>
      </c>
      <c r="BP17" s="77">
        <f t="shared" si="1"/>
        <v>7798.9369999999999</v>
      </c>
      <c r="BQ17" s="77">
        <f t="shared" si="1"/>
        <v>7854.3109999999997</v>
      </c>
      <c r="BR17" s="77">
        <f t="shared" si="1"/>
        <v>7926.5730000000003</v>
      </c>
      <c r="BS17" s="77">
        <f t="shared" si="1"/>
        <v>7968.9949999999999</v>
      </c>
      <c r="BT17" s="77">
        <f t="shared" si="1"/>
        <v>7986.6460000000006</v>
      </c>
      <c r="BU17" s="77">
        <f t="shared" si="1"/>
        <v>7906.4609999999993</v>
      </c>
      <c r="BV17" s="77">
        <f t="shared" si="1"/>
        <v>7865.68</v>
      </c>
      <c r="BW17" s="77">
        <f t="shared" si="1"/>
        <v>7907.1269999999995</v>
      </c>
      <c r="BX17" s="77">
        <f t="shared" si="1"/>
        <v>7917.8600000000006</v>
      </c>
      <c r="BY17" s="77">
        <f t="shared" si="1"/>
        <v>7881.107</v>
      </c>
      <c r="BZ17" s="77">
        <f t="shared" si="1"/>
        <v>7769.7389999999996</v>
      </c>
      <c r="CA17" s="77">
        <f t="shared" si="1"/>
        <v>7729.9640000000009</v>
      </c>
      <c r="CB17" s="77">
        <f t="shared" si="1"/>
        <v>7736.1440000000002</v>
      </c>
      <c r="CC17" s="77">
        <f t="shared" si="1"/>
        <v>7651.889000000001</v>
      </c>
      <c r="CD17" s="77">
        <f t="shared" si="1"/>
        <v>7578.9510000000009</v>
      </c>
      <c r="CE17" s="77">
        <f t="shared" si="1"/>
        <v>7410.1219999999994</v>
      </c>
      <c r="CF17" s="77">
        <f t="shared" si="1"/>
        <v>7334.3880000000008</v>
      </c>
      <c r="CG17" s="77">
        <f t="shared" si="1"/>
        <v>7238.1329999999998</v>
      </c>
      <c r="CH17" s="77">
        <f t="shared" si="1"/>
        <v>7209.4400000000005</v>
      </c>
      <c r="CI17" s="77">
        <f t="shared" si="1"/>
        <v>7097.0159999999996</v>
      </c>
      <c r="CJ17" s="77">
        <f t="shared" si="1"/>
        <v>6907.6589999999997</v>
      </c>
      <c r="CK17" s="77">
        <f t="shared" si="1"/>
        <v>6776.7379999999994</v>
      </c>
      <c r="CL17" s="77">
        <f t="shared" si="1"/>
        <v>6810.6040000000003</v>
      </c>
      <c r="CM17" s="77">
        <f t="shared" si="1"/>
        <v>6756.3389999999999</v>
      </c>
      <c r="CN17" s="77">
        <f t="shared" si="1"/>
        <v>6678.5159999999996</v>
      </c>
      <c r="CO17" s="77">
        <f t="shared" si="1"/>
        <v>6517.8</v>
      </c>
      <c r="CP17" s="77">
        <f t="shared" si="1"/>
        <v>6419.4530000000004</v>
      </c>
      <c r="CQ17" s="77">
        <f t="shared" si="1"/>
        <v>6085.2460000000001</v>
      </c>
      <c r="CR17" s="77">
        <f t="shared" si="1"/>
        <v>5853.9110000000001</v>
      </c>
      <c r="CS17" s="77">
        <f t="shared" si="1"/>
        <v>5725.5400000000009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167961.21025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2330.4</v>
      </c>
      <c r="C30" s="88">
        <v>2330.4</v>
      </c>
      <c r="D30" s="88">
        <v>2329.4</v>
      </c>
      <c r="E30" s="88">
        <v>2326.4</v>
      </c>
      <c r="F30" s="88">
        <v>2319.4</v>
      </c>
      <c r="G30" s="88">
        <v>2313.4</v>
      </c>
      <c r="H30" s="88">
        <v>2305.4</v>
      </c>
      <c r="I30" s="88">
        <v>2296.4</v>
      </c>
      <c r="J30" s="88">
        <v>2273.4</v>
      </c>
      <c r="K30" s="88">
        <v>2262.4</v>
      </c>
      <c r="L30" s="88">
        <v>2249.4</v>
      </c>
      <c r="M30" s="88">
        <v>2236.4</v>
      </c>
      <c r="N30" s="88">
        <v>2215.4</v>
      </c>
      <c r="O30" s="88">
        <v>2200.4</v>
      </c>
      <c r="P30" s="88">
        <v>2183.4</v>
      </c>
      <c r="Q30" s="88">
        <v>2166.4</v>
      </c>
      <c r="R30" s="88">
        <v>2143.4</v>
      </c>
      <c r="S30" s="88">
        <v>2126.4</v>
      </c>
      <c r="T30" s="88">
        <v>2111.4</v>
      </c>
      <c r="U30" s="88">
        <v>2096.4</v>
      </c>
      <c r="V30" s="88">
        <v>2226.4</v>
      </c>
      <c r="W30" s="88">
        <v>2208.4</v>
      </c>
      <c r="X30" s="88">
        <v>2243.4</v>
      </c>
      <c r="Y30" s="88">
        <v>2293.4</v>
      </c>
      <c r="Z30" s="88">
        <v>2307.64</v>
      </c>
      <c r="AA30" s="88">
        <v>2321.64</v>
      </c>
      <c r="AB30" s="88">
        <v>2345.64</v>
      </c>
      <c r="AC30" s="88">
        <v>2392.64</v>
      </c>
      <c r="AD30" s="88">
        <v>2531.4299999999998</v>
      </c>
      <c r="AE30" s="88">
        <v>2613.4299999999998</v>
      </c>
      <c r="AF30" s="88">
        <v>2706.43</v>
      </c>
      <c r="AG30" s="88">
        <v>2606.4299999999998</v>
      </c>
      <c r="AH30" s="88">
        <v>2725.96</v>
      </c>
      <c r="AI30" s="88">
        <v>2832.96</v>
      </c>
      <c r="AJ30" s="88">
        <v>2930.96</v>
      </c>
      <c r="AK30" s="88">
        <v>3020.96</v>
      </c>
      <c r="AL30" s="88">
        <v>2955.5</v>
      </c>
      <c r="AM30" s="88">
        <v>3030.5</v>
      </c>
      <c r="AN30" s="88">
        <v>3096.5</v>
      </c>
      <c r="AO30" s="88">
        <v>3155.5</v>
      </c>
      <c r="AP30" s="88">
        <v>3201.08</v>
      </c>
      <c r="AQ30" s="88">
        <v>3243.08</v>
      </c>
      <c r="AR30" s="88">
        <v>3276.08</v>
      </c>
      <c r="AS30" s="88">
        <v>3300.08</v>
      </c>
      <c r="AT30" s="88">
        <v>3291.85</v>
      </c>
      <c r="AU30" s="88">
        <v>3300.85</v>
      </c>
      <c r="AV30" s="88">
        <v>3304.85</v>
      </c>
      <c r="AW30" s="88">
        <v>3302.85</v>
      </c>
      <c r="AX30" s="88">
        <v>3277.11</v>
      </c>
      <c r="AY30" s="88">
        <v>3259.11</v>
      </c>
      <c r="AZ30" s="88">
        <v>3231.11</v>
      </c>
      <c r="BA30" s="88">
        <v>3193.11</v>
      </c>
      <c r="BB30" s="88">
        <v>3147.89</v>
      </c>
      <c r="BC30" s="88">
        <v>3089.89</v>
      </c>
      <c r="BD30" s="88">
        <v>3023.89</v>
      </c>
      <c r="BE30" s="88">
        <v>2949.89</v>
      </c>
      <c r="BF30" s="88">
        <v>2931.17</v>
      </c>
      <c r="BG30" s="88">
        <v>2952.17</v>
      </c>
      <c r="BH30" s="88">
        <v>3032.17</v>
      </c>
      <c r="BI30" s="88">
        <v>2984.17</v>
      </c>
      <c r="BJ30" s="88">
        <v>2899.57</v>
      </c>
      <c r="BK30" s="88">
        <v>2809.57</v>
      </c>
      <c r="BL30" s="88">
        <v>2776.57</v>
      </c>
      <c r="BM30" s="88">
        <v>2740.57</v>
      </c>
      <c r="BN30" s="88">
        <v>2739.9</v>
      </c>
      <c r="BO30" s="88">
        <v>2782.9</v>
      </c>
      <c r="BP30" s="88">
        <v>2792.9</v>
      </c>
      <c r="BQ30" s="88">
        <v>2888.9</v>
      </c>
      <c r="BR30" s="88">
        <v>2922.9</v>
      </c>
      <c r="BS30" s="88">
        <v>2922.9</v>
      </c>
      <c r="BT30" s="88">
        <v>2925.9</v>
      </c>
      <c r="BU30" s="88">
        <v>2922.9</v>
      </c>
      <c r="BV30" s="88">
        <v>3012.9</v>
      </c>
      <c r="BW30" s="88">
        <v>3007.9</v>
      </c>
      <c r="BX30" s="88">
        <v>3004.9</v>
      </c>
      <c r="BY30" s="88">
        <v>3001.9</v>
      </c>
      <c r="BZ30" s="88">
        <v>2993.9</v>
      </c>
      <c r="CA30" s="88">
        <v>2991.9</v>
      </c>
      <c r="CB30" s="88">
        <v>2988.9</v>
      </c>
      <c r="CC30" s="88">
        <v>2884.9</v>
      </c>
      <c r="CD30" s="88">
        <v>2860.9</v>
      </c>
      <c r="CE30" s="88">
        <v>2857.9</v>
      </c>
      <c r="CF30" s="88">
        <v>2788.9</v>
      </c>
      <c r="CG30" s="88">
        <v>2755.9</v>
      </c>
      <c r="CH30" s="88">
        <v>2609.9</v>
      </c>
      <c r="CI30" s="88">
        <v>2605.9</v>
      </c>
      <c r="CJ30" s="88">
        <v>2600.9</v>
      </c>
      <c r="CK30" s="88">
        <v>2554.9</v>
      </c>
      <c r="CL30" s="88">
        <v>2518.9</v>
      </c>
      <c r="CM30" s="88">
        <v>2511.9</v>
      </c>
      <c r="CN30" s="88">
        <v>2383.9</v>
      </c>
      <c r="CO30" s="88">
        <v>2324.9</v>
      </c>
      <c r="CP30" s="88">
        <v>2203.4</v>
      </c>
      <c r="CQ30" s="88">
        <v>2085.4</v>
      </c>
      <c r="CR30" s="88">
        <v>2078.4</v>
      </c>
      <c r="CS30" s="88">
        <v>2072.4</v>
      </c>
      <c r="CT30" s="89"/>
      <c r="CU30" s="89"/>
      <c r="CV30" s="89"/>
      <c r="CW30" s="90"/>
      <c r="CX30" s="91">
        <f t="array" ref="CX30">SUMPRODUCT(B30:CW30*0.25)</f>
        <v>64620.299999999996</v>
      </c>
    </row>
    <row r="31" spans="1:102" ht="24.95" customHeight="1" x14ac:dyDescent="0.2">
      <c r="A31" s="92" t="s">
        <v>26</v>
      </c>
      <c r="B31" s="93">
        <v>2157.3220000000001</v>
      </c>
      <c r="C31" s="94">
        <v>2200.25</v>
      </c>
      <c r="D31" s="94">
        <v>2286.3850000000002</v>
      </c>
      <c r="E31" s="94">
        <v>2264.0039999999999</v>
      </c>
      <c r="F31" s="94">
        <v>2334.4549999999999</v>
      </c>
      <c r="G31" s="94">
        <v>2305.7689999999998</v>
      </c>
      <c r="H31" s="94">
        <v>2216.386</v>
      </c>
      <c r="I31" s="94">
        <v>2215.5140000000001</v>
      </c>
      <c r="J31" s="94">
        <v>2289.4870000000001</v>
      </c>
      <c r="K31" s="94">
        <v>2292.0189999999998</v>
      </c>
      <c r="L31" s="94">
        <v>2310.482</v>
      </c>
      <c r="M31" s="94">
        <v>2224.201</v>
      </c>
      <c r="N31" s="94">
        <v>2254.8029999999999</v>
      </c>
      <c r="O31" s="94">
        <v>2018.702</v>
      </c>
      <c r="P31" s="94">
        <v>2082.6800000000003</v>
      </c>
      <c r="Q31" s="94">
        <v>1900.2629999999999</v>
      </c>
      <c r="R31" s="94">
        <v>1883.866</v>
      </c>
      <c r="S31" s="94">
        <v>2246.9450000000002</v>
      </c>
      <c r="T31" s="94">
        <v>2246.9630000000002</v>
      </c>
      <c r="U31" s="94">
        <v>2269.451</v>
      </c>
      <c r="V31" s="94">
        <v>2160.8829999999998</v>
      </c>
      <c r="W31" s="94">
        <v>2149.4929999999999</v>
      </c>
      <c r="X31" s="94">
        <v>2111.931</v>
      </c>
      <c r="Y31" s="94">
        <v>2352.848</v>
      </c>
      <c r="Z31" s="94">
        <v>2157.3540000000003</v>
      </c>
      <c r="AA31" s="94">
        <v>2167.2190000000001</v>
      </c>
      <c r="AB31" s="94">
        <v>2325.1729999999998</v>
      </c>
      <c r="AC31" s="94">
        <v>2776.8380000000002</v>
      </c>
      <c r="AD31" s="94">
        <v>2805.5520000000001</v>
      </c>
      <c r="AE31" s="94">
        <v>3216.6179999999999</v>
      </c>
      <c r="AF31" s="94">
        <v>3218.2440000000001</v>
      </c>
      <c r="AG31" s="94">
        <v>3277.6759999999999</v>
      </c>
      <c r="AH31" s="94">
        <v>3270.2220000000002</v>
      </c>
      <c r="AI31" s="94">
        <v>3297.4690000000001</v>
      </c>
      <c r="AJ31" s="94">
        <v>3382.5070000000001</v>
      </c>
      <c r="AK31" s="94">
        <v>3316.2379999999998</v>
      </c>
      <c r="AL31" s="94">
        <v>3866.473</v>
      </c>
      <c r="AM31" s="94">
        <v>3810.54</v>
      </c>
      <c r="AN31" s="94">
        <v>3962.6590000000001</v>
      </c>
      <c r="AO31" s="94">
        <v>4090.846</v>
      </c>
      <c r="AP31" s="94">
        <v>4102.567</v>
      </c>
      <c r="AQ31" s="94">
        <v>4010.9110000000001</v>
      </c>
      <c r="AR31" s="94">
        <v>3997.7710000000002</v>
      </c>
      <c r="AS31" s="94">
        <v>4043.085</v>
      </c>
      <c r="AT31" s="94">
        <v>4195.1859999999997</v>
      </c>
      <c r="AU31" s="94">
        <v>4197.12</v>
      </c>
      <c r="AV31" s="94">
        <v>4125.6909999999998</v>
      </c>
      <c r="AW31" s="94">
        <v>4134.0280000000002</v>
      </c>
      <c r="AX31" s="94">
        <v>4167.9529999999995</v>
      </c>
      <c r="AY31" s="94">
        <v>4156.7340000000004</v>
      </c>
      <c r="AZ31" s="94">
        <v>4112.8559999999998</v>
      </c>
      <c r="BA31" s="94">
        <v>4011.9279999999999</v>
      </c>
      <c r="BB31" s="94">
        <v>3857.0219999999999</v>
      </c>
      <c r="BC31" s="94">
        <v>3947.7579999999998</v>
      </c>
      <c r="BD31" s="94">
        <v>3795.9250000000002</v>
      </c>
      <c r="BE31" s="94">
        <v>3609.326</v>
      </c>
      <c r="BF31" s="94">
        <v>3352.2290000000003</v>
      </c>
      <c r="BG31" s="94">
        <v>3264.44</v>
      </c>
      <c r="BH31" s="94">
        <v>2960.0650000000001</v>
      </c>
      <c r="BI31" s="94">
        <v>3007.636</v>
      </c>
      <c r="BJ31" s="94">
        <v>2870.8589999999999</v>
      </c>
      <c r="BK31" s="94">
        <v>2692.3560000000002</v>
      </c>
      <c r="BL31" s="94">
        <v>2574.096</v>
      </c>
      <c r="BM31" s="94">
        <v>2762.5680000000002</v>
      </c>
      <c r="BN31" s="94">
        <v>2936.3530000000001</v>
      </c>
      <c r="BO31" s="94">
        <v>3007.9470000000001</v>
      </c>
      <c r="BP31" s="94">
        <v>2988.0369999999998</v>
      </c>
      <c r="BQ31" s="94">
        <v>2947.4110000000001</v>
      </c>
      <c r="BR31" s="94">
        <v>2990.6729999999998</v>
      </c>
      <c r="BS31" s="94">
        <v>3033.0949999999998</v>
      </c>
      <c r="BT31" s="94">
        <v>3047.7460000000001</v>
      </c>
      <c r="BU31" s="94">
        <v>2970.5610000000001</v>
      </c>
      <c r="BV31" s="94">
        <v>2847.78</v>
      </c>
      <c r="BW31" s="94">
        <v>2894.2269999999999</v>
      </c>
      <c r="BX31" s="94">
        <v>2907.96</v>
      </c>
      <c r="BY31" s="94">
        <v>2874.2069999999999</v>
      </c>
      <c r="BZ31" s="94">
        <v>2770.8389999999999</v>
      </c>
      <c r="CA31" s="94">
        <v>2733.0639999999999</v>
      </c>
      <c r="CB31" s="94">
        <v>2742.2440000000001</v>
      </c>
      <c r="CC31" s="94">
        <v>2761.989</v>
      </c>
      <c r="CD31" s="94">
        <v>2713.0509999999999</v>
      </c>
      <c r="CE31" s="94">
        <v>2547.2220000000002</v>
      </c>
      <c r="CF31" s="94">
        <v>2674.4879999999998</v>
      </c>
      <c r="CG31" s="94">
        <v>2727.2330000000002</v>
      </c>
      <c r="CH31" s="94">
        <v>2881.54</v>
      </c>
      <c r="CI31" s="94">
        <v>2773.116</v>
      </c>
      <c r="CJ31" s="94">
        <v>2588.759</v>
      </c>
      <c r="CK31" s="94">
        <v>2503.8380000000002</v>
      </c>
      <c r="CL31" s="94">
        <v>2573.7040000000002</v>
      </c>
      <c r="CM31" s="94">
        <v>2526.4389999999999</v>
      </c>
      <c r="CN31" s="94">
        <v>2576.616</v>
      </c>
      <c r="CO31" s="94">
        <v>2474.9</v>
      </c>
      <c r="CP31" s="94">
        <v>2548.0529999999999</v>
      </c>
      <c r="CQ31" s="94">
        <v>2331.846</v>
      </c>
      <c r="CR31" s="94">
        <v>2107.511</v>
      </c>
      <c r="CS31" s="94">
        <v>1985.14</v>
      </c>
      <c r="CT31" s="95"/>
      <c r="CU31" s="95"/>
      <c r="CV31" s="95"/>
      <c r="CW31" s="96"/>
      <c r="CX31" s="97">
        <f t="array" ref="CX31">SUMPRODUCT(B31:CW31*0.25)</f>
        <v>69663.607250000015</v>
      </c>
    </row>
    <row r="32" spans="1:102" ht="24.95" customHeight="1" x14ac:dyDescent="0.2">
      <c r="A32" s="101" t="s">
        <v>27</v>
      </c>
      <c r="B32" s="98">
        <v>2146</v>
      </c>
      <c r="C32" s="99">
        <v>1987.5</v>
      </c>
      <c r="D32" s="99">
        <v>1857</v>
      </c>
      <c r="E32" s="99">
        <v>1857</v>
      </c>
      <c r="F32" s="99">
        <v>1857</v>
      </c>
      <c r="G32" s="99">
        <v>1857</v>
      </c>
      <c r="H32" s="99">
        <v>1857</v>
      </c>
      <c r="I32" s="99">
        <v>1857</v>
      </c>
      <c r="J32" s="99">
        <v>1857</v>
      </c>
      <c r="K32" s="99">
        <v>1857</v>
      </c>
      <c r="L32" s="99">
        <v>1857</v>
      </c>
      <c r="M32" s="99">
        <v>1857</v>
      </c>
      <c r="N32" s="99">
        <v>1857</v>
      </c>
      <c r="O32" s="99">
        <v>1857</v>
      </c>
      <c r="P32" s="99">
        <v>1857</v>
      </c>
      <c r="Q32" s="99">
        <v>1857</v>
      </c>
      <c r="R32" s="99">
        <v>1857</v>
      </c>
      <c r="S32" s="99">
        <v>1857</v>
      </c>
      <c r="T32" s="99">
        <v>1717</v>
      </c>
      <c r="U32" s="99">
        <v>1637</v>
      </c>
      <c r="V32" s="99">
        <v>1337</v>
      </c>
      <c r="W32" s="99">
        <v>1337</v>
      </c>
      <c r="X32" s="99">
        <v>1337</v>
      </c>
      <c r="Y32" s="99">
        <v>1337</v>
      </c>
      <c r="Z32" s="99">
        <v>1337</v>
      </c>
      <c r="AA32" s="99">
        <v>1337</v>
      </c>
      <c r="AB32" s="99">
        <v>1337</v>
      </c>
      <c r="AC32" s="99">
        <v>1337</v>
      </c>
      <c r="AD32" s="99">
        <v>1337</v>
      </c>
      <c r="AE32" s="99">
        <v>1337</v>
      </c>
      <c r="AF32" s="99">
        <v>1337</v>
      </c>
      <c r="AG32" s="99">
        <v>1337</v>
      </c>
      <c r="AH32" s="99">
        <v>1337</v>
      </c>
      <c r="AI32" s="99">
        <v>1307</v>
      </c>
      <c r="AJ32" s="99">
        <v>1237</v>
      </c>
      <c r="AK32" s="99">
        <v>1237</v>
      </c>
      <c r="AL32" s="99">
        <v>950</v>
      </c>
      <c r="AM32" s="99">
        <v>950</v>
      </c>
      <c r="AN32" s="99">
        <v>800</v>
      </c>
      <c r="AO32" s="99">
        <v>650</v>
      </c>
      <c r="AP32" s="99">
        <v>650</v>
      </c>
      <c r="AQ32" s="99">
        <v>650</v>
      </c>
      <c r="AR32" s="99">
        <v>650</v>
      </c>
      <c r="AS32" s="99">
        <v>650</v>
      </c>
      <c r="AT32" s="99">
        <v>650</v>
      </c>
      <c r="AU32" s="99">
        <v>650</v>
      </c>
      <c r="AV32" s="99">
        <v>650</v>
      </c>
      <c r="AW32" s="99">
        <v>650</v>
      </c>
      <c r="AX32" s="99">
        <v>680</v>
      </c>
      <c r="AY32" s="99">
        <v>720</v>
      </c>
      <c r="AZ32" s="99">
        <v>750</v>
      </c>
      <c r="BA32" s="99">
        <v>780</v>
      </c>
      <c r="BB32" s="99">
        <v>880</v>
      </c>
      <c r="BC32" s="99">
        <v>872</v>
      </c>
      <c r="BD32" s="99">
        <v>1022</v>
      </c>
      <c r="BE32" s="99">
        <v>1167</v>
      </c>
      <c r="BF32" s="99">
        <v>1257</v>
      </c>
      <c r="BG32" s="99">
        <v>1307</v>
      </c>
      <c r="BH32" s="99">
        <v>1582</v>
      </c>
      <c r="BI32" s="99">
        <v>1624</v>
      </c>
      <c r="BJ32" s="99">
        <v>1829</v>
      </c>
      <c r="BK32" s="99">
        <v>2065</v>
      </c>
      <c r="BL32" s="99">
        <v>2249</v>
      </c>
      <c r="BM32" s="99">
        <v>2249</v>
      </c>
      <c r="BN32" s="99">
        <v>2249</v>
      </c>
      <c r="BO32" s="99">
        <v>2249</v>
      </c>
      <c r="BP32" s="99">
        <v>2249</v>
      </c>
      <c r="BQ32" s="99">
        <v>2249</v>
      </c>
      <c r="BR32" s="99">
        <v>2249</v>
      </c>
      <c r="BS32" s="99">
        <v>2249</v>
      </c>
      <c r="BT32" s="99">
        <v>2249</v>
      </c>
      <c r="BU32" s="99">
        <v>2249</v>
      </c>
      <c r="BV32" s="99">
        <v>2249</v>
      </c>
      <c r="BW32" s="99">
        <v>2249</v>
      </c>
      <c r="BX32" s="99">
        <v>2249</v>
      </c>
      <c r="BY32" s="99">
        <v>2249</v>
      </c>
      <c r="BZ32" s="99">
        <v>2249</v>
      </c>
      <c r="CA32" s="99">
        <v>2249</v>
      </c>
      <c r="CB32" s="99">
        <v>2249</v>
      </c>
      <c r="CC32" s="99">
        <v>2249</v>
      </c>
      <c r="CD32" s="99">
        <v>2249</v>
      </c>
      <c r="CE32" s="99">
        <v>2249</v>
      </c>
      <c r="CF32" s="99">
        <v>2115</v>
      </c>
      <c r="CG32" s="99">
        <v>1999</v>
      </c>
      <c r="CH32" s="99">
        <v>1949</v>
      </c>
      <c r="CI32" s="99">
        <v>1949</v>
      </c>
      <c r="CJ32" s="99">
        <v>1949</v>
      </c>
      <c r="CK32" s="99">
        <v>1949</v>
      </c>
      <c r="CL32" s="99">
        <v>1949</v>
      </c>
      <c r="CM32" s="99">
        <v>1949</v>
      </c>
      <c r="CN32" s="99">
        <v>1949</v>
      </c>
      <c r="CO32" s="99">
        <v>1949</v>
      </c>
      <c r="CP32" s="99">
        <v>1899</v>
      </c>
      <c r="CQ32" s="99">
        <v>1899</v>
      </c>
      <c r="CR32" s="99">
        <v>1899</v>
      </c>
      <c r="CS32" s="99">
        <v>1899</v>
      </c>
      <c r="CT32" s="100"/>
      <c r="CU32" s="100"/>
      <c r="CV32" s="100"/>
      <c r="CW32" s="102"/>
      <c r="CX32" s="103">
        <f t="array" ref="CX32">SUMPRODUCT(B32:CW32*0.25)</f>
        <v>38932.125</v>
      </c>
    </row>
    <row r="33" spans="1:102" ht="30" customHeight="1" thickBot="1" x14ac:dyDescent="0.25">
      <c r="A33" s="75" t="s">
        <v>28</v>
      </c>
      <c r="B33" s="76">
        <f>SUM(B30:B32)</f>
        <v>6633.7219999999998</v>
      </c>
      <c r="C33" s="77">
        <f t="shared" ref="C33:BN33" si="5">SUM(C30:C32)</f>
        <v>6518.15</v>
      </c>
      <c r="D33" s="77">
        <f t="shared" si="5"/>
        <v>6472.7849999999999</v>
      </c>
      <c r="E33" s="77">
        <f t="shared" si="5"/>
        <v>6447.4040000000005</v>
      </c>
      <c r="F33" s="77">
        <f t="shared" si="5"/>
        <v>6510.8549999999996</v>
      </c>
      <c r="G33" s="77">
        <f t="shared" si="5"/>
        <v>6476.1689999999999</v>
      </c>
      <c r="H33" s="77">
        <f t="shared" si="5"/>
        <v>6378.7860000000001</v>
      </c>
      <c r="I33" s="77">
        <f t="shared" si="5"/>
        <v>6368.9140000000007</v>
      </c>
      <c r="J33" s="77">
        <f t="shared" si="5"/>
        <v>6419.8870000000006</v>
      </c>
      <c r="K33" s="77">
        <f t="shared" si="5"/>
        <v>6411.4189999999999</v>
      </c>
      <c r="L33" s="77">
        <f t="shared" si="5"/>
        <v>6416.8819999999996</v>
      </c>
      <c r="M33" s="77">
        <f t="shared" si="5"/>
        <v>6317.6010000000006</v>
      </c>
      <c r="N33" s="77">
        <f t="shared" si="5"/>
        <v>6327.2029999999995</v>
      </c>
      <c r="O33" s="77">
        <f t="shared" si="5"/>
        <v>6076.1019999999999</v>
      </c>
      <c r="P33" s="77">
        <f t="shared" si="5"/>
        <v>6123.08</v>
      </c>
      <c r="Q33" s="77">
        <f t="shared" si="5"/>
        <v>5923.6630000000005</v>
      </c>
      <c r="R33" s="77">
        <f t="shared" si="5"/>
        <v>5884.2659999999996</v>
      </c>
      <c r="S33" s="77">
        <f t="shared" si="5"/>
        <v>6230.3450000000003</v>
      </c>
      <c r="T33" s="77">
        <f t="shared" si="5"/>
        <v>6075.3630000000003</v>
      </c>
      <c r="U33" s="77">
        <f t="shared" si="5"/>
        <v>6002.8510000000006</v>
      </c>
      <c r="V33" s="77">
        <f t="shared" si="5"/>
        <v>5724.2829999999994</v>
      </c>
      <c r="W33" s="77">
        <f t="shared" si="5"/>
        <v>5694.893</v>
      </c>
      <c r="X33" s="77">
        <f t="shared" si="5"/>
        <v>5692.3310000000001</v>
      </c>
      <c r="Y33" s="77">
        <f t="shared" si="5"/>
        <v>5983.2479999999996</v>
      </c>
      <c r="Z33" s="77">
        <f t="shared" si="5"/>
        <v>5801.9940000000006</v>
      </c>
      <c r="AA33" s="77">
        <f t="shared" si="5"/>
        <v>5825.8590000000004</v>
      </c>
      <c r="AB33" s="77">
        <f t="shared" si="5"/>
        <v>6007.8130000000001</v>
      </c>
      <c r="AC33" s="77">
        <f t="shared" si="5"/>
        <v>6506.4780000000001</v>
      </c>
      <c r="AD33" s="77">
        <f t="shared" si="5"/>
        <v>6673.982</v>
      </c>
      <c r="AE33" s="77">
        <f t="shared" si="5"/>
        <v>7167.0479999999998</v>
      </c>
      <c r="AF33" s="77">
        <f t="shared" si="5"/>
        <v>7261.674</v>
      </c>
      <c r="AG33" s="77">
        <f t="shared" si="5"/>
        <v>7221.1059999999998</v>
      </c>
      <c r="AH33" s="77">
        <f t="shared" si="5"/>
        <v>7333.1820000000007</v>
      </c>
      <c r="AI33" s="77">
        <f t="shared" si="5"/>
        <v>7437.4290000000001</v>
      </c>
      <c r="AJ33" s="77">
        <f t="shared" si="5"/>
        <v>7550.4670000000006</v>
      </c>
      <c r="AK33" s="77">
        <f t="shared" si="5"/>
        <v>7574.1980000000003</v>
      </c>
      <c r="AL33" s="77">
        <f t="shared" si="5"/>
        <v>7771.973</v>
      </c>
      <c r="AM33" s="77">
        <f t="shared" si="5"/>
        <v>7791.04</v>
      </c>
      <c r="AN33" s="77">
        <f t="shared" si="5"/>
        <v>7859.1589999999997</v>
      </c>
      <c r="AO33" s="77">
        <f t="shared" si="5"/>
        <v>7896.3459999999995</v>
      </c>
      <c r="AP33" s="77">
        <f t="shared" si="5"/>
        <v>7953.6469999999999</v>
      </c>
      <c r="AQ33" s="77">
        <f t="shared" si="5"/>
        <v>7903.991</v>
      </c>
      <c r="AR33" s="77">
        <f t="shared" si="5"/>
        <v>7923.8510000000006</v>
      </c>
      <c r="AS33" s="77">
        <f t="shared" si="5"/>
        <v>7993.165</v>
      </c>
      <c r="AT33" s="77">
        <f t="shared" si="5"/>
        <v>8137.0360000000001</v>
      </c>
      <c r="AU33" s="77">
        <f t="shared" si="5"/>
        <v>8147.9699999999993</v>
      </c>
      <c r="AV33" s="77">
        <f t="shared" si="5"/>
        <v>8080.5409999999993</v>
      </c>
      <c r="AW33" s="77">
        <f t="shared" si="5"/>
        <v>8086.8780000000006</v>
      </c>
      <c r="AX33" s="77">
        <f t="shared" si="5"/>
        <v>8125.0630000000001</v>
      </c>
      <c r="AY33" s="77">
        <f t="shared" si="5"/>
        <v>8135.844000000001</v>
      </c>
      <c r="AZ33" s="77">
        <f t="shared" si="5"/>
        <v>8093.9660000000003</v>
      </c>
      <c r="BA33" s="77">
        <f t="shared" si="5"/>
        <v>7985.0380000000005</v>
      </c>
      <c r="BB33" s="77">
        <f t="shared" si="5"/>
        <v>7884.9120000000003</v>
      </c>
      <c r="BC33" s="77">
        <f t="shared" si="5"/>
        <v>7909.6479999999992</v>
      </c>
      <c r="BD33" s="77">
        <f t="shared" si="5"/>
        <v>7841.8150000000005</v>
      </c>
      <c r="BE33" s="77">
        <f t="shared" si="5"/>
        <v>7726.2160000000003</v>
      </c>
      <c r="BF33" s="77">
        <f t="shared" si="5"/>
        <v>7540.3990000000003</v>
      </c>
      <c r="BG33" s="77">
        <f t="shared" si="5"/>
        <v>7523.6100000000006</v>
      </c>
      <c r="BH33" s="77">
        <f t="shared" si="5"/>
        <v>7574.2350000000006</v>
      </c>
      <c r="BI33" s="77">
        <f t="shared" si="5"/>
        <v>7615.8060000000005</v>
      </c>
      <c r="BJ33" s="77">
        <f t="shared" si="5"/>
        <v>7599.4290000000001</v>
      </c>
      <c r="BK33" s="77">
        <f t="shared" si="5"/>
        <v>7566.9260000000004</v>
      </c>
      <c r="BL33" s="77">
        <f t="shared" si="5"/>
        <v>7599.6660000000002</v>
      </c>
      <c r="BM33" s="77">
        <f t="shared" si="5"/>
        <v>7752.1380000000008</v>
      </c>
      <c r="BN33" s="77">
        <f t="shared" si="5"/>
        <v>7925.2530000000006</v>
      </c>
      <c r="BO33" s="77">
        <f t="shared" ref="BO33:CW33" si="6">SUM(BO30:BO32)</f>
        <v>8039.8469999999998</v>
      </c>
      <c r="BP33" s="77">
        <f t="shared" si="6"/>
        <v>8029.9369999999999</v>
      </c>
      <c r="BQ33" s="77">
        <f t="shared" si="6"/>
        <v>8085.3109999999997</v>
      </c>
      <c r="BR33" s="77">
        <f t="shared" si="6"/>
        <v>8162.5730000000003</v>
      </c>
      <c r="BS33" s="77">
        <f t="shared" si="6"/>
        <v>8204.994999999999</v>
      </c>
      <c r="BT33" s="77">
        <f t="shared" si="6"/>
        <v>8222.6460000000006</v>
      </c>
      <c r="BU33" s="77">
        <f t="shared" si="6"/>
        <v>8142.4610000000002</v>
      </c>
      <c r="BV33" s="77">
        <f t="shared" si="6"/>
        <v>8109.68</v>
      </c>
      <c r="BW33" s="77">
        <f t="shared" si="6"/>
        <v>8151.1270000000004</v>
      </c>
      <c r="BX33" s="77">
        <f t="shared" si="6"/>
        <v>8161.8600000000006</v>
      </c>
      <c r="BY33" s="77">
        <f t="shared" si="6"/>
        <v>8125.107</v>
      </c>
      <c r="BZ33" s="77">
        <f t="shared" si="6"/>
        <v>8013.7389999999996</v>
      </c>
      <c r="CA33" s="77">
        <f t="shared" si="6"/>
        <v>7973.9639999999999</v>
      </c>
      <c r="CB33" s="77">
        <f t="shared" si="6"/>
        <v>7980.1440000000002</v>
      </c>
      <c r="CC33" s="77">
        <f t="shared" si="6"/>
        <v>7895.8890000000001</v>
      </c>
      <c r="CD33" s="77">
        <f t="shared" si="6"/>
        <v>7822.951</v>
      </c>
      <c r="CE33" s="77">
        <f t="shared" si="6"/>
        <v>7654.1220000000003</v>
      </c>
      <c r="CF33" s="77">
        <f t="shared" si="6"/>
        <v>7578.3879999999999</v>
      </c>
      <c r="CG33" s="77">
        <f t="shared" si="6"/>
        <v>7482.1329999999998</v>
      </c>
      <c r="CH33" s="77">
        <f t="shared" si="6"/>
        <v>7440.4400000000005</v>
      </c>
      <c r="CI33" s="77">
        <f t="shared" si="6"/>
        <v>7328.0159999999996</v>
      </c>
      <c r="CJ33" s="77">
        <f t="shared" si="6"/>
        <v>7138.6589999999997</v>
      </c>
      <c r="CK33" s="77">
        <f t="shared" si="6"/>
        <v>7007.7380000000003</v>
      </c>
      <c r="CL33" s="77">
        <f t="shared" si="6"/>
        <v>7041.6040000000003</v>
      </c>
      <c r="CM33" s="77">
        <f t="shared" si="6"/>
        <v>6987.3389999999999</v>
      </c>
      <c r="CN33" s="77">
        <f t="shared" si="6"/>
        <v>6909.5159999999996</v>
      </c>
      <c r="CO33" s="77">
        <f t="shared" si="6"/>
        <v>6748.8</v>
      </c>
      <c r="CP33" s="77">
        <f t="shared" si="6"/>
        <v>6650.4529999999995</v>
      </c>
      <c r="CQ33" s="77">
        <f t="shared" si="6"/>
        <v>6316.2460000000001</v>
      </c>
      <c r="CR33" s="77">
        <f t="shared" si="6"/>
        <v>6084.9110000000001</v>
      </c>
      <c r="CS33" s="77">
        <f t="shared" si="6"/>
        <v>5956.54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173216.03225000002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171</v>
      </c>
      <c r="C36" s="115">
        <v>171</v>
      </c>
      <c r="D36" s="115">
        <v>171</v>
      </c>
      <c r="E36" s="115">
        <v>171</v>
      </c>
      <c r="F36" s="115">
        <v>193</v>
      </c>
      <c r="G36" s="115">
        <v>193</v>
      </c>
      <c r="H36" s="115">
        <v>193</v>
      </c>
      <c r="I36" s="115">
        <v>193</v>
      </c>
      <c r="J36" s="115">
        <v>193</v>
      </c>
      <c r="K36" s="115">
        <v>193</v>
      </c>
      <c r="L36" s="115">
        <v>193</v>
      </c>
      <c r="M36" s="115">
        <v>193</v>
      </c>
      <c r="N36" s="115">
        <v>193</v>
      </c>
      <c r="O36" s="115">
        <v>193</v>
      </c>
      <c r="P36" s="115">
        <v>193</v>
      </c>
      <c r="Q36" s="115">
        <v>193</v>
      </c>
      <c r="R36" s="115">
        <v>195</v>
      </c>
      <c r="S36" s="115">
        <v>195</v>
      </c>
      <c r="T36" s="115">
        <v>195</v>
      </c>
      <c r="U36" s="115">
        <v>195</v>
      </c>
      <c r="V36" s="115">
        <v>195</v>
      </c>
      <c r="W36" s="115">
        <v>195</v>
      </c>
      <c r="X36" s="115">
        <v>195</v>
      </c>
      <c r="Y36" s="115">
        <v>195</v>
      </c>
      <c r="Z36" s="115">
        <v>193</v>
      </c>
      <c r="AA36" s="115">
        <v>193</v>
      </c>
      <c r="AB36" s="115">
        <v>193</v>
      </c>
      <c r="AC36" s="115">
        <v>193</v>
      </c>
      <c r="AD36" s="115">
        <v>196</v>
      </c>
      <c r="AE36" s="115">
        <v>196</v>
      </c>
      <c r="AF36" s="115">
        <v>196</v>
      </c>
      <c r="AG36" s="115">
        <v>196</v>
      </c>
      <c r="AH36" s="115">
        <v>167</v>
      </c>
      <c r="AI36" s="115">
        <v>167</v>
      </c>
      <c r="AJ36" s="115">
        <v>167</v>
      </c>
      <c r="AK36" s="115">
        <v>167</v>
      </c>
      <c r="AL36" s="115">
        <v>92</v>
      </c>
      <c r="AM36" s="115">
        <v>92</v>
      </c>
      <c r="AN36" s="115">
        <v>92</v>
      </c>
      <c r="AO36" s="115">
        <v>92</v>
      </c>
      <c r="AP36" s="115">
        <v>92</v>
      </c>
      <c r="AQ36" s="115">
        <v>92</v>
      </c>
      <c r="AR36" s="115">
        <v>92</v>
      </c>
      <c r="AS36" s="115">
        <v>92</v>
      </c>
      <c r="AT36" s="115">
        <v>92</v>
      </c>
      <c r="AU36" s="115">
        <v>92</v>
      </c>
      <c r="AV36" s="115">
        <v>92</v>
      </c>
      <c r="AW36" s="115">
        <v>92</v>
      </c>
      <c r="AX36" s="115">
        <v>92</v>
      </c>
      <c r="AY36" s="115">
        <v>92</v>
      </c>
      <c r="AZ36" s="115">
        <v>92</v>
      </c>
      <c r="BA36" s="115">
        <v>92</v>
      </c>
      <c r="BB36" s="115">
        <v>92</v>
      </c>
      <c r="BC36" s="115">
        <v>92</v>
      </c>
      <c r="BD36" s="115">
        <v>92</v>
      </c>
      <c r="BE36" s="115">
        <v>92</v>
      </c>
      <c r="BF36" s="115">
        <v>164</v>
      </c>
      <c r="BG36" s="115">
        <v>164</v>
      </c>
      <c r="BH36" s="115">
        <v>164</v>
      </c>
      <c r="BI36" s="115">
        <v>164</v>
      </c>
      <c r="BJ36" s="115">
        <v>164</v>
      </c>
      <c r="BK36" s="115">
        <v>164</v>
      </c>
      <c r="BL36" s="115">
        <v>164</v>
      </c>
      <c r="BM36" s="115">
        <v>164</v>
      </c>
      <c r="BN36" s="115">
        <v>156</v>
      </c>
      <c r="BO36" s="115">
        <v>156</v>
      </c>
      <c r="BP36" s="115">
        <v>156</v>
      </c>
      <c r="BQ36" s="115">
        <v>156</v>
      </c>
      <c r="BR36" s="115">
        <v>161</v>
      </c>
      <c r="BS36" s="115">
        <v>161</v>
      </c>
      <c r="BT36" s="115">
        <v>161</v>
      </c>
      <c r="BU36" s="115">
        <v>161</v>
      </c>
      <c r="BV36" s="115">
        <v>169</v>
      </c>
      <c r="BW36" s="115">
        <v>169</v>
      </c>
      <c r="BX36" s="115">
        <v>169</v>
      </c>
      <c r="BY36" s="115">
        <v>169</v>
      </c>
      <c r="BZ36" s="115">
        <v>169</v>
      </c>
      <c r="CA36" s="115">
        <v>169</v>
      </c>
      <c r="CB36" s="115">
        <v>169</v>
      </c>
      <c r="CC36" s="115">
        <v>169</v>
      </c>
      <c r="CD36" s="115">
        <v>169</v>
      </c>
      <c r="CE36" s="115">
        <v>169</v>
      </c>
      <c r="CF36" s="115">
        <v>169</v>
      </c>
      <c r="CG36" s="115">
        <v>169</v>
      </c>
      <c r="CH36" s="115">
        <v>156</v>
      </c>
      <c r="CI36" s="115">
        <v>156</v>
      </c>
      <c r="CJ36" s="115">
        <v>156</v>
      </c>
      <c r="CK36" s="115">
        <v>156</v>
      </c>
      <c r="CL36" s="115">
        <v>156</v>
      </c>
      <c r="CM36" s="115">
        <v>156</v>
      </c>
      <c r="CN36" s="115">
        <v>156</v>
      </c>
      <c r="CO36" s="115">
        <v>156</v>
      </c>
      <c r="CP36" s="115">
        <v>156</v>
      </c>
      <c r="CQ36" s="115">
        <v>156</v>
      </c>
      <c r="CR36" s="115">
        <v>156</v>
      </c>
      <c r="CS36" s="115">
        <v>156</v>
      </c>
      <c r="CT36" s="116"/>
      <c r="CU36" s="116"/>
      <c r="CV36" s="116"/>
      <c r="CW36" s="117"/>
      <c r="CX36" s="91">
        <f t="array" ref="CX36">SUMPRODUCT(B36:CW36*0.25)</f>
        <v>3776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17</v>
      </c>
      <c r="AM39" s="120">
        <v>17</v>
      </c>
      <c r="AN39" s="120">
        <v>17</v>
      </c>
      <c r="AO39" s="120">
        <v>17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37</v>
      </c>
      <c r="BC39" s="120">
        <v>37</v>
      </c>
      <c r="BD39" s="120">
        <v>37</v>
      </c>
      <c r="BE39" s="120">
        <v>37</v>
      </c>
      <c r="BF39" s="120">
        <v>74.822000000000003</v>
      </c>
      <c r="BG39" s="120">
        <v>74.822000000000003</v>
      </c>
      <c r="BH39" s="120">
        <v>74.822000000000003</v>
      </c>
      <c r="BI39" s="120">
        <v>74.822000000000003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1478.8220000000001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246</v>
      </c>
      <c r="C41" s="107">
        <f t="shared" ref="C41:BN41" si="7">SUM(C36:C40)</f>
        <v>246</v>
      </c>
      <c r="D41" s="107">
        <f t="shared" si="7"/>
        <v>246</v>
      </c>
      <c r="E41" s="107">
        <f t="shared" si="7"/>
        <v>246</v>
      </c>
      <c r="F41" s="107">
        <f t="shared" si="7"/>
        <v>268</v>
      </c>
      <c r="G41" s="107">
        <f t="shared" si="7"/>
        <v>268</v>
      </c>
      <c r="H41" s="107">
        <f t="shared" si="7"/>
        <v>268</v>
      </c>
      <c r="I41" s="107">
        <f t="shared" si="7"/>
        <v>268</v>
      </c>
      <c r="J41" s="107">
        <f t="shared" si="7"/>
        <v>268</v>
      </c>
      <c r="K41" s="107">
        <f t="shared" si="7"/>
        <v>268</v>
      </c>
      <c r="L41" s="107">
        <f t="shared" si="7"/>
        <v>268</v>
      </c>
      <c r="M41" s="107">
        <f t="shared" si="7"/>
        <v>268</v>
      </c>
      <c r="N41" s="107">
        <f t="shared" si="7"/>
        <v>268</v>
      </c>
      <c r="O41" s="107">
        <f t="shared" si="7"/>
        <v>268</v>
      </c>
      <c r="P41" s="107">
        <f t="shared" si="7"/>
        <v>268</v>
      </c>
      <c r="Q41" s="107">
        <f t="shared" si="7"/>
        <v>268</v>
      </c>
      <c r="R41" s="107">
        <f t="shared" si="7"/>
        <v>270</v>
      </c>
      <c r="S41" s="107">
        <f t="shared" si="7"/>
        <v>270</v>
      </c>
      <c r="T41" s="107">
        <f t="shared" si="7"/>
        <v>270</v>
      </c>
      <c r="U41" s="107">
        <f t="shared" si="7"/>
        <v>270</v>
      </c>
      <c r="V41" s="107">
        <f t="shared" si="7"/>
        <v>270</v>
      </c>
      <c r="W41" s="107">
        <f t="shared" si="7"/>
        <v>270</v>
      </c>
      <c r="X41" s="107">
        <f t="shared" si="7"/>
        <v>270</v>
      </c>
      <c r="Y41" s="107">
        <f t="shared" si="7"/>
        <v>270</v>
      </c>
      <c r="Z41" s="107">
        <f t="shared" si="7"/>
        <v>268</v>
      </c>
      <c r="AA41" s="107">
        <f t="shared" si="7"/>
        <v>268</v>
      </c>
      <c r="AB41" s="107">
        <f t="shared" si="7"/>
        <v>268</v>
      </c>
      <c r="AC41" s="107">
        <f t="shared" si="7"/>
        <v>268</v>
      </c>
      <c r="AD41" s="107">
        <f t="shared" si="7"/>
        <v>271</v>
      </c>
      <c r="AE41" s="107">
        <f t="shared" si="7"/>
        <v>271</v>
      </c>
      <c r="AF41" s="107">
        <f t="shared" si="7"/>
        <v>271</v>
      </c>
      <c r="AG41" s="107">
        <f t="shared" si="7"/>
        <v>271</v>
      </c>
      <c r="AH41" s="107">
        <f t="shared" si="7"/>
        <v>242</v>
      </c>
      <c r="AI41" s="107">
        <f t="shared" si="7"/>
        <v>242</v>
      </c>
      <c r="AJ41" s="107">
        <f t="shared" si="7"/>
        <v>242</v>
      </c>
      <c r="AK41" s="107">
        <f t="shared" si="7"/>
        <v>242</v>
      </c>
      <c r="AL41" s="107">
        <f t="shared" si="7"/>
        <v>109</v>
      </c>
      <c r="AM41" s="107">
        <f t="shared" si="7"/>
        <v>109</v>
      </c>
      <c r="AN41" s="107">
        <f t="shared" si="7"/>
        <v>109</v>
      </c>
      <c r="AO41" s="107">
        <f t="shared" si="7"/>
        <v>109</v>
      </c>
      <c r="AP41" s="107">
        <f t="shared" si="7"/>
        <v>92</v>
      </c>
      <c r="AQ41" s="107">
        <f t="shared" si="7"/>
        <v>92</v>
      </c>
      <c r="AR41" s="107">
        <f t="shared" si="7"/>
        <v>92</v>
      </c>
      <c r="AS41" s="107">
        <f t="shared" si="7"/>
        <v>92</v>
      </c>
      <c r="AT41" s="107">
        <f t="shared" si="7"/>
        <v>92</v>
      </c>
      <c r="AU41" s="107">
        <f t="shared" si="7"/>
        <v>92</v>
      </c>
      <c r="AV41" s="107">
        <f t="shared" si="7"/>
        <v>92</v>
      </c>
      <c r="AW41" s="107">
        <f t="shared" si="7"/>
        <v>92</v>
      </c>
      <c r="AX41" s="107">
        <f t="shared" si="7"/>
        <v>92</v>
      </c>
      <c r="AY41" s="107">
        <f t="shared" si="7"/>
        <v>92</v>
      </c>
      <c r="AZ41" s="107">
        <f t="shared" si="7"/>
        <v>92</v>
      </c>
      <c r="BA41" s="107">
        <f t="shared" si="7"/>
        <v>92</v>
      </c>
      <c r="BB41" s="107">
        <f t="shared" si="7"/>
        <v>129</v>
      </c>
      <c r="BC41" s="107">
        <f t="shared" si="7"/>
        <v>129</v>
      </c>
      <c r="BD41" s="107">
        <f t="shared" si="7"/>
        <v>129</v>
      </c>
      <c r="BE41" s="107">
        <f t="shared" si="7"/>
        <v>129</v>
      </c>
      <c r="BF41" s="107">
        <f t="shared" si="7"/>
        <v>238.822</v>
      </c>
      <c r="BG41" s="107">
        <f t="shared" si="7"/>
        <v>238.822</v>
      </c>
      <c r="BH41" s="107">
        <f t="shared" si="7"/>
        <v>238.822</v>
      </c>
      <c r="BI41" s="107">
        <f t="shared" si="7"/>
        <v>238.822</v>
      </c>
      <c r="BJ41" s="107">
        <f t="shared" si="7"/>
        <v>239</v>
      </c>
      <c r="BK41" s="107">
        <f t="shared" si="7"/>
        <v>239</v>
      </c>
      <c r="BL41" s="107">
        <f t="shared" si="7"/>
        <v>239</v>
      </c>
      <c r="BM41" s="107">
        <f t="shared" si="7"/>
        <v>239</v>
      </c>
      <c r="BN41" s="107">
        <f t="shared" si="7"/>
        <v>231</v>
      </c>
      <c r="BO41" s="107">
        <f t="shared" ref="BO41:CW41" si="8">SUM(BO36:BO40)</f>
        <v>231</v>
      </c>
      <c r="BP41" s="107">
        <f t="shared" si="8"/>
        <v>231</v>
      </c>
      <c r="BQ41" s="107">
        <f t="shared" si="8"/>
        <v>231</v>
      </c>
      <c r="BR41" s="107">
        <f t="shared" si="8"/>
        <v>236</v>
      </c>
      <c r="BS41" s="107">
        <f t="shared" si="8"/>
        <v>236</v>
      </c>
      <c r="BT41" s="107">
        <f t="shared" si="8"/>
        <v>236</v>
      </c>
      <c r="BU41" s="107">
        <f t="shared" si="8"/>
        <v>236</v>
      </c>
      <c r="BV41" s="107">
        <f t="shared" si="8"/>
        <v>244</v>
      </c>
      <c r="BW41" s="107">
        <f t="shared" si="8"/>
        <v>244</v>
      </c>
      <c r="BX41" s="107">
        <f t="shared" si="8"/>
        <v>244</v>
      </c>
      <c r="BY41" s="107">
        <f t="shared" si="8"/>
        <v>244</v>
      </c>
      <c r="BZ41" s="107">
        <f t="shared" si="8"/>
        <v>244</v>
      </c>
      <c r="CA41" s="107">
        <f t="shared" si="8"/>
        <v>244</v>
      </c>
      <c r="CB41" s="107">
        <f t="shared" si="8"/>
        <v>244</v>
      </c>
      <c r="CC41" s="107">
        <f t="shared" si="8"/>
        <v>244</v>
      </c>
      <c r="CD41" s="107">
        <f t="shared" si="8"/>
        <v>244</v>
      </c>
      <c r="CE41" s="107">
        <f t="shared" si="8"/>
        <v>244</v>
      </c>
      <c r="CF41" s="107">
        <f t="shared" si="8"/>
        <v>244</v>
      </c>
      <c r="CG41" s="107">
        <f t="shared" si="8"/>
        <v>244</v>
      </c>
      <c r="CH41" s="107">
        <f t="shared" si="8"/>
        <v>231</v>
      </c>
      <c r="CI41" s="107">
        <f t="shared" si="8"/>
        <v>231</v>
      </c>
      <c r="CJ41" s="107">
        <f t="shared" si="8"/>
        <v>231</v>
      </c>
      <c r="CK41" s="107">
        <f t="shared" si="8"/>
        <v>231</v>
      </c>
      <c r="CL41" s="107">
        <f t="shared" si="8"/>
        <v>231</v>
      </c>
      <c r="CM41" s="107">
        <f t="shared" si="8"/>
        <v>231</v>
      </c>
      <c r="CN41" s="107">
        <f t="shared" si="8"/>
        <v>231</v>
      </c>
      <c r="CO41" s="107">
        <f t="shared" si="8"/>
        <v>231</v>
      </c>
      <c r="CP41" s="107">
        <f t="shared" si="8"/>
        <v>231</v>
      </c>
      <c r="CQ41" s="107">
        <f t="shared" si="8"/>
        <v>231</v>
      </c>
      <c r="CR41" s="107">
        <f t="shared" si="8"/>
        <v>231</v>
      </c>
      <c r="CS41" s="107">
        <f t="shared" si="8"/>
        <v>231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5254.8220000000001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6633.7219999999998</v>
      </c>
      <c r="C53" s="107">
        <f t="shared" ref="C53:BN53" si="13">C17+C27+C41</f>
        <v>6518.15</v>
      </c>
      <c r="D53" s="107">
        <f t="shared" si="13"/>
        <v>6472.7849999999999</v>
      </c>
      <c r="E53" s="107">
        <f t="shared" si="13"/>
        <v>6447.4040000000005</v>
      </c>
      <c r="F53" s="107">
        <f t="shared" si="13"/>
        <v>6510.8550000000005</v>
      </c>
      <c r="G53" s="107">
        <f t="shared" si="13"/>
        <v>6476.1689999999999</v>
      </c>
      <c r="H53" s="107">
        <f t="shared" si="13"/>
        <v>6378.7860000000001</v>
      </c>
      <c r="I53" s="107">
        <f t="shared" si="13"/>
        <v>6368.9139999999998</v>
      </c>
      <c r="J53" s="107">
        <f t="shared" si="13"/>
        <v>6419.8869999999997</v>
      </c>
      <c r="K53" s="107">
        <f t="shared" si="13"/>
        <v>6411.4189999999999</v>
      </c>
      <c r="L53" s="107">
        <f t="shared" si="13"/>
        <v>6416.8819999999996</v>
      </c>
      <c r="M53" s="107">
        <f t="shared" si="13"/>
        <v>6317.6010000000006</v>
      </c>
      <c r="N53" s="107">
        <f t="shared" si="13"/>
        <v>6327.2029999999995</v>
      </c>
      <c r="O53" s="107">
        <f t="shared" si="13"/>
        <v>6076.1019999999999</v>
      </c>
      <c r="P53" s="107">
        <f t="shared" si="13"/>
        <v>6123.08</v>
      </c>
      <c r="Q53" s="107">
        <f t="shared" si="13"/>
        <v>5923.6629999999996</v>
      </c>
      <c r="R53" s="107">
        <f t="shared" si="13"/>
        <v>5884.2659999999996</v>
      </c>
      <c r="S53" s="107">
        <f t="shared" si="13"/>
        <v>6230.3450000000003</v>
      </c>
      <c r="T53" s="107">
        <f t="shared" si="13"/>
        <v>6075.3629999999994</v>
      </c>
      <c r="U53" s="107">
        <f t="shared" si="13"/>
        <v>6002.8509999999997</v>
      </c>
      <c r="V53" s="107">
        <f t="shared" si="13"/>
        <v>5724.2830000000004</v>
      </c>
      <c r="W53" s="107">
        <f t="shared" si="13"/>
        <v>5694.893</v>
      </c>
      <c r="X53" s="107">
        <f t="shared" si="13"/>
        <v>5692.3310000000001</v>
      </c>
      <c r="Y53" s="107">
        <f t="shared" si="13"/>
        <v>5983.2479999999996</v>
      </c>
      <c r="Z53" s="107">
        <f t="shared" si="13"/>
        <v>5801.9940000000006</v>
      </c>
      <c r="AA53" s="107">
        <f t="shared" si="13"/>
        <v>5825.8590000000004</v>
      </c>
      <c r="AB53" s="107">
        <f t="shared" si="13"/>
        <v>6007.8130000000001</v>
      </c>
      <c r="AC53" s="107">
        <f t="shared" si="13"/>
        <v>6506.478000000001</v>
      </c>
      <c r="AD53" s="107">
        <f t="shared" si="13"/>
        <v>6673.982</v>
      </c>
      <c r="AE53" s="107">
        <f t="shared" si="13"/>
        <v>7167.0480000000007</v>
      </c>
      <c r="AF53" s="107">
        <f t="shared" si="13"/>
        <v>7261.674</v>
      </c>
      <c r="AG53" s="107">
        <f t="shared" si="13"/>
        <v>7221.1059999999998</v>
      </c>
      <c r="AH53" s="107">
        <f t="shared" si="13"/>
        <v>7333.1819999999998</v>
      </c>
      <c r="AI53" s="107">
        <f t="shared" si="13"/>
        <v>7437.4290000000001</v>
      </c>
      <c r="AJ53" s="107">
        <f t="shared" si="13"/>
        <v>7550.4669999999987</v>
      </c>
      <c r="AK53" s="107">
        <f t="shared" si="13"/>
        <v>7574.1980000000003</v>
      </c>
      <c r="AL53" s="107">
        <f t="shared" si="13"/>
        <v>7771.973</v>
      </c>
      <c r="AM53" s="107">
        <f t="shared" si="13"/>
        <v>7791.0400000000009</v>
      </c>
      <c r="AN53" s="107">
        <f t="shared" si="13"/>
        <v>7859.1589999999997</v>
      </c>
      <c r="AO53" s="107">
        <f t="shared" si="13"/>
        <v>7896.3459999999995</v>
      </c>
      <c r="AP53" s="107">
        <f t="shared" si="13"/>
        <v>7953.646999999999</v>
      </c>
      <c r="AQ53" s="107">
        <f t="shared" si="13"/>
        <v>7903.991</v>
      </c>
      <c r="AR53" s="107">
        <f t="shared" si="13"/>
        <v>7923.8510000000006</v>
      </c>
      <c r="AS53" s="107">
        <f t="shared" si="13"/>
        <v>7993.1650000000009</v>
      </c>
      <c r="AT53" s="107">
        <f t="shared" si="13"/>
        <v>8137.0360000000001</v>
      </c>
      <c r="AU53" s="107">
        <f t="shared" si="13"/>
        <v>8147.9699999999993</v>
      </c>
      <c r="AV53" s="107">
        <f t="shared" si="13"/>
        <v>8080.5410000000011</v>
      </c>
      <c r="AW53" s="107">
        <f t="shared" si="13"/>
        <v>8086.8780000000006</v>
      </c>
      <c r="AX53" s="107">
        <f t="shared" si="13"/>
        <v>8125.0630000000001</v>
      </c>
      <c r="AY53" s="107">
        <f t="shared" si="13"/>
        <v>8135.844000000001</v>
      </c>
      <c r="AZ53" s="107">
        <f t="shared" si="13"/>
        <v>8093.9660000000003</v>
      </c>
      <c r="BA53" s="107">
        <f t="shared" si="13"/>
        <v>7985.0380000000005</v>
      </c>
      <c r="BB53" s="107">
        <f t="shared" si="13"/>
        <v>7884.9120000000003</v>
      </c>
      <c r="BC53" s="107">
        <f t="shared" si="13"/>
        <v>7909.6479999999992</v>
      </c>
      <c r="BD53" s="107">
        <f t="shared" si="13"/>
        <v>7841.8150000000005</v>
      </c>
      <c r="BE53" s="107">
        <f t="shared" si="13"/>
        <v>7726.2160000000003</v>
      </c>
      <c r="BF53" s="107">
        <f t="shared" si="13"/>
        <v>7540.3989999999994</v>
      </c>
      <c r="BG53" s="107">
        <f t="shared" si="13"/>
        <v>7523.61</v>
      </c>
      <c r="BH53" s="107">
        <f t="shared" si="13"/>
        <v>7574.2350000000006</v>
      </c>
      <c r="BI53" s="107">
        <f t="shared" si="13"/>
        <v>7615.8060000000005</v>
      </c>
      <c r="BJ53" s="107">
        <f t="shared" si="13"/>
        <v>7599.4290000000001</v>
      </c>
      <c r="BK53" s="107">
        <f t="shared" si="13"/>
        <v>7566.9260000000004</v>
      </c>
      <c r="BL53" s="107">
        <f t="shared" si="13"/>
        <v>7599.6660000000002</v>
      </c>
      <c r="BM53" s="107">
        <f t="shared" si="13"/>
        <v>7752.1379999999999</v>
      </c>
      <c r="BN53" s="107">
        <f t="shared" si="13"/>
        <v>7925.2529999999997</v>
      </c>
      <c r="BO53" s="107">
        <f t="shared" ref="BO53:CX53" si="14">BO17+BO27+BO41</f>
        <v>8039.8469999999998</v>
      </c>
      <c r="BP53" s="107">
        <f t="shared" si="14"/>
        <v>8029.9369999999999</v>
      </c>
      <c r="BQ53" s="107">
        <f t="shared" si="14"/>
        <v>8085.3109999999997</v>
      </c>
      <c r="BR53" s="107">
        <f t="shared" si="14"/>
        <v>8162.5730000000003</v>
      </c>
      <c r="BS53" s="107">
        <f t="shared" si="14"/>
        <v>8204.994999999999</v>
      </c>
      <c r="BT53" s="107">
        <f t="shared" si="14"/>
        <v>8222.6460000000006</v>
      </c>
      <c r="BU53" s="107">
        <f t="shared" si="14"/>
        <v>8142.4609999999993</v>
      </c>
      <c r="BV53" s="107">
        <f t="shared" si="14"/>
        <v>8109.68</v>
      </c>
      <c r="BW53" s="107">
        <f t="shared" si="14"/>
        <v>8151.1269999999995</v>
      </c>
      <c r="BX53" s="107">
        <f t="shared" si="14"/>
        <v>8161.8600000000006</v>
      </c>
      <c r="BY53" s="107">
        <f t="shared" si="14"/>
        <v>8125.107</v>
      </c>
      <c r="BZ53" s="107">
        <f t="shared" si="14"/>
        <v>8013.7389999999996</v>
      </c>
      <c r="CA53" s="107">
        <f t="shared" si="14"/>
        <v>7973.9640000000009</v>
      </c>
      <c r="CB53" s="107">
        <f t="shared" si="14"/>
        <v>7980.1440000000002</v>
      </c>
      <c r="CC53" s="107">
        <f t="shared" si="14"/>
        <v>7895.889000000001</v>
      </c>
      <c r="CD53" s="107">
        <f t="shared" si="14"/>
        <v>7822.9510000000009</v>
      </c>
      <c r="CE53" s="107">
        <f t="shared" si="14"/>
        <v>7654.1219999999994</v>
      </c>
      <c r="CF53" s="107">
        <f t="shared" si="14"/>
        <v>7578.3880000000008</v>
      </c>
      <c r="CG53" s="107">
        <f t="shared" si="14"/>
        <v>7482.1329999999998</v>
      </c>
      <c r="CH53" s="107">
        <f t="shared" si="14"/>
        <v>7440.4400000000005</v>
      </c>
      <c r="CI53" s="107">
        <f t="shared" si="14"/>
        <v>7328.0159999999996</v>
      </c>
      <c r="CJ53" s="107">
        <f t="shared" si="14"/>
        <v>7138.6589999999997</v>
      </c>
      <c r="CK53" s="107">
        <f t="shared" si="14"/>
        <v>7007.7379999999994</v>
      </c>
      <c r="CL53" s="107">
        <f t="shared" si="14"/>
        <v>7041.6040000000003</v>
      </c>
      <c r="CM53" s="107">
        <f t="shared" si="14"/>
        <v>6987.3389999999999</v>
      </c>
      <c r="CN53" s="107">
        <f t="shared" si="14"/>
        <v>6909.5159999999996</v>
      </c>
      <c r="CO53" s="107">
        <f t="shared" si="14"/>
        <v>6748.8</v>
      </c>
      <c r="CP53" s="107">
        <f t="shared" si="14"/>
        <v>6650.4530000000004</v>
      </c>
      <c r="CQ53" s="107">
        <f t="shared" si="14"/>
        <v>6316.2460000000001</v>
      </c>
      <c r="CR53" s="107">
        <f t="shared" si="14"/>
        <v>6084.9110000000001</v>
      </c>
      <c r="CS53" s="107">
        <f t="shared" si="14"/>
        <v>5956.5400000000009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173216.03224999999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6633.7219999999998</v>
      </c>
      <c r="C5" s="25">
        <v>6518.15</v>
      </c>
      <c r="D5" s="25">
        <v>6472.7849999999999</v>
      </c>
      <c r="E5" s="25">
        <v>6447.3869999999997</v>
      </c>
      <c r="F5" s="25">
        <v>6510.8549999999996</v>
      </c>
      <c r="G5" s="25">
        <v>6476.1689999999999</v>
      </c>
      <c r="H5" s="25">
        <v>6378.7860000000001</v>
      </c>
      <c r="I5" s="25">
        <v>6368.9139999999998</v>
      </c>
      <c r="J5" s="25">
        <v>6419.8869999999997</v>
      </c>
      <c r="K5" s="25">
        <v>6411.4189999999999</v>
      </c>
      <c r="L5" s="25">
        <v>6416.8819999999996</v>
      </c>
      <c r="M5" s="25">
        <v>6317.6009999999997</v>
      </c>
      <c r="N5" s="25">
        <v>6327.2030000000004</v>
      </c>
      <c r="O5" s="25">
        <v>6076.1379999999999</v>
      </c>
      <c r="P5" s="25">
        <v>6123.06</v>
      </c>
      <c r="Q5" s="25">
        <v>5923.6660000000002</v>
      </c>
      <c r="R5" s="25">
        <v>5884.232</v>
      </c>
      <c r="S5" s="25">
        <v>6230.3649999999998</v>
      </c>
      <c r="T5" s="25">
        <v>6075.3209999999999</v>
      </c>
      <c r="U5" s="25">
        <v>6002.8190000000004</v>
      </c>
      <c r="V5" s="25">
        <v>5724.2870000000003</v>
      </c>
      <c r="W5" s="25">
        <v>5694.8969999999999</v>
      </c>
      <c r="X5" s="25">
        <v>5692.299</v>
      </c>
      <c r="Y5" s="25">
        <v>5983.2290000000003</v>
      </c>
      <c r="Z5" s="25">
        <v>5801.9790000000003</v>
      </c>
      <c r="AA5" s="25">
        <v>5825.8389999999999</v>
      </c>
      <c r="AB5" s="25">
        <v>6007.7809999999999</v>
      </c>
      <c r="AC5" s="25">
        <v>6506.4449999999997</v>
      </c>
      <c r="AD5" s="25">
        <v>6673.9930000000004</v>
      </c>
      <c r="AE5" s="25">
        <v>7167.02</v>
      </c>
      <c r="AF5" s="25">
        <v>7261.674</v>
      </c>
      <c r="AG5" s="25">
        <v>7221.1059999999998</v>
      </c>
      <c r="AH5" s="25">
        <v>7333.1819999999998</v>
      </c>
      <c r="AI5" s="25">
        <v>7437.4290000000001</v>
      </c>
      <c r="AJ5" s="25">
        <v>7550.4669999999996</v>
      </c>
      <c r="AK5" s="25">
        <v>7574.1980000000003</v>
      </c>
      <c r="AL5" s="25">
        <v>7771.973</v>
      </c>
      <c r="AM5" s="25">
        <v>7791.04</v>
      </c>
      <c r="AN5" s="25">
        <v>7859.1589999999997</v>
      </c>
      <c r="AO5" s="25">
        <v>7896.3460000000005</v>
      </c>
      <c r="AP5" s="25">
        <v>7953.6469999999999</v>
      </c>
      <c r="AQ5" s="25">
        <v>7903.991</v>
      </c>
      <c r="AR5" s="25">
        <v>7923.8509999999997</v>
      </c>
      <c r="AS5" s="25">
        <v>7993.165</v>
      </c>
      <c r="AT5" s="25">
        <v>8137.0360000000001</v>
      </c>
      <c r="AU5" s="25">
        <v>8147.97</v>
      </c>
      <c r="AV5" s="25">
        <v>8080.5410000000002</v>
      </c>
      <c r="AW5" s="25">
        <v>8086.8779999999997</v>
      </c>
      <c r="AX5" s="25">
        <v>8125.0630000000001</v>
      </c>
      <c r="AY5" s="25">
        <v>8135.8440000000001</v>
      </c>
      <c r="AZ5" s="25">
        <v>8093.9660000000003</v>
      </c>
      <c r="BA5" s="25">
        <v>7985.0379999999996</v>
      </c>
      <c r="BB5" s="25">
        <v>7884.9120000000003</v>
      </c>
      <c r="BC5" s="25">
        <v>7909.6479999999992</v>
      </c>
      <c r="BD5" s="25">
        <v>7841.8150000000005</v>
      </c>
      <c r="BE5" s="25">
        <v>7726.2160000000003</v>
      </c>
      <c r="BF5" s="25">
        <v>7540.3990000000003</v>
      </c>
      <c r="BG5" s="25">
        <v>7523.61</v>
      </c>
      <c r="BH5" s="25">
        <v>7574.2349999999997</v>
      </c>
      <c r="BI5" s="25">
        <v>7615.8059999999996</v>
      </c>
      <c r="BJ5" s="25">
        <v>7599.4290000000001</v>
      </c>
      <c r="BK5" s="25">
        <v>7566.9260000000004</v>
      </c>
      <c r="BL5" s="25">
        <v>7599.6660000000002</v>
      </c>
      <c r="BM5" s="25">
        <v>7752.1379999999999</v>
      </c>
      <c r="BN5" s="25">
        <v>7925.2529999999997</v>
      </c>
      <c r="BO5" s="25">
        <v>8039.8469999999998</v>
      </c>
      <c r="BP5" s="25">
        <v>8029.9369999999999</v>
      </c>
      <c r="BQ5" s="25">
        <v>8085.3109999999997</v>
      </c>
      <c r="BR5" s="25">
        <v>8162.5730000000003</v>
      </c>
      <c r="BS5" s="25">
        <v>8204.994999999999</v>
      </c>
      <c r="BT5" s="25">
        <v>8222.6460000000006</v>
      </c>
      <c r="BU5" s="25">
        <v>8142.4610000000002</v>
      </c>
      <c r="BV5" s="25">
        <v>8109.68</v>
      </c>
      <c r="BW5" s="25">
        <v>8151.1270000000004</v>
      </c>
      <c r="BX5" s="25">
        <v>8161.86</v>
      </c>
      <c r="BY5" s="25">
        <v>8125.107</v>
      </c>
      <c r="BZ5" s="25">
        <v>8013.7389999999996</v>
      </c>
      <c r="CA5" s="25">
        <v>7973.9639999999999</v>
      </c>
      <c r="CB5" s="25">
        <v>7980.1440000000002</v>
      </c>
      <c r="CC5" s="25">
        <v>7895.8890000000001</v>
      </c>
      <c r="CD5" s="25">
        <v>7822.951</v>
      </c>
      <c r="CE5" s="25">
        <v>7654.1220000000003</v>
      </c>
      <c r="CF5" s="25">
        <v>7578.3879999999999</v>
      </c>
      <c r="CG5" s="25">
        <v>7482.098</v>
      </c>
      <c r="CH5" s="25">
        <v>7440.44</v>
      </c>
      <c r="CI5" s="25">
        <v>7328.0159999999996</v>
      </c>
      <c r="CJ5" s="25">
        <v>7138.69</v>
      </c>
      <c r="CK5" s="25">
        <v>7007.692</v>
      </c>
      <c r="CL5" s="25">
        <v>7041.6040000000003</v>
      </c>
      <c r="CM5" s="25">
        <v>6987.3389999999999</v>
      </c>
      <c r="CN5" s="25">
        <v>6909.5159999999996</v>
      </c>
      <c r="CO5" s="25">
        <v>6748.8</v>
      </c>
      <c r="CP5" s="25">
        <v>6650.4750000000004</v>
      </c>
      <c r="CQ5" s="25">
        <v>6316.2060000000001</v>
      </c>
      <c r="CR5" s="25">
        <v>6084.924</v>
      </c>
      <c r="CS5" s="25">
        <v>5956.4989999999998</v>
      </c>
      <c r="CT5" s="26"/>
      <c r="CU5" s="26"/>
      <c r="CV5" s="26"/>
      <c r="CW5" s="27"/>
      <c r="CX5" s="28">
        <f t="array" ref="CX5">SUMPRODUCT(B5:CW5*0.25)</f>
        <v>173215.94674999994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85.7</v>
      </c>
      <c r="C8" s="37">
        <v>85.99</v>
      </c>
      <c r="D8" s="37">
        <v>86.56</v>
      </c>
      <c r="E8" s="37">
        <v>86.31</v>
      </c>
      <c r="F8" s="37">
        <v>86.95</v>
      </c>
      <c r="G8" s="37">
        <v>86.64</v>
      </c>
      <c r="H8" s="37">
        <v>86.01</v>
      </c>
      <c r="I8" s="37">
        <v>86.08</v>
      </c>
      <c r="J8" s="37">
        <v>86.45</v>
      </c>
      <c r="K8" s="37">
        <v>86.61</v>
      </c>
      <c r="L8" s="37">
        <v>86.92</v>
      </c>
      <c r="M8" s="37">
        <v>86.13</v>
      </c>
      <c r="N8" s="37">
        <v>86.55</v>
      </c>
      <c r="O8" s="37">
        <v>85.07</v>
      </c>
      <c r="P8" s="37">
        <v>85.49</v>
      </c>
      <c r="Q8" s="37">
        <v>83.91</v>
      </c>
      <c r="R8" s="37">
        <v>82.19</v>
      </c>
      <c r="S8" s="37">
        <v>87.17</v>
      </c>
      <c r="T8" s="37">
        <v>88.05</v>
      </c>
      <c r="U8" s="37">
        <v>90.05</v>
      </c>
      <c r="V8" s="37">
        <v>85.57</v>
      </c>
      <c r="W8" s="37">
        <v>85.51</v>
      </c>
      <c r="X8" s="37">
        <v>85.4</v>
      </c>
      <c r="Y8" s="37">
        <v>87.97</v>
      </c>
      <c r="Z8" s="37">
        <v>86.62</v>
      </c>
      <c r="AA8" s="37">
        <v>88.03</v>
      </c>
      <c r="AB8" s="37">
        <v>90.6</v>
      </c>
      <c r="AC8" s="37">
        <v>102.52</v>
      </c>
      <c r="AD8" s="37">
        <v>100.05</v>
      </c>
      <c r="AE8" s="37">
        <v>107.32</v>
      </c>
      <c r="AF8" s="37">
        <v>91.45</v>
      </c>
      <c r="AG8" s="37">
        <v>90.11</v>
      </c>
      <c r="AH8" s="37">
        <v>79.77</v>
      </c>
      <c r="AI8" s="37">
        <v>66.69</v>
      </c>
      <c r="AJ8" s="37">
        <v>0</v>
      </c>
      <c r="AK8" s="37">
        <v>0</v>
      </c>
      <c r="AL8" s="37">
        <v>16.73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0.01</v>
      </c>
      <c r="BD8" s="37">
        <v>20</v>
      </c>
      <c r="BE8" s="37">
        <v>69.56</v>
      </c>
      <c r="BF8" s="37">
        <v>47.63</v>
      </c>
      <c r="BG8" s="37">
        <v>74.91</v>
      </c>
      <c r="BH8" s="37">
        <v>74.900000000000006</v>
      </c>
      <c r="BI8" s="37">
        <v>82.2</v>
      </c>
      <c r="BJ8" s="37">
        <v>85.28</v>
      </c>
      <c r="BK8" s="37">
        <v>85.01</v>
      </c>
      <c r="BL8" s="37">
        <v>85.99</v>
      </c>
      <c r="BM8" s="37">
        <v>98.22</v>
      </c>
      <c r="BN8" s="37">
        <v>107.41</v>
      </c>
      <c r="BO8" s="37">
        <v>111.59</v>
      </c>
      <c r="BP8" s="37">
        <v>110.97</v>
      </c>
      <c r="BQ8" s="37">
        <v>109.06</v>
      </c>
      <c r="BR8" s="37">
        <v>109.29</v>
      </c>
      <c r="BS8" s="37">
        <v>110.48</v>
      </c>
      <c r="BT8" s="37">
        <v>111.18</v>
      </c>
      <c r="BU8" s="37">
        <v>106.87</v>
      </c>
      <c r="BV8" s="37">
        <v>103.13</v>
      </c>
      <c r="BW8" s="37">
        <v>103.77</v>
      </c>
      <c r="BX8" s="37">
        <v>103.92</v>
      </c>
      <c r="BY8" s="37">
        <v>103.54</v>
      </c>
      <c r="BZ8" s="37">
        <v>102.03</v>
      </c>
      <c r="CA8" s="37">
        <v>101.4</v>
      </c>
      <c r="CB8" s="37">
        <v>101.52</v>
      </c>
      <c r="CC8" s="37">
        <v>101.61</v>
      </c>
      <c r="CD8" s="37">
        <v>100.23</v>
      </c>
      <c r="CE8" s="37">
        <v>91.9</v>
      </c>
      <c r="CF8" s="37">
        <v>100.38</v>
      </c>
      <c r="CG8" s="37">
        <v>101.46</v>
      </c>
      <c r="CH8" s="37">
        <v>103.48</v>
      </c>
      <c r="CI8" s="37">
        <v>102.16</v>
      </c>
      <c r="CJ8" s="37">
        <v>99.5</v>
      </c>
      <c r="CK8" s="37">
        <v>94.7</v>
      </c>
      <c r="CL8" s="37">
        <v>89.24</v>
      </c>
      <c r="CM8" s="37">
        <v>88.86</v>
      </c>
      <c r="CN8" s="37">
        <v>89.59</v>
      </c>
      <c r="CO8" s="37">
        <v>87.99</v>
      </c>
      <c r="CP8" s="37">
        <v>88</v>
      </c>
      <c r="CQ8" s="37">
        <v>83.9</v>
      </c>
      <c r="CR8" s="37">
        <v>80.11</v>
      </c>
      <c r="CS8" s="37">
        <v>78</v>
      </c>
      <c r="CT8" s="38"/>
      <c r="CU8" s="38"/>
      <c r="CV8" s="38"/>
      <c r="CW8" s="39"/>
      <c r="CX8" s="40">
        <f>IF(SUM(B8:CW8)&lt;&gt;0,AVERAGEIF(B8:CW8,"&lt;&gt;"""),"")</f>
        <v>71.772395833333306</v>
      </c>
    </row>
    <row r="9" spans="1:102" ht="24.95" customHeight="1" thickBot="1" x14ac:dyDescent="0.25">
      <c r="A9" s="41" t="s">
        <v>6</v>
      </c>
      <c r="B9" s="42">
        <v>86.14</v>
      </c>
      <c r="C9" s="43">
        <v>86.14</v>
      </c>
      <c r="D9" s="43">
        <v>86.14</v>
      </c>
      <c r="E9" s="43">
        <v>86.14</v>
      </c>
      <c r="F9" s="43">
        <v>86.42</v>
      </c>
      <c r="G9" s="43">
        <v>86.42</v>
      </c>
      <c r="H9" s="43">
        <v>86.42</v>
      </c>
      <c r="I9" s="43">
        <v>86.42</v>
      </c>
      <c r="J9" s="43">
        <v>86.527500000000003</v>
      </c>
      <c r="K9" s="43">
        <v>86.527500000000003</v>
      </c>
      <c r="L9" s="43">
        <v>86.527500000000003</v>
      </c>
      <c r="M9" s="43">
        <v>86.527500000000003</v>
      </c>
      <c r="N9" s="43">
        <v>85.254999999999995</v>
      </c>
      <c r="O9" s="43">
        <v>85.254999999999995</v>
      </c>
      <c r="P9" s="43">
        <v>85.254999999999995</v>
      </c>
      <c r="Q9" s="43">
        <v>85.254999999999995</v>
      </c>
      <c r="R9" s="43">
        <v>86.864999999999995</v>
      </c>
      <c r="S9" s="43">
        <v>86.864999999999995</v>
      </c>
      <c r="T9" s="43">
        <v>86.864999999999995</v>
      </c>
      <c r="U9" s="43">
        <v>86.864999999999995</v>
      </c>
      <c r="V9" s="43">
        <v>86.112499999999997</v>
      </c>
      <c r="W9" s="43">
        <v>86.112499999999997</v>
      </c>
      <c r="X9" s="43">
        <v>86.112499999999997</v>
      </c>
      <c r="Y9" s="43">
        <v>86.112499999999997</v>
      </c>
      <c r="Z9" s="43">
        <v>91.942499999999995</v>
      </c>
      <c r="AA9" s="43">
        <v>91.942499999999995</v>
      </c>
      <c r="AB9" s="43">
        <v>91.942499999999995</v>
      </c>
      <c r="AC9" s="43">
        <v>91.942499999999995</v>
      </c>
      <c r="AD9" s="43">
        <v>97.232500000000002</v>
      </c>
      <c r="AE9" s="43">
        <v>97.232500000000002</v>
      </c>
      <c r="AF9" s="43">
        <v>97.232500000000002</v>
      </c>
      <c r="AG9" s="43">
        <v>97.232500000000002</v>
      </c>
      <c r="AH9" s="43">
        <v>36.615000000000002</v>
      </c>
      <c r="AI9" s="43">
        <v>36.615000000000002</v>
      </c>
      <c r="AJ9" s="43">
        <v>36.615000000000002</v>
      </c>
      <c r="AK9" s="43">
        <v>36.615000000000002</v>
      </c>
      <c r="AL9" s="43">
        <v>4.1825000000000001</v>
      </c>
      <c r="AM9" s="43">
        <v>4.1825000000000001</v>
      </c>
      <c r="AN9" s="43">
        <v>4.1825000000000001</v>
      </c>
      <c r="AO9" s="43">
        <v>4.1825000000000001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22.392499999999998</v>
      </c>
      <c r="BC9" s="43">
        <v>22.392499999999998</v>
      </c>
      <c r="BD9" s="43">
        <v>22.392499999999998</v>
      </c>
      <c r="BE9" s="43">
        <v>22.392499999999998</v>
      </c>
      <c r="BF9" s="43">
        <v>69.91</v>
      </c>
      <c r="BG9" s="43">
        <v>69.91</v>
      </c>
      <c r="BH9" s="43">
        <v>69.91</v>
      </c>
      <c r="BI9" s="43">
        <v>69.91</v>
      </c>
      <c r="BJ9" s="43">
        <v>88.625</v>
      </c>
      <c r="BK9" s="43">
        <v>88.625</v>
      </c>
      <c r="BL9" s="43">
        <v>88.625</v>
      </c>
      <c r="BM9" s="43">
        <v>88.625</v>
      </c>
      <c r="BN9" s="43">
        <v>109.75749999999999</v>
      </c>
      <c r="BO9" s="43">
        <v>109.75749999999999</v>
      </c>
      <c r="BP9" s="43">
        <v>109.75749999999999</v>
      </c>
      <c r="BQ9" s="43">
        <v>109.75749999999999</v>
      </c>
      <c r="BR9" s="43">
        <v>109.455</v>
      </c>
      <c r="BS9" s="43">
        <v>109.455</v>
      </c>
      <c r="BT9" s="43">
        <v>109.455</v>
      </c>
      <c r="BU9" s="43">
        <v>109.455</v>
      </c>
      <c r="BV9" s="43">
        <v>103.59</v>
      </c>
      <c r="BW9" s="43">
        <v>103.59</v>
      </c>
      <c r="BX9" s="43">
        <v>103.59</v>
      </c>
      <c r="BY9" s="43">
        <v>103.59</v>
      </c>
      <c r="BZ9" s="43">
        <v>101.64</v>
      </c>
      <c r="CA9" s="43">
        <v>101.64</v>
      </c>
      <c r="CB9" s="43">
        <v>101.64</v>
      </c>
      <c r="CC9" s="43">
        <v>101.64</v>
      </c>
      <c r="CD9" s="43">
        <v>98.492500000000007</v>
      </c>
      <c r="CE9" s="43">
        <v>98.492500000000007</v>
      </c>
      <c r="CF9" s="43">
        <v>98.492500000000007</v>
      </c>
      <c r="CG9" s="43">
        <v>98.492500000000007</v>
      </c>
      <c r="CH9" s="43">
        <v>99.96</v>
      </c>
      <c r="CI9" s="43">
        <v>99.96</v>
      </c>
      <c r="CJ9" s="43">
        <v>99.96</v>
      </c>
      <c r="CK9" s="43">
        <v>99.96</v>
      </c>
      <c r="CL9" s="43">
        <v>88.92</v>
      </c>
      <c r="CM9" s="43">
        <v>88.92</v>
      </c>
      <c r="CN9" s="43">
        <v>88.92</v>
      </c>
      <c r="CO9" s="43">
        <v>88.92</v>
      </c>
      <c r="CP9" s="43">
        <v>82.502499999999998</v>
      </c>
      <c r="CQ9" s="43">
        <v>82.502499999999998</v>
      </c>
      <c r="CR9" s="43">
        <v>82.502499999999998</v>
      </c>
      <c r="CS9" s="43">
        <v>82.502499999999998</v>
      </c>
      <c r="CT9" s="44"/>
      <c r="CU9" s="44"/>
      <c r="CV9" s="44"/>
      <c r="CW9" s="45"/>
      <c r="CX9" s="46">
        <f>IF(SUM(B9:CW9)&lt;&gt;0,AVERAGEIF(B9:CW9,"&lt;&gt;"""),"")</f>
        <v>71.772395833333334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40.387999999999998</v>
      </c>
      <c r="AB15" s="71">
        <v>39.22</v>
      </c>
      <c r="AC15" s="71">
        <v>37.316000000000003</v>
      </c>
      <c r="AD15" s="71">
        <v>34.932000000000002</v>
      </c>
      <c r="AE15" s="71">
        <v>32.368000000000002</v>
      </c>
      <c r="AF15" s="71">
        <v>29.948</v>
      </c>
      <c r="AG15" s="71">
        <v>27.948</v>
      </c>
      <c r="AH15" s="71">
        <v>26.324000000000002</v>
      </c>
      <c r="AI15" s="71">
        <v>24.68</v>
      </c>
      <c r="AJ15" s="71">
        <v>22.7</v>
      </c>
      <c r="AK15" s="71">
        <v>20.324000000000002</v>
      </c>
      <c r="AL15" s="71">
        <v>17.803999999999998</v>
      </c>
      <c r="AM15" s="71">
        <v>15.648</v>
      </c>
      <c r="AN15" s="71">
        <v>14.012</v>
      </c>
      <c r="AO15" s="71">
        <v>12.744</v>
      </c>
      <c r="AP15" s="71">
        <v>11.68</v>
      </c>
      <c r="AQ15" s="71">
        <v>10.84</v>
      </c>
      <c r="AR15" s="71">
        <v>9.9600000000000009</v>
      </c>
      <c r="AS15" s="71">
        <v>8.7799999999999994</v>
      </c>
      <c r="AT15" s="71">
        <v>7.484</v>
      </c>
      <c r="AU15" s="71">
        <v>6.7560000000000002</v>
      </c>
      <c r="AV15" s="71">
        <v>6.6840000000000002</v>
      </c>
      <c r="AW15" s="71">
        <v>6.944</v>
      </c>
      <c r="AX15" s="71">
        <v>7.3559999999999999</v>
      </c>
      <c r="AY15" s="71">
        <v>8.1280000000000001</v>
      </c>
      <c r="AZ15" s="71">
        <v>9.4079999999999995</v>
      </c>
      <c r="BA15" s="71">
        <v>11.167999999999999</v>
      </c>
      <c r="BB15" s="71">
        <v>13.252000000000001</v>
      </c>
      <c r="BC15" s="71">
        <v>15.432</v>
      </c>
      <c r="BD15" s="71">
        <v>17.988</v>
      </c>
      <c r="BE15" s="71">
        <v>21.276</v>
      </c>
      <c r="BF15" s="71">
        <v>25.027999999999999</v>
      </c>
      <c r="BG15" s="71">
        <v>28.244</v>
      </c>
      <c r="BH15" s="71">
        <v>30.908000000000001</v>
      </c>
      <c r="BI15" s="71">
        <v>33.548000000000002</v>
      </c>
      <c r="BJ15" s="71">
        <v>36.244</v>
      </c>
      <c r="BK15" s="71">
        <v>38.340000000000003</v>
      </c>
      <c r="BL15" s="71">
        <v>39.688000000000002</v>
      </c>
      <c r="BM15" s="71">
        <v>40.463999999999999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794.73899999999992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40.387999999999998</v>
      </c>
      <c r="AB17" s="77">
        <f t="shared" si="0"/>
        <v>39.22</v>
      </c>
      <c r="AC17" s="77">
        <f t="shared" si="0"/>
        <v>37.316000000000003</v>
      </c>
      <c r="AD17" s="77">
        <f t="shared" si="0"/>
        <v>34.932000000000002</v>
      </c>
      <c r="AE17" s="77">
        <f t="shared" si="0"/>
        <v>32.368000000000002</v>
      </c>
      <c r="AF17" s="77">
        <f t="shared" si="0"/>
        <v>29.948</v>
      </c>
      <c r="AG17" s="77">
        <f t="shared" si="0"/>
        <v>27.948</v>
      </c>
      <c r="AH17" s="77">
        <f t="shared" si="0"/>
        <v>26.324000000000002</v>
      </c>
      <c r="AI17" s="77">
        <f t="shared" si="0"/>
        <v>24.68</v>
      </c>
      <c r="AJ17" s="77">
        <f t="shared" si="0"/>
        <v>22.7</v>
      </c>
      <c r="AK17" s="77">
        <f t="shared" si="0"/>
        <v>20.324000000000002</v>
      </c>
      <c r="AL17" s="77">
        <f t="shared" si="0"/>
        <v>17.803999999999998</v>
      </c>
      <c r="AM17" s="77">
        <f t="shared" si="0"/>
        <v>15.648</v>
      </c>
      <c r="AN17" s="77">
        <f t="shared" si="0"/>
        <v>14.012</v>
      </c>
      <c r="AO17" s="77">
        <f t="shared" si="0"/>
        <v>12.744</v>
      </c>
      <c r="AP17" s="77">
        <f t="shared" si="0"/>
        <v>11.68</v>
      </c>
      <c r="AQ17" s="77">
        <f t="shared" si="0"/>
        <v>10.84</v>
      </c>
      <c r="AR17" s="77">
        <f t="shared" si="0"/>
        <v>9.9600000000000009</v>
      </c>
      <c r="AS17" s="77">
        <f t="shared" si="0"/>
        <v>8.7799999999999994</v>
      </c>
      <c r="AT17" s="77">
        <f t="shared" si="0"/>
        <v>7.484</v>
      </c>
      <c r="AU17" s="77">
        <f t="shared" si="0"/>
        <v>6.7560000000000002</v>
      </c>
      <c r="AV17" s="77">
        <f t="shared" si="0"/>
        <v>6.6840000000000002</v>
      </c>
      <c r="AW17" s="77">
        <f t="shared" si="0"/>
        <v>6.944</v>
      </c>
      <c r="AX17" s="77">
        <f t="shared" si="0"/>
        <v>7.3559999999999999</v>
      </c>
      <c r="AY17" s="77">
        <f t="shared" si="0"/>
        <v>8.1280000000000001</v>
      </c>
      <c r="AZ17" s="77">
        <f t="shared" si="0"/>
        <v>9.4079999999999995</v>
      </c>
      <c r="BA17" s="77">
        <f t="shared" si="0"/>
        <v>11.167999999999999</v>
      </c>
      <c r="BB17" s="77">
        <f t="shared" si="0"/>
        <v>13.252000000000001</v>
      </c>
      <c r="BC17" s="77">
        <f t="shared" si="0"/>
        <v>15.432</v>
      </c>
      <c r="BD17" s="77">
        <f t="shared" si="0"/>
        <v>17.988</v>
      </c>
      <c r="BE17" s="77">
        <f t="shared" si="0"/>
        <v>21.276</v>
      </c>
      <c r="BF17" s="77">
        <f t="shared" si="0"/>
        <v>25.027999999999999</v>
      </c>
      <c r="BG17" s="77">
        <f t="shared" si="0"/>
        <v>28.244</v>
      </c>
      <c r="BH17" s="77">
        <f t="shared" si="0"/>
        <v>30.908000000000001</v>
      </c>
      <c r="BI17" s="77">
        <f t="shared" si="0"/>
        <v>33.548000000000002</v>
      </c>
      <c r="BJ17" s="77">
        <f t="shared" si="0"/>
        <v>36.244</v>
      </c>
      <c r="BK17" s="77">
        <f t="shared" si="0"/>
        <v>38.340000000000003</v>
      </c>
      <c r="BL17" s="77">
        <f t="shared" si="0"/>
        <v>39.688000000000002</v>
      </c>
      <c r="BM17" s="77">
        <f t="shared" si="0"/>
        <v>40.463999999999999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794.73899999999992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941.84400000000005</v>
      </c>
      <c r="C20" s="88">
        <v>866.98699999999997</v>
      </c>
      <c r="D20" s="88">
        <v>866.93899999999996</v>
      </c>
      <c r="E20" s="88">
        <v>916.40300000000002</v>
      </c>
      <c r="F20" s="88">
        <v>940.85199999999998</v>
      </c>
      <c r="G20" s="88">
        <v>940.83299999999997</v>
      </c>
      <c r="H20" s="88">
        <v>865.91700000000014</v>
      </c>
      <c r="I20" s="88">
        <v>865.12099999999998</v>
      </c>
      <c r="J20" s="88">
        <v>912.04700000000003</v>
      </c>
      <c r="K20" s="88">
        <v>937.48099999999999</v>
      </c>
      <c r="L20" s="88">
        <v>938.02500000000009</v>
      </c>
      <c r="M20" s="88">
        <v>862.33500000000004</v>
      </c>
      <c r="N20" s="88">
        <v>856.29499999999996</v>
      </c>
      <c r="O20" s="88">
        <v>906.45100000000002</v>
      </c>
      <c r="P20" s="88">
        <v>931.23400000000004</v>
      </c>
      <c r="Q20" s="88">
        <v>930.87699999999995</v>
      </c>
      <c r="R20" s="88">
        <v>829.16300000000001</v>
      </c>
      <c r="S20" s="88">
        <v>828.78099999999984</v>
      </c>
      <c r="T20" s="88">
        <v>877.32099999999991</v>
      </c>
      <c r="U20" s="88">
        <v>902.23099999999999</v>
      </c>
      <c r="V20" s="88">
        <v>925.78300000000002</v>
      </c>
      <c r="W20" s="88">
        <v>849.6640000000001</v>
      </c>
      <c r="X20" s="88">
        <v>848.25400000000002</v>
      </c>
      <c r="Y20" s="88">
        <v>897.58199999999999</v>
      </c>
      <c r="Z20" s="88">
        <v>892.72800000000007</v>
      </c>
      <c r="AA20" s="88">
        <v>891.84299999999996</v>
      </c>
      <c r="AB20" s="88">
        <v>816.71699999999998</v>
      </c>
      <c r="AC20" s="88">
        <v>815.99700000000007</v>
      </c>
      <c r="AD20" s="88">
        <v>823.34500000000003</v>
      </c>
      <c r="AE20" s="88">
        <v>847.73099999999999</v>
      </c>
      <c r="AF20" s="88">
        <v>846.95900000000006</v>
      </c>
      <c r="AG20" s="88">
        <v>771.67600000000004</v>
      </c>
      <c r="AH20" s="88">
        <v>736.8</v>
      </c>
      <c r="AI20" s="88">
        <v>791.75799999999992</v>
      </c>
      <c r="AJ20" s="88">
        <v>816.23200000000008</v>
      </c>
      <c r="AK20" s="88">
        <v>818.63599999999997</v>
      </c>
      <c r="AL20" s="88">
        <v>749.21699999999998</v>
      </c>
      <c r="AM20" s="88">
        <v>749.25900000000013</v>
      </c>
      <c r="AN20" s="88">
        <v>799.41599999999994</v>
      </c>
      <c r="AO20" s="88">
        <v>825.298</v>
      </c>
      <c r="AP20" s="88">
        <v>874.62</v>
      </c>
      <c r="AQ20" s="88">
        <v>799.80600000000004</v>
      </c>
      <c r="AR20" s="88">
        <v>799.02599999999995</v>
      </c>
      <c r="AS20" s="88">
        <v>848.74800000000005</v>
      </c>
      <c r="AT20" s="88">
        <v>861.3549999999999</v>
      </c>
      <c r="AU20" s="88">
        <v>861.61199999999985</v>
      </c>
      <c r="AV20" s="88">
        <v>786.78500000000008</v>
      </c>
      <c r="AW20" s="88">
        <v>786.67499999999995</v>
      </c>
      <c r="AX20" s="88">
        <v>844.28800000000012</v>
      </c>
      <c r="AY20" s="88">
        <v>869.37099999999998</v>
      </c>
      <c r="AZ20" s="88">
        <v>869.31899999999996</v>
      </c>
      <c r="BA20" s="88">
        <v>794.18099999999993</v>
      </c>
      <c r="BB20" s="88">
        <v>777.86399999999992</v>
      </c>
      <c r="BC20" s="88">
        <v>827.24000000000012</v>
      </c>
      <c r="BD20" s="88">
        <v>851.80500000000006</v>
      </c>
      <c r="BE20" s="88">
        <v>851.05899999999997</v>
      </c>
      <c r="BF20" s="88">
        <v>782.2349999999999</v>
      </c>
      <c r="BG20" s="88">
        <v>782.08100000000002</v>
      </c>
      <c r="BH20" s="88">
        <v>832.48099999999988</v>
      </c>
      <c r="BI20" s="88">
        <v>857.94299999999998</v>
      </c>
      <c r="BJ20" s="88">
        <v>804.37</v>
      </c>
      <c r="BK20" s="88">
        <v>730.08900000000006</v>
      </c>
      <c r="BL20" s="88">
        <v>719.15100000000007</v>
      </c>
      <c r="BM20" s="88">
        <v>769.28700000000003</v>
      </c>
      <c r="BN20" s="88">
        <v>803.70300000000009</v>
      </c>
      <c r="BO20" s="88">
        <v>803.97200000000009</v>
      </c>
      <c r="BP20" s="88">
        <v>729.51699999999983</v>
      </c>
      <c r="BQ20" s="88">
        <v>729.25300000000004</v>
      </c>
      <c r="BR20" s="88">
        <v>810.47299999999996</v>
      </c>
      <c r="BS20" s="88">
        <v>835.18600000000004</v>
      </c>
      <c r="BT20" s="88">
        <v>835.25600000000009</v>
      </c>
      <c r="BU20" s="88">
        <v>760.53600000000006</v>
      </c>
      <c r="BV20" s="88">
        <v>743.1869999999999</v>
      </c>
      <c r="BW20" s="88">
        <v>793.04799999999989</v>
      </c>
      <c r="BX20" s="88">
        <v>817.95800000000008</v>
      </c>
      <c r="BY20" s="88">
        <v>817.96199999999999</v>
      </c>
      <c r="BZ20" s="88">
        <v>730.13300000000004</v>
      </c>
      <c r="CA20" s="88">
        <v>736.06899999999996</v>
      </c>
      <c r="CB20" s="88">
        <v>785.49399999999991</v>
      </c>
      <c r="CC20" s="88">
        <v>810.87799999999993</v>
      </c>
      <c r="CD20" s="88">
        <v>812.81500000000005</v>
      </c>
      <c r="CE20" s="88">
        <v>738.22799999999995</v>
      </c>
      <c r="CF20" s="88">
        <v>749.07500000000005</v>
      </c>
      <c r="CG20" s="88">
        <v>798.25900000000001</v>
      </c>
      <c r="CH20" s="88">
        <v>888.75099999999998</v>
      </c>
      <c r="CI20" s="88">
        <v>888.15600000000006</v>
      </c>
      <c r="CJ20" s="88">
        <v>814.08100000000013</v>
      </c>
      <c r="CK20" s="88">
        <v>813.255</v>
      </c>
      <c r="CL20" s="88">
        <v>865.2349999999999</v>
      </c>
      <c r="CM20" s="88">
        <v>889.85399999999993</v>
      </c>
      <c r="CN20" s="88">
        <v>889.81700000000001</v>
      </c>
      <c r="CO20" s="88">
        <v>815.85599999999988</v>
      </c>
      <c r="CP20" s="88">
        <v>859.06899999999996</v>
      </c>
      <c r="CQ20" s="88">
        <v>909.84100000000001</v>
      </c>
      <c r="CR20" s="88">
        <v>934.57299999999987</v>
      </c>
      <c r="CS20" s="88">
        <v>935.178</v>
      </c>
      <c r="CT20" s="89"/>
      <c r="CU20" s="89"/>
      <c r="CV20" s="89"/>
      <c r="CW20" s="90"/>
      <c r="CX20" s="91">
        <f t="array" ref="CX20">SUMPRODUCT(B20:CW20*0.25)</f>
        <v>20039.522750000011</v>
      </c>
    </row>
    <row r="21" spans="1:102" ht="24.95" customHeight="1" x14ac:dyDescent="0.2">
      <c r="A21" s="92" t="s">
        <v>17</v>
      </c>
      <c r="B21" s="93">
        <v>1070.6590000000001</v>
      </c>
      <c r="C21" s="94">
        <v>1065.9000000000001</v>
      </c>
      <c r="D21" s="94">
        <v>1058.8449999999998</v>
      </c>
      <c r="E21" s="94">
        <v>1055.3440000000001</v>
      </c>
      <c r="F21" s="94">
        <v>1045.3920000000001</v>
      </c>
      <c r="G21" s="94">
        <v>1035.5719999999999</v>
      </c>
      <c r="H21" s="94">
        <v>1032.9540000000002</v>
      </c>
      <c r="I21" s="94">
        <v>1036.8520000000001</v>
      </c>
      <c r="J21" s="94">
        <v>1030.0630000000001</v>
      </c>
      <c r="K21" s="94">
        <v>1028.6399999999999</v>
      </c>
      <c r="L21" s="94">
        <v>1024.9840000000002</v>
      </c>
      <c r="M21" s="94">
        <v>1023.9530000000001</v>
      </c>
      <c r="N21" s="94">
        <v>1024.826</v>
      </c>
      <c r="O21" s="94">
        <v>1023.3199999999998</v>
      </c>
      <c r="P21" s="94">
        <v>1018.235</v>
      </c>
      <c r="Q21" s="94">
        <v>1014.5220000000003</v>
      </c>
      <c r="R21" s="94">
        <v>1026.6179999999999</v>
      </c>
      <c r="S21" s="94">
        <v>1022.665</v>
      </c>
      <c r="T21" s="94">
        <v>1015.045</v>
      </c>
      <c r="U21" s="94">
        <v>1012.907</v>
      </c>
      <c r="V21" s="94">
        <v>1046.7239999999999</v>
      </c>
      <c r="W21" s="94">
        <v>1064.0990000000002</v>
      </c>
      <c r="X21" s="94">
        <v>1070.528</v>
      </c>
      <c r="Y21" s="94">
        <v>1073.5</v>
      </c>
      <c r="Z21" s="94">
        <v>1111.058</v>
      </c>
      <c r="AA21" s="94">
        <v>1122.4990000000003</v>
      </c>
      <c r="AB21" s="94">
        <v>1126.9380000000001</v>
      </c>
      <c r="AC21" s="94">
        <v>1128.8610000000001</v>
      </c>
      <c r="AD21" s="94">
        <v>1140.0230000000001</v>
      </c>
      <c r="AE21" s="94">
        <v>1142.5740000000001</v>
      </c>
      <c r="AF21" s="94">
        <v>1129.626</v>
      </c>
      <c r="AG21" s="94">
        <v>1119.895</v>
      </c>
      <c r="AH21" s="94">
        <v>1111.5729999999999</v>
      </c>
      <c r="AI21" s="94">
        <v>1104.0719999999997</v>
      </c>
      <c r="AJ21" s="94">
        <v>1111.4859999999999</v>
      </c>
      <c r="AK21" s="94">
        <v>1104.221</v>
      </c>
      <c r="AL21" s="94">
        <v>1075.114</v>
      </c>
      <c r="AM21" s="94">
        <v>1069.0869999999998</v>
      </c>
      <c r="AN21" s="94">
        <v>1064.2019999999995</v>
      </c>
      <c r="AO21" s="94">
        <v>1049.9619999999998</v>
      </c>
      <c r="AP21" s="94">
        <v>1062.3990000000003</v>
      </c>
      <c r="AQ21" s="94">
        <v>1055.6149999999998</v>
      </c>
      <c r="AR21" s="94">
        <v>1053.6249999999998</v>
      </c>
      <c r="AS21" s="94">
        <v>1049.5579999999998</v>
      </c>
      <c r="AT21" s="94">
        <v>1053.7579999999998</v>
      </c>
      <c r="AU21" s="94">
        <v>1049.4859999999999</v>
      </c>
      <c r="AV21" s="94">
        <v>1049.1370000000002</v>
      </c>
      <c r="AW21" s="94">
        <v>1050.702</v>
      </c>
      <c r="AX21" s="94">
        <v>1054.3190000000002</v>
      </c>
      <c r="AY21" s="94">
        <v>1048.1640000000002</v>
      </c>
      <c r="AZ21" s="94">
        <v>1033.5600000000002</v>
      </c>
      <c r="BA21" s="94">
        <v>1025.789</v>
      </c>
      <c r="BB21" s="94">
        <v>1031.3069999999998</v>
      </c>
      <c r="BC21" s="94">
        <v>1036.184</v>
      </c>
      <c r="BD21" s="94">
        <v>1020.41</v>
      </c>
      <c r="BE21" s="94">
        <v>1012.5179999999999</v>
      </c>
      <c r="BF21" s="94">
        <v>1020.28</v>
      </c>
      <c r="BG21" s="94">
        <v>1019.9949999999999</v>
      </c>
      <c r="BH21" s="94">
        <v>1022.9509999999999</v>
      </c>
      <c r="BI21" s="94">
        <v>1025.578</v>
      </c>
      <c r="BJ21" s="94">
        <v>1040.8809999999999</v>
      </c>
      <c r="BK21" s="94">
        <v>1046.9100000000001</v>
      </c>
      <c r="BL21" s="94">
        <v>1053.836</v>
      </c>
      <c r="BM21" s="94">
        <v>1060.6570000000002</v>
      </c>
      <c r="BN21" s="94">
        <v>1097.2630000000001</v>
      </c>
      <c r="BO21" s="94">
        <v>1104.0670000000002</v>
      </c>
      <c r="BP21" s="94">
        <v>1111.5179999999998</v>
      </c>
      <c r="BQ21" s="94">
        <v>1110.8759999999997</v>
      </c>
      <c r="BR21" s="94">
        <v>1102.078</v>
      </c>
      <c r="BS21" s="94">
        <v>1104.375</v>
      </c>
      <c r="BT21" s="94">
        <v>1108.4379999999999</v>
      </c>
      <c r="BU21" s="94">
        <v>1109.047</v>
      </c>
      <c r="BV21" s="94">
        <v>1084.23</v>
      </c>
      <c r="BW21" s="94">
        <v>1087.502</v>
      </c>
      <c r="BX21" s="94">
        <v>1086.9549999999999</v>
      </c>
      <c r="BY21" s="94">
        <v>1083.0010000000002</v>
      </c>
      <c r="BZ21" s="94">
        <v>1053.3920000000001</v>
      </c>
      <c r="CA21" s="94">
        <v>1044.934</v>
      </c>
      <c r="CB21" s="94">
        <v>1035.2460000000003</v>
      </c>
      <c r="CC21" s="94">
        <v>1028.0330000000001</v>
      </c>
      <c r="CD21" s="94">
        <v>999.41599999999994</v>
      </c>
      <c r="CE21" s="94">
        <v>998.22500000000002</v>
      </c>
      <c r="CF21" s="94">
        <v>985.61999999999989</v>
      </c>
      <c r="CG21" s="94">
        <v>976.21299999999997</v>
      </c>
      <c r="CH21" s="94">
        <v>957.06500000000005</v>
      </c>
      <c r="CI21" s="94">
        <v>950.29</v>
      </c>
      <c r="CJ21" s="94">
        <v>945.90400000000011</v>
      </c>
      <c r="CK21" s="94">
        <v>941.86899999999991</v>
      </c>
      <c r="CL21" s="94">
        <v>931.00499999999988</v>
      </c>
      <c r="CM21" s="94">
        <v>927.50800000000004</v>
      </c>
      <c r="CN21" s="94">
        <v>919.06299999999999</v>
      </c>
      <c r="CO21" s="94">
        <v>916.97399999999993</v>
      </c>
      <c r="CP21" s="94">
        <v>906.33</v>
      </c>
      <c r="CQ21" s="94">
        <v>902.36200000000008</v>
      </c>
      <c r="CR21" s="94">
        <v>900.13700000000006</v>
      </c>
      <c r="CS21" s="94">
        <v>898.23300000000006</v>
      </c>
      <c r="CT21" s="95"/>
      <c r="CU21" s="95"/>
      <c r="CV21" s="95"/>
      <c r="CW21" s="96"/>
      <c r="CX21" s="97">
        <f t="array" ref="CX21">SUMPRODUCT(B21:CW21*0.25)</f>
        <v>25004.531499999994</v>
      </c>
    </row>
    <row r="22" spans="1:102" ht="24.95" customHeight="1" x14ac:dyDescent="0.2">
      <c r="A22" s="92" t="s">
        <v>18</v>
      </c>
      <c r="B22" s="98">
        <v>2112.2190000000001</v>
      </c>
      <c r="C22" s="99">
        <v>2078.2629999999999</v>
      </c>
      <c r="D22" s="99">
        <v>2041.001</v>
      </c>
      <c r="E22" s="99">
        <v>2012.94</v>
      </c>
      <c r="F22" s="99">
        <v>2004.6110000000003</v>
      </c>
      <c r="G22" s="99">
        <v>1980.7640000000001</v>
      </c>
      <c r="H22" s="99">
        <v>1960.9150000000002</v>
      </c>
      <c r="I22" s="99">
        <v>1947.9409999999998</v>
      </c>
      <c r="J22" s="99">
        <v>1933.7769999999998</v>
      </c>
      <c r="K22" s="99">
        <v>1902.298</v>
      </c>
      <c r="L22" s="99">
        <v>1910.8729999999998</v>
      </c>
      <c r="M22" s="99">
        <v>1888.3130000000001</v>
      </c>
      <c r="N22" s="99">
        <v>1886.0819999999999</v>
      </c>
      <c r="O22" s="99">
        <v>1882.1670000000001</v>
      </c>
      <c r="P22" s="99">
        <v>1888.7910000000002</v>
      </c>
      <c r="Q22" s="99">
        <v>1922.4669999999999</v>
      </c>
      <c r="R22" s="99">
        <v>1963.9509999999998</v>
      </c>
      <c r="S22" s="99">
        <v>1971.1189999999999</v>
      </c>
      <c r="T22" s="99">
        <v>1997.9549999999999</v>
      </c>
      <c r="U22" s="99">
        <v>2057.7809999999999</v>
      </c>
      <c r="V22" s="99">
        <v>2061.7800000000002</v>
      </c>
      <c r="W22" s="99">
        <v>2139.634</v>
      </c>
      <c r="X22" s="99">
        <v>2179.7169999999996</v>
      </c>
      <c r="Y22" s="99">
        <v>2225.3469999999998</v>
      </c>
      <c r="Z22" s="99">
        <v>2311.2929999999997</v>
      </c>
      <c r="AA22" s="99">
        <v>2366.4090000000001</v>
      </c>
      <c r="AB22" s="99">
        <v>2420.4059999999999</v>
      </c>
      <c r="AC22" s="99">
        <v>2460.5709999999999</v>
      </c>
      <c r="AD22" s="99">
        <v>2572.4929999999999</v>
      </c>
      <c r="AE22" s="99">
        <v>2646.6469999999999</v>
      </c>
      <c r="AF22" s="99">
        <v>2724.1410000000001</v>
      </c>
      <c r="AG22" s="99">
        <v>2773.5869999999995</v>
      </c>
      <c r="AH22" s="99">
        <v>2885.4850000000001</v>
      </c>
      <c r="AI22" s="99">
        <v>2947.9189999999999</v>
      </c>
      <c r="AJ22" s="99">
        <v>3034.049</v>
      </c>
      <c r="AK22" s="99">
        <v>3069.0170000000003</v>
      </c>
      <c r="AL22" s="99">
        <v>3105.6859999999992</v>
      </c>
      <c r="AM22" s="99">
        <v>3135.8940000000002</v>
      </c>
      <c r="AN22" s="99">
        <v>3162.377</v>
      </c>
      <c r="AO22" s="99">
        <v>3191.19</v>
      </c>
      <c r="AP22" s="99">
        <v>3209.9479999999994</v>
      </c>
      <c r="AQ22" s="99">
        <v>3243.73</v>
      </c>
      <c r="AR22" s="99">
        <v>3267.2400000000002</v>
      </c>
      <c r="AS22" s="99">
        <v>3292.0789999999997</v>
      </c>
      <c r="AT22" s="99">
        <v>3348.4390000000003</v>
      </c>
      <c r="AU22" s="99">
        <v>3363.116</v>
      </c>
      <c r="AV22" s="99">
        <v>3369.9349999999995</v>
      </c>
      <c r="AW22" s="99">
        <v>3373.5569999999993</v>
      </c>
      <c r="AX22" s="99">
        <v>3370.1</v>
      </c>
      <c r="AY22" s="99">
        <v>3360.181</v>
      </c>
      <c r="AZ22" s="99">
        <v>3329.6790000000001</v>
      </c>
      <c r="BA22" s="99">
        <v>3299.8999999999996</v>
      </c>
      <c r="BB22" s="99">
        <v>3260.268</v>
      </c>
      <c r="BC22" s="99">
        <v>3225.5709999999999</v>
      </c>
      <c r="BD22" s="99">
        <v>3176.913</v>
      </c>
      <c r="BE22" s="99">
        <v>3139.1419999999998</v>
      </c>
      <c r="BF22" s="99">
        <v>3124.8560000000002</v>
      </c>
      <c r="BG22" s="99">
        <v>3100.29</v>
      </c>
      <c r="BH22" s="99">
        <v>3089.895</v>
      </c>
      <c r="BI22" s="99">
        <v>3095.7370000000001</v>
      </c>
      <c r="BJ22" s="99">
        <v>3113.9340000000002</v>
      </c>
      <c r="BK22" s="99">
        <v>3142.587</v>
      </c>
      <c r="BL22" s="99">
        <v>3172.9909999999995</v>
      </c>
      <c r="BM22" s="99">
        <v>3262.73</v>
      </c>
      <c r="BN22" s="99">
        <v>3346.2869999999998</v>
      </c>
      <c r="BO22" s="99">
        <v>3449.8079999999995</v>
      </c>
      <c r="BP22" s="99">
        <v>3503.9019999999991</v>
      </c>
      <c r="BQ22" s="99">
        <v>3559.1820000000002</v>
      </c>
      <c r="BR22" s="99">
        <v>3576.0219999999999</v>
      </c>
      <c r="BS22" s="99">
        <v>3591.4339999999997</v>
      </c>
      <c r="BT22" s="99">
        <v>3604.9519999999998</v>
      </c>
      <c r="BU22" s="99">
        <v>3598.8779999999997</v>
      </c>
      <c r="BV22" s="99">
        <v>3601.2629999999995</v>
      </c>
      <c r="BW22" s="99">
        <v>3590.5769999999998</v>
      </c>
      <c r="BX22" s="99">
        <v>3576.9469999999997</v>
      </c>
      <c r="BY22" s="99">
        <v>3544.1439999999998</v>
      </c>
      <c r="BZ22" s="99">
        <v>3538.2139999999999</v>
      </c>
      <c r="CA22" s="99">
        <v>3501.9609999999993</v>
      </c>
      <c r="CB22" s="99">
        <v>3469.404</v>
      </c>
      <c r="CC22" s="99">
        <v>3369.9780000000001</v>
      </c>
      <c r="CD22" s="99">
        <v>3315.72</v>
      </c>
      <c r="CE22" s="99">
        <v>3225.6689999999994</v>
      </c>
      <c r="CF22" s="99">
        <v>3154.6929999999998</v>
      </c>
      <c r="CG22" s="99">
        <v>3062.3259999999996</v>
      </c>
      <c r="CH22" s="99">
        <v>2959.6239999999993</v>
      </c>
      <c r="CI22" s="99">
        <v>2856.5699999999997</v>
      </c>
      <c r="CJ22" s="99">
        <v>2793.0049999999997</v>
      </c>
      <c r="CK22" s="99">
        <v>2723.6680000000001</v>
      </c>
      <c r="CL22" s="99">
        <v>2674.3639999999996</v>
      </c>
      <c r="CM22" s="99">
        <v>2599.9769999999999</v>
      </c>
      <c r="CN22" s="99">
        <v>2532.636</v>
      </c>
      <c r="CO22" s="99">
        <v>2449.9699999999998</v>
      </c>
      <c r="CP22" s="99">
        <v>2363.3759999999997</v>
      </c>
      <c r="CQ22" s="99">
        <v>2280.1029999999996</v>
      </c>
      <c r="CR22" s="99">
        <v>2248.8139999999994</v>
      </c>
      <c r="CS22" s="99">
        <v>2205.2879999999996</v>
      </c>
      <c r="CT22" s="100"/>
      <c r="CU22" s="100"/>
      <c r="CV22" s="100"/>
      <c r="CW22" s="96"/>
      <c r="CX22" s="97">
        <f t="array" ref="CX22">SUMPRODUCT(B22:CW22*0.25)</f>
        <v>67589.861000000019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220</v>
      </c>
      <c r="G23" s="99">
        <v>220</v>
      </c>
      <c r="H23" s="99">
        <v>220</v>
      </c>
      <c r="I23" s="99">
        <v>220</v>
      </c>
      <c r="J23" s="99">
        <v>220</v>
      </c>
      <c r="K23" s="99">
        <v>220</v>
      </c>
      <c r="L23" s="99">
        <v>220</v>
      </c>
      <c r="M23" s="99">
        <v>220</v>
      </c>
      <c r="N23" s="99">
        <v>220</v>
      </c>
      <c r="O23" s="99">
        <v>220</v>
      </c>
      <c r="P23" s="99">
        <v>220</v>
      </c>
      <c r="Q23" s="99">
        <v>220</v>
      </c>
      <c r="R23" s="99">
        <v>220</v>
      </c>
      <c r="S23" s="99">
        <v>220</v>
      </c>
      <c r="T23" s="99">
        <v>220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110</v>
      </c>
      <c r="AM23" s="99">
        <v>110</v>
      </c>
      <c r="AN23" s="99">
        <v>110</v>
      </c>
      <c r="AO23" s="99">
        <v>110</v>
      </c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76.477999999999994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1559.1195</v>
      </c>
    </row>
    <row r="24" spans="1:102" ht="24.95" customHeight="1" x14ac:dyDescent="0.2">
      <c r="A24" s="104" t="s">
        <v>20</v>
      </c>
      <c r="B24" s="94">
        <v>97</v>
      </c>
      <c r="C24" s="94">
        <v>95</v>
      </c>
      <c r="D24" s="94">
        <v>94</v>
      </c>
      <c r="E24" s="94">
        <v>93</v>
      </c>
      <c r="F24" s="94">
        <v>93</v>
      </c>
      <c r="G24" s="94">
        <v>92</v>
      </c>
      <c r="H24" s="94">
        <v>92</v>
      </c>
      <c r="I24" s="94">
        <v>92</v>
      </c>
      <c r="J24" s="94">
        <v>92</v>
      </c>
      <c r="K24" s="94">
        <v>91</v>
      </c>
      <c r="L24" s="94">
        <v>91</v>
      </c>
      <c r="M24" s="94">
        <v>91</v>
      </c>
      <c r="N24" s="94">
        <v>90</v>
      </c>
      <c r="O24" s="94">
        <v>90</v>
      </c>
      <c r="P24" s="94">
        <v>90</v>
      </c>
      <c r="Q24" s="94">
        <v>90</v>
      </c>
      <c r="R24" s="94">
        <v>90</v>
      </c>
      <c r="S24" s="94">
        <v>90</v>
      </c>
      <c r="T24" s="94">
        <v>91</v>
      </c>
      <c r="U24" s="94">
        <v>93</v>
      </c>
      <c r="V24" s="94">
        <v>94</v>
      </c>
      <c r="W24" s="94">
        <v>96</v>
      </c>
      <c r="X24" s="94">
        <v>97</v>
      </c>
      <c r="Y24" s="94">
        <v>98</v>
      </c>
      <c r="Z24" s="94">
        <v>99</v>
      </c>
      <c r="AA24" s="94">
        <v>99</v>
      </c>
      <c r="AB24" s="94">
        <v>99</v>
      </c>
      <c r="AC24" s="94">
        <v>98</v>
      </c>
      <c r="AD24" s="94">
        <v>96</v>
      </c>
      <c r="AE24" s="94">
        <v>93</v>
      </c>
      <c r="AF24" s="94">
        <v>90</v>
      </c>
      <c r="AG24" s="94">
        <v>87</v>
      </c>
      <c r="AH24" s="94">
        <v>83</v>
      </c>
      <c r="AI24" s="94">
        <v>79</v>
      </c>
      <c r="AJ24" s="94">
        <v>76</v>
      </c>
      <c r="AK24" s="94">
        <v>72</v>
      </c>
      <c r="AL24" s="94">
        <v>69</v>
      </c>
      <c r="AM24" s="94">
        <v>66</v>
      </c>
      <c r="AN24" s="94">
        <v>64</v>
      </c>
      <c r="AO24" s="94">
        <v>62</v>
      </c>
      <c r="AP24" s="94">
        <v>61</v>
      </c>
      <c r="AQ24" s="94">
        <v>60</v>
      </c>
      <c r="AR24" s="94">
        <v>60</v>
      </c>
      <c r="AS24" s="94">
        <v>60</v>
      </c>
      <c r="AT24" s="94">
        <v>61</v>
      </c>
      <c r="AU24" s="94">
        <v>62</v>
      </c>
      <c r="AV24" s="94">
        <v>63</v>
      </c>
      <c r="AW24" s="94">
        <v>64</v>
      </c>
      <c r="AX24" s="94">
        <v>66</v>
      </c>
      <c r="AY24" s="94">
        <v>67</v>
      </c>
      <c r="AZ24" s="94">
        <v>69</v>
      </c>
      <c r="BA24" s="94">
        <v>71</v>
      </c>
      <c r="BB24" s="94">
        <v>72</v>
      </c>
      <c r="BC24" s="94">
        <v>75</v>
      </c>
      <c r="BD24" s="94">
        <v>78</v>
      </c>
      <c r="BE24" s="94">
        <v>82</v>
      </c>
      <c r="BF24" s="94">
        <v>86</v>
      </c>
      <c r="BG24" s="94">
        <v>91</v>
      </c>
      <c r="BH24" s="94">
        <v>96</v>
      </c>
      <c r="BI24" s="94">
        <v>101</v>
      </c>
      <c r="BJ24" s="94">
        <v>105</v>
      </c>
      <c r="BK24" s="94">
        <v>110</v>
      </c>
      <c r="BL24" s="94">
        <v>115</v>
      </c>
      <c r="BM24" s="94">
        <v>120</v>
      </c>
      <c r="BN24" s="94">
        <v>125</v>
      </c>
      <c r="BO24" s="94">
        <v>129</v>
      </c>
      <c r="BP24" s="94">
        <v>132</v>
      </c>
      <c r="BQ24" s="94">
        <v>133</v>
      </c>
      <c r="BR24" s="94">
        <v>134</v>
      </c>
      <c r="BS24" s="94">
        <v>134</v>
      </c>
      <c r="BT24" s="94">
        <v>134</v>
      </c>
      <c r="BU24" s="94">
        <v>134</v>
      </c>
      <c r="BV24" s="94">
        <v>134</v>
      </c>
      <c r="BW24" s="94">
        <v>133</v>
      </c>
      <c r="BX24" s="94">
        <v>133</v>
      </c>
      <c r="BY24" s="94">
        <v>133</v>
      </c>
      <c r="BZ24" s="94">
        <v>133</v>
      </c>
      <c r="CA24" s="94">
        <v>132</v>
      </c>
      <c r="CB24" s="94">
        <v>131</v>
      </c>
      <c r="CC24" s="94">
        <v>128</v>
      </c>
      <c r="CD24" s="94">
        <v>126</v>
      </c>
      <c r="CE24" s="94">
        <v>123</v>
      </c>
      <c r="CF24" s="94">
        <v>120</v>
      </c>
      <c r="CG24" s="94">
        <v>118</v>
      </c>
      <c r="CH24" s="94">
        <v>116</v>
      </c>
      <c r="CI24" s="94">
        <v>114</v>
      </c>
      <c r="CJ24" s="94">
        <v>112</v>
      </c>
      <c r="CK24" s="94">
        <v>110</v>
      </c>
      <c r="CL24" s="94">
        <v>108</v>
      </c>
      <c r="CM24" s="94">
        <v>107</v>
      </c>
      <c r="CN24" s="94">
        <v>105</v>
      </c>
      <c r="CO24" s="94">
        <v>103</v>
      </c>
      <c r="CP24" s="94">
        <v>101</v>
      </c>
      <c r="CQ24" s="94">
        <v>98</v>
      </c>
      <c r="CR24" s="94">
        <v>96</v>
      </c>
      <c r="CS24" s="94">
        <v>95</v>
      </c>
      <c r="CT24" s="94"/>
      <c r="CU24" s="94"/>
      <c r="CV24" s="94"/>
      <c r="CW24" s="94"/>
      <c r="CX24" s="97">
        <f t="array" ref="CX24">SUMPRODUCT(B24:CW24*0.25)</f>
        <v>2328.25</v>
      </c>
    </row>
    <row r="25" spans="1:102" ht="24.95" customHeight="1" x14ac:dyDescent="0.2">
      <c r="A25" s="104" t="s">
        <v>21</v>
      </c>
      <c r="B25" s="94">
        <v>214.99999999999997</v>
      </c>
      <c r="C25" s="94">
        <v>214.99999999999997</v>
      </c>
      <c r="D25" s="94">
        <v>214.99999999999997</v>
      </c>
      <c r="E25" s="94">
        <v>214.99999999999997</v>
      </c>
      <c r="F25" s="94">
        <v>203.99999999999997</v>
      </c>
      <c r="G25" s="94">
        <v>203.99999999999997</v>
      </c>
      <c r="H25" s="94">
        <v>203.99999999999997</v>
      </c>
      <c r="I25" s="94">
        <v>203.99999999999997</v>
      </c>
      <c r="J25" s="94">
        <v>201</v>
      </c>
      <c r="K25" s="94">
        <v>201</v>
      </c>
      <c r="L25" s="94">
        <v>201</v>
      </c>
      <c r="M25" s="94">
        <v>201</v>
      </c>
      <c r="N25" s="94">
        <v>205</v>
      </c>
      <c r="O25" s="94">
        <v>205</v>
      </c>
      <c r="P25" s="94">
        <v>205</v>
      </c>
      <c r="Q25" s="94">
        <v>205</v>
      </c>
      <c r="R25" s="94">
        <v>211</v>
      </c>
      <c r="S25" s="94">
        <v>211</v>
      </c>
      <c r="T25" s="94">
        <v>211</v>
      </c>
      <c r="U25" s="94">
        <v>211</v>
      </c>
      <c r="V25" s="94">
        <v>231</v>
      </c>
      <c r="W25" s="94">
        <v>231</v>
      </c>
      <c r="X25" s="94">
        <v>231</v>
      </c>
      <c r="Y25" s="94">
        <v>231</v>
      </c>
      <c r="Z25" s="94">
        <v>261</v>
      </c>
      <c r="AA25" s="94">
        <v>261</v>
      </c>
      <c r="AB25" s="94">
        <v>261</v>
      </c>
      <c r="AC25" s="94">
        <v>261</v>
      </c>
      <c r="AD25" s="94">
        <v>291.99999999999994</v>
      </c>
      <c r="AE25" s="94">
        <v>291.99999999999994</v>
      </c>
      <c r="AF25" s="94">
        <v>291.99999999999994</v>
      </c>
      <c r="AG25" s="94">
        <v>291.99999999999994</v>
      </c>
      <c r="AH25" s="94">
        <v>299.99999999999994</v>
      </c>
      <c r="AI25" s="94">
        <v>299.99999999999994</v>
      </c>
      <c r="AJ25" s="94">
        <v>299.99999999999994</v>
      </c>
      <c r="AK25" s="94">
        <v>299.99999999999994</v>
      </c>
      <c r="AL25" s="94">
        <v>305.00000000000006</v>
      </c>
      <c r="AM25" s="94">
        <v>305.00000000000006</v>
      </c>
      <c r="AN25" s="94">
        <v>305.00000000000006</v>
      </c>
      <c r="AO25" s="94">
        <v>305.00000000000006</v>
      </c>
      <c r="AP25" s="94">
        <v>307</v>
      </c>
      <c r="AQ25" s="94">
        <v>307</v>
      </c>
      <c r="AR25" s="94">
        <v>307</v>
      </c>
      <c r="AS25" s="94">
        <v>307</v>
      </c>
      <c r="AT25" s="94">
        <v>307</v>
      </c>
      <c r="AU25" s="94">
        <v>307</v>
      </c>
      <c r="AV25" s="94">
        <v>307</v>
      </c>
      <c r="AW25" s="94">
        <v>307</v>
      </c>
      <c r="AX25" s="94">
        <v>286</v>
      </c>
      <c r="AY25" s="94">
        <v>286</v>
      </c>
      <c r="AZ25" s="94">
        <v>286</v>
      </c>
      <c r="BA25" s="94">
        <v>286</v>
      </c>
      <c r="BB25" s="94">
        <v>291.00000000000006</v>
      </c>
      <c r="BC25" s="94">
        <v>291.00000000000006</v>
      </c>
      <c r="BD25" s="94">
        <v>291.00000000000006</v>
      </c>
      <c r="BE25" s="94">
        <v>291.00000000000006</v>
      </c>
      <c r="BF25" s="94">
        <v>291.99999999999994</v>
      </c>
      <c r="BG25" s="94">
        <v>291.99999999999994</v>
      </c>
      <c r="BH25" s="94">
        <v>291.99999999999994</v>
      </c>
      <c r="BI25" s="94">
        <v>291.99999999999994</v>
      </c>
      <c r="BJ25" s="94">
        <v>299.99999999999994</v>
      </c>
      <c r="BK25" s="94">
        <v>299.99999999999994</v>
      </c>
      <c r="BL25" s="94">
        <v>299.99999999999994</v>
      </c>
      <c r="BM25" s="94">
        <v>299.99999999999994</v>
      </c>
      <c r="BN25" s="94">
        <v>321</v>
      </c>
      <c r="BO25" s="94">
        <v>321</v>
      </c>
      <c r="BP25" s="94">
        <v>321</v>
      </c>
      <c r="BQ25" s="94">
        <v>321</v>
      </c>
      <c r="BR25" s="94">
        <v>334</v>
      </c>
      <c r="BS25" s="94">
        <v>334</v>
      </c>
      <c r="BT25" s="94">
        <v>334</v>
      </c>
      <c r="BU25" s="94">
        <v>334</v>
      </c>
      <c r="BV25" s="94">
        <v>331</v>
      </c>
      <c r="BW25" s="94">
        <v>331</v>
      </c>
      <c r="BX25" s="94">
        <v>331</v>
      </c>
      <c r="BY25" s="94">
        <v>331</v>
      </c>
      <c r="BZ25" s="94">
        <v>324</v>
      </c>
      <c r="CA25" s="94">
        <v>324</v>
      </c>
      <c r="CB25" s="94">
        <v>324</v>
      </c>
      <c r="CC25" s="94">
        <v>324</v>
      </c>
      <c r="CD25" s="94">
        <v>303</v>
      </c>
      <c r="CE25" s="94">
        <v>303</v>
      </c>
      <c r="CF25" s="94">
        <v>303</v>
      </c>
      <c r="CG25" s="94">
        <v>303</v>
      </c>
      <c r="CH25" s="94">
        <v>271</v>
      </c>
      <c r="CI25" s="94">
        <v>271</v>
      </c>
      <c r="CJ25" s="94">
        <v>271</v>
      </c>
      <c r="CK25" s="94">
        <v>271</v>
      </c>
      <c r="CL25" s="94">
        <v>238</v>
      </c>
      <c r="CM25" s="94">
        <v>238</v>
      </c>
      <c r="CN25" s="94">
        <v>238</v>
      </c>
      <c r="CO25" s="94">
        <v>238</v>
      </c>
      <c r="CP25" s="94">
        <v>212</v>
      </c>
      <c r="CQ25" s="94">
        <v>212</v>
      </c>
      <c r="CR25" s="94">
        <v>212</v>
      </c>
      <c r="CS25" s="94">
        <v>212</v>
      </c>
      <c r="CT25" s="94"/>
      <c r="CU25" s="94"/>
      <c r="CV25" s="94"/>
      <c r="CW25" s="94"/>
      <c r="CX25" s="97">
        <f t="array" ref="CX25">SUMPRODUCT(B25:CW25*0.25)</f>
        <v>6542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4656.7219999999998</v>
      </c>
      <c r="C27" s="107">
        <f t="shared" ref="C27:BN27" si="2">SUM(C20:C26)</f>
        <v>4541.1499999999996</v>
      </c>
      <c r="D27" s="107">
        <f t="shared" si="2"/>
        <v>4495.7849999999999</v>
      </c>
      <c r="E27" s="107">
        <f t="shared" si="2"/>
        <v>4512.6869999999999</v>
      </c>
      <c r="F27" s="107">
        <f t="shared" si="2"/>
        <v>4507.8550000000005</v>
      </c>
      <c r="G27" s="107">
        <f t="shared" si="2"/>
        <v>4473.1689999999999</v>
      </c>
      <c r="H27" s="107">
        <f t="shared" si="2"/>
        <v>4375.7860000000001</v>
      </c>
      <c r="I27" s="107">
        <f t="shared" si="2"/>
        <v>4365.9139999999998</v>
      </c>
      <c r="J27" s="107">
        <f t="shared" si="2"/>
        <v>4388.8869999999997</v>
      </c>
      <c r="K27" s="107">
        <f t="shared" si="2"/>
        <v>4380.4189999999999</v>
      </c>
      <c r="L27" s="107">
        <f t="shared" si="2"/>
        <v>4385.8819999999996</v>
      </c>
      <c r="M27" s="107">
        <f t="shared" si="2"/>
        <v>4286.6010000000006</v>
      </c>
      <c r="N27" s="107">
        <f t="shared" si="2"/>
        <v>4282.2029999999995</v>
      </c>
      <c r="O27" s="107">
        <f t="shared" si="2"/>
        <v>4326.9380000000001</v>
      </c>
      <c r="P27" s="107">
        <f t="shared" si="2"/>
        <v>4353.26</v>
      </c>
      <c r="Q27" s="107">
        <f t="shared" si="2"/>
        <v>4382.866</v>
      </c>
      <c r="R27" s="107">
        <f t="shared" si="2"/>
        <v>4340.732</v>
      </c>
      <c r="S27" s="107">
        <f t="shared" si="2"/>
        <v>4343.5649999999996</v>
      </c>
      <c r="T27" s="107">
        <f t="shared" si="2"/>
        <v>4412.3209999999999</v>
      </c>
      <c r="U27" s="107">
        <f t="shared" si="2"/>
        <v>4276.9189999999999</v>
      </c>
      <c r="V27" s="107">
        <f t="shared" si="2"/>
        <v>4359.2870000000003</v>
      </c>
      <c r="W27" s="107">
        <f t="shared" si="2"/>
        <v>4380.3970000000008</v>
      </c>
      <c r="X27" s="107">
        <f t="shared" si="2"/>
        <v>4426.4989999999998</v>
      </c>
      <c r="Y27" s="107">
        <f t="shared" si="2"/>
        <v>4525.4290000000001</v>
      </c>
      <c r="Z27" s="107">
        <f t="shared" si="2"/>
        <v>4675.0789999999997</v>
      </c>
      <c r="AA27" s="107">
        <f t="shared" si="2"/>
        <v>4740.7510000000002</v>
      </c>
      <c r="AB27" s="107">
        <f t="shared" si="2"/>
        <v>4724.0609999999997</v>
      </c>
      <c r="AC27" s="107">
        <f t="shared" si="2"/>
        <v>4764.4290000000001</v>
      </c>
      <c r="AD27" s="107">
        <f t="shared" si="2"/>
        <v>4923.8609999999999</v>
      </c>
      <c r="AE27" s="107">
        <f t="shared" si="2"/>
        <v>5021.9520000000002</v>
      </c>
      <c r="AF27" s="107">
        <f t="shared" si="2"/>
        <v>5082.7260000000006</v>
      </c>
      <c r="AG27" s="107">
        <f t="shared" si="2"/>
        <v>5044.1579999999994</v>
      </c>
      <c r="AH27" s="107">
        <f t="shared" si="2"/>
        <v>5116.8580000000002</v>
      </c>
      <c r="AI27" s="107">
        <f t="shared" si="2"/>
        <v>5222.7489999999998</v>
      </c>
      <c r="AJ27" s="107">
        <f t="shared" si="2"/>
        <v>5337.7669999999998</v>
      </c>
      <c r="AK27" s="107">
        <f t="shared" si="2"/>
        <v>5363.8739999999998</v>
      </c>
      <c r="AL27" s="107">
        <f t="shared" si="2"/>
        <v>5414.0169999999998</v>
      </c>
      <c r="AM27" s="107">
        <f t="shared" si="2"/>
        <v>5435.24</v>
      </c>
      <c r="AN27" s="107">
        <f t="shared" si="2"/>
        <v>5504.994999999999</v>
      </c>
      <c r="AO27" s="107">
        <f t="shared" si="2"/>
        <v>5543.45</v>
      </c>
      <c r="AP27" s="107">
        <f t="shared" si="2"/>
        <v>5624.9669999999996</v>
      </c>
      <c r="AQ27" s="107">
        <f t="shared" si="2"/>
        <v>5576.1509999999998</v>
      </c>
      <c r="AR27" s="107">
        <f t="shared" si="2"/>
        <v>5596.8909999999996</v>
      </c>
      <c r="AS27" s="107">
        <f t="shared" si="2"/>
        <v>5667.3849999999993</v>
      </c>
      <c r="AT27" s="107">
        <f t="shared" si="2"/>
        <v>5741.5519999999997</v>
      </c>
      <c r="AU27" s="107">
        <f t="shared" si="2"/>
        <v>5753.2139999999999</v>
      </c>
      <c r="AV27" s="107">
        <f t="shared" si="2"/>
        <v>5685.857</v>
      </c>
      <c r="AW27" s="107">
        <f t="shared" si="2"/>
        <v>5691.9339999999993</v>
      </c>
      <c r="AX27" s="107">
        <f t="shared" si="2"/>
        <v>5730.7070000000003</v>
      </c>
      <c r="AY27" s="107">
        <f t="shared" si="2"/>
        <v>5740.7160000000003</v>
      </c>
      <c r="AZ27" s="107">
        <f t="shared" si="2"/>
        <v>5697.558</v>
      </c>
      <c r="BA27" s="107">
        <f t="shared" si="2"/>
        <v>5586.869999999999</v>
      </c>
      <c r="BB27" s="107">
        <f t="shared" si="2"/>
        <v>5542.4390000000003</v>
      </c>
      <c r="BC27" s="107">
        <f t="shared" si="2"/>
        <v>5564.9949999999999</v>
      </c>
      <c r="BD27" s="107">
        <f t="shared" si="2"/>
        <v>5494.6060000000007</v>
      </c>
      <c r="BE27" s="107">
        <f t="shared" si="2"/>
        <v>5375.7189999999991</v>
      </c>
      <c r="BF27" s="107">
        <f t="shared" si="2"/>
        <v>5305.3710000000001</v>
      </c>
      <c r="BG27" s="107">
        <f t="shared" si="2"/>
        <v>5285.366</v>
      </c>
      <c r="BH27" s="107">
        <f t="shared" si="2"/>
        <v>5333.3269999999993</v>
      </c>
      <c r="BI27" s="107">
        <f t="shared" si="2"/>
        <v>5372.2579999999998</v>
      </c>
      <c r="BJ27" s="107">
        <f t="shared" si="2"/>
        <v>5364.1849999999995</v>
      </c>
      <c r="BK27" s="107">
        <f t="shared" si="2"/>
        <v>5329.5860000000002</v>
      </c>
      <c r="BL27" s="107">
        <f t="shared" si="2"/>
        <v>5360.9779999999992</v>
      </c>
      <c r="BM27" s="107">
        <f t="shared" si="2"/>
        <v>5512.674</v>
      </c>
      <c r="BN27" s="107">
        <f t="shared" si="2"/>
        <v>5693.2530000000006</v>
      </c>
      <c r="BO27" s="107">
        <f t="shared" ref="BO27:CW27" si="3">SUM(BO20:BO26)</f>
        <v>5807.8469999999998</v>
      </c>
      <c r="BP27" s="107">
        <f t="shared" si="3"/>
        <v>5797.936999999999</v>
      </c>
      <c r="BQ27" s="107">
        <f t="shared" si="3"/>
        <v>5853.3109999999997</v>
      </c>
      <c r="BR27" s="107">
        <f t="shared" si="3"/>
        <v>5956.5730000000003</v>
      </c>
      <c r="BS27" s="107">
        <f t="shared" si="3"/>
        <v>5998.9949999999999</v>
      </c>
      <c r="BT27" s="107">
        <f t="shared" si="3"/>
        <v>6016.6459999999997</v>
      </c>
      <c r="BU27" s="107">
        <f t="shared" si="3"/>
        <v>5936.4609999999993</v>
      </c>
      <c r="BV27" s="107">
        <f t="shared" si="3"/>
        <v>5893.6799999999994</v>
      </c>
      <c r="BW27" s="107">
        <f t="shared" si="3"/>
        <v>5935.1269999999995</v>
      </c>
      <c r="BX27" s="107">
        <f t="shared" si="3"/>
        <v>5945.86</v>
      </c>
      <c r="BY27" s="107">
        <f t="shared" si="3"/>
        <v>5909.107</v>
      </c>
      <c r="BZ27" s="107">
        <f t="shared" si="3"/>
        <v>5778.7389999999996</v>
      </c>
      <c r="CA27" s="107">
        <f t="shared" si="3"/>
        <v>5738.963999999999</v>
      </c>
      <c r="CB27" s="107">
        <f t="shared" si="3"/>
        <v>5745.1440000000002</v>
      </c>
      <c r="CC27" s="107">
        <f t="shared" si="3"/>
        <v>5660.8890000000001</v>
      </c>
      <c r="CD27" s="107">
        <f t="shared" si="3"/>
        <v>5556.951</v>
      </c>
      <c r="CE27" s="107">
        <f t="shared" si="3"/>
        <v>5388.1219999999994</v>
      </c>
      <c r="CF27" s="107">
        <f t="shared" si="3"/>
        <v>5312.3879999999999</v>
      </c>
      <c r="CG27" s="107">
        <f t="shared" si="3"/>
        <v>5257.7979999999998</v>
      </c>
      <c r="CH27" s="107">
        <f t="shared" si="3"/>
        <v>5192.4399999999996</v>
      </c>
      <c r="CI27" s="107">
        <f t="shared" si="3"/>
        <v>5080.0159999999996</v>
      </c>
      <c r="CJ27" s="107">
        <f t="shared" si="3"/>
        <v>4935.99</v>
      </c>
      <c r="CK27" s="107">
        <f t="shared" si="3"/>
        <v>4859.7919999999995</v>
      </c>
      <c r="CL27" s="107">
        <f t="shared" si="3"/>
        <v>4816.6039999999994</v>
      </c>
      <c r="CM27" s="107">
        <f t="shared" si="3"/>
        <v>4762.3389999999999</v>
      </c>
      <c r="CN27" s="107">
        <f t="shared" si="3"/>
        <v>4684.5159999999996</v>
      </c>
      <c r="CO27" s="107">
        <f t="shared" si="3"/>
        <v>4523.7999999999993</v>
      </c>
      <c r="CP27" s="107">
        <f t="shared" si="3"/>
        <v>4441.7749999999996</v>
      </c>
      <c r="CQ27" s="107">
        <f t="shared" si="3"/>
        <v>4402.3059999999996</v>
      </c>
      <c r="CR27" s="107">
        <f t="shared" si="3"/>
        <v>4391.5239999999994</v>
      </c>
      <c r="CS27" s="107">
        <f t="shared" si="3"/>
        <v>4345.6989999999996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123063.28475000002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508</v>
      </c>
      <c r="C30" s="88">
        <v>506</v>
      </c>
      <c r="D30" s="88">
        <v>505</v>
      </c>
      <c r="E30" s="88">
        <v>504</v>
      </c>
      <c r="F30" s="88">
        <v>493</v>
      </c>
      <c r="G30" s="88">
        <v>492</v>
      </c>
      <c r="H30" s="88">
        <v>492</v>
      </c>
      <c r="I30" s="88">
        <v>492</v>
      </c>
      <c r="J30" s="88">
        <v>489</v>
      </c>
      <c r="K30" s="88">
        <v>488</v>
      </c>
      <c r="L30" s="88">
        <v>488</v>
      </c>
      <c r="M30" s="88">
        <v>488</v>
      </c>
      <c r="N30" s="88">
        <v>491</v>
      </c>
      <c r="O30" s="88">
        <v>491</v>
      </c>
      <c r="P30" s="88">
        <v>491</v>
      </c>
      <c r="Q30" s="88">
        <v>491</v>
      </c>
      <c r="R30" s="88">
        <v>497</v>
      </c>
      <c r="S30" s="88">
        <v>497</v>
      </c>
      <c r="T30" s="88">
        <v>498</v>
      </c>
      <c r="U30" s="88">
        <v>500</v>
      </c>
      <c r="V30" s="88">
        <v>521</v>
      </c>
      <c r="W30" s="88">
        <v>523</v>
      </c>
      <c r="X30" s="88">
        <v>524</v>
      </c>
      <c r="Y30" s="88">
        <v>525</v>
      </c>
      <c r="Z30" s="88">
        <v>581.24</v>
      </c>
      <c r="AA30" s="88">
        <v>581.24</v>
      </c>
      <c r="AB30" s="88">
        <v>581.24</v>
      </c>
      <c r="AC30" s="88">
        <v>580.24</v>
      </c>
      <c r="AD30" s="88">
        <v>616.03</v>
      </c>
      <c r="AE30" s="88">
        <v>613.03</v>
      </c>
      <c r="AF30" s="88">
        <v>610.03</v>
      </c>
      <c r="AG30" s="88">
        <v>607.03</v>
      </c>
      <c r="AH30" s="88">
        <v>613.05999999999995</v>
      </c>
      <c r="AI30" s="88">
        <v>609.05999999999995</v>
      </c>
      <c r="AJ30" s="88">
        <v>606.05999999999995</v>
      </c>
      <c r="AK30" s="88">
        <v>602.05999999999995</v>
      </c>
      <c r="AL30" s="88">
        <v>631.6</v>
      </c>
      <c r="AM30" s="88">
        <v>628.6</v>
      </c>
      <c r="AN30" s="88">
        <v>626.6</v>
      </c>
      <c r="AO30" s="88">
        <v>624.6</v>
      </c>
      <c r="AP30" s="88">
        <v>626.18000000000006</v>
      </c>
      <c r="AQ30" s="88">
        <v>625.18000000000006</v>
      </c>
      <c r="AR30" s="88">
        <v>625.18000000000006</v>
      </c>
      <c r="AS30" s="88">
        <v>625.18000000000006</v>
      </c>
      <c r="AT30" s="88">
        <v>629.95000000000005</v>
      </c>
      <c r="AU30" s="88">
        <v>630.95000000000005</v>
      </c>
      <c r="AV30" s="88">
        <v>631.95000000000005</v>
      </c>
      <c r="AW30" s="88">
        <v>632.95000000000005</v>
      </c>
      <c r="AX30" s="88">
        <v>613.21</v>
      </c>
      <c r="AY30" s="88">
        <v>614.21</v>
      </c>
      <c r="AZ30" s="88">
        <v>616.21</v>
      </c>
      <c r="BA30" s="88">
        <v>618.21</v>
      </c>
      <c r="BB30" s="88">
        <v>600.99</v>
      </c>
      <c r="BC30" s="88">
        <v>603.99</v>
      </c>
      <c r="BD30" s="88">
        <v>606.99</v>
      </c>
      <c r="BE30" s="88">
        <v>610.99</v>
      </c>
      <c r="BF30" s="88">
        <v>611.27</v>
      </c>
      <c r="BG30" s="88">
        <v>616.27</v>
      </c>
      <c r="BH30" s="88">
        <v>621.27</v>
      </c>
      <c r="BI30" s="88">
        <v>626.27</v>
      </c>
      <c r="BJ30" s="88">
        <v>631.67000000000007</v>
      </c>
      <c r="BK30" s="88">
        <v>636.67000000000007</v>
      </c>
      <c r="BL30" s="88">
        <v>641.67000000000007</v>
      </c>
      <c r="BM30" s="88">
        <v>646.67000000000007</v>
      </c>
      <c r="BN30" s="88">
        <v>667</v>
      </c>
      <c r="BO30" s="88">
        <v>671</v>
      </c>
      <c r="BP30" s="88">
        <v>674</v>
      </c>
      <c r="BQ30" s="88">
        <v>675</v>
      </c>
      <c r="BR30" s="88">
        <v>689</v>
      </c>
      <c r="BS30" s="88">
        <v>689</v>
      </c>
      <c r="BT30" s="88">
        <v>689</v>
      </c>
      <c r="BU30" s="88">
        <v>689</v>
      </c>
      <c r="BV30" s="88">
        <v>686</v>
      </c>
      <c r="BW30" s="88">
        <v>685</v>
      </c>
      <c r="BX30" s="88">
        <v>685</v>
      </c>
      <c r="BY30" s="88">
        <v>685</v>
      </c>
      <c r="BZ30" s="88">
        <v>678</v>
      </c>
      <c r="CA30" s="88">
        <v>677</v>
      </c>
      <c r="CB30" s="88">
        <v>676</v>
      </c>
      <c r="CC30" s="88">
        <v>673</v>
      </c>
      <c r="CD30" s="88">
        <v>650</v>
      </c>
      <c r="CE30" s="88">
        <v>647</v>
      </c>
      <c r="CF30" s="88">
        <v>644</v>
      </c>
      <c r="CG30" s="88">
        <v>642</v>
      </c>
      <c r="CH30" s="88">
        <v>608</v>
      </c>
      <c r="CI30" s="88">
        <v>606</v>
      </c>
      <c r="CJ30" s="88">
        <v>604</v>
      </c>
      <c r="CK30" s="88">
        <v>602</v>
      </c>
      <c r="CL30" s="88">
        <v>567</v>
      </c>
      <c r="CM30" s="88">
        <v>566</v>
      </c>
      <c r="CN30" s="88">
        <v>564</v>
      </c>
      <c r="CO30" s="88">
        <v>562</v>
      </c>
      <c r="CP30" s="88">
        <v>534</v>
      </c>
      <c r="CQ30" s="88">
        <v>531</v>
      </c>
      <c r="CR30" s="88">
        <v>529</v>
      </c>
      <c r="CS30" s="88">
        <v>528</v>
      </c>
      <c r="CT30" s="89"/>
      <c r="CU30" s="89"/>
      <c r="CV30" s="89"/>
      <c r="CW30" s="90"/>
      <c r="CX30" s="91">
        <f t="array" ref="CX30">SUMPRODUCT(B30:CW30*0.25)</f>
        <v>14230.449999999999</v>
      </c>
    </row>
    <row r="31" spans="1:102" ht="24.95" customHeight="1" x14ac:dyDescent="0.2">
      <c r="A31" s="92" t="s">
        <v>26</v>
      </c>
      <c r="B31" s="93">
        <v>4542.7219999999998</v>
      </c>
      <c r="C31" s="94">
        <v>4429.1499999999996</v>
      </c>
      <c r="D31" s="94">
        <v>4384.7849999999999</v>
      </c>
      <c r="E31" s="94">
        <v>4402.6869999999999</v>
      </c>
      <c r="F31" s="94">
        <v>4397.8549999999996</v>
      </c>
      <c r="G31" s="94">
        <v>4364.1689999999999</v>
      </c>
      <c r="H31" s="94">
        <v>4266.7860000000001</v>
      </c>
      <c r="I31" s="94">
        <v>4256.9140000000007</v>
      </c>
      <c r="J31" s="94">
        <v>4287.8870000000006</v>
      </c>
      <c r="K31" s="94">
        <v>4280.4189999999999</v>
      </c>
      <c r="L31" s="94">
        <v>4285.8819999999996</v>
      </c>
      <c r="M31" s="94">
        <v>4186.6010000000006</v>
      </c>
      <c r="N31" s="94">
        <v>4179.2029999999995</v>
      </c>
      <c r="O31" s="94">
        <v>4223.9380000000001</v>
      </c>
      <c r="P31" s="94">
        <v>4250.26</v>
      </c>
      <c r="Q31" s="94">
        <v>4279.866</v>
      </c>
      <c r="R31" s="94">
        <v>4213.732</v>
      </c>
      <c r="S31" s="94">
        <v>4216.5650000000005</v>
      </c>
      <c r="T31" s="94">
        <v>4284.3209999999999</v>
      </c>
      <c r="U31" s="94">
        <v>4146.9189999999999</v>
      </c>
      <c r="V31" s="94">
        <v>4208.2870000000003</v>
      </c>
      <c r="W31" s="94">
        <v>4227.3969999999999</v>
      </c>
      <c r="X31" s="94">
        <v>4272.4989999999998</v>
      </c>
      <c r="Y31" s="94">
        <v>4370.4290000000001</v>
      </c>
      <c r="Z31" s="94">
        <v>4483.8389999999999</v>
      </c>
      <c r="AA31" s="94">
        <v>4548.8990000000003</v>
      </c>
      <c r="AB31" s="94">
        <v>4531.0410000000002</v>
      </c>
      <c r="AC31" s="94">
        <v>4570.5050000000001</v>
      </c>
      <c r="AD31" s="94">
        <v>4711.7629999999999</v>
      </c>
      <c r="AE31" s="94">
        <v>4810.29</v>
      </c>
      <c r="AF31" s="94">
        <v>4871.6440000000002</v>
      </c>
      <c r="AG31" s="94">
        <v>4834.076</v>
      </c>
      <c r="AH31" s="94">
        <v>4920.1220000000003</v>
      </c>
      <c r="AI31" s="94">
        <v>5028.3689999999997</v>
      </c>
      <c r="AJ31" s="94">
        <v>5144.4070000000002</v>
      </c>
      <c r="AK31" s="94">
        <v>5172.1379999999999</v>
      </c>
      <c r="AL31" s="94">
        <v>5340.3729999999996</v>
      </c>
      <c r="AM31" s="94">
        <v>5362.44</v>
      </c>
      <c r="AN31" s="94">
        <v>5432.5590000000002</v>
      </c>
      <c r="AO31" s="94">
        <v>5471.7460000000001</v>
      </c>
      <c r="AP31" s="94">
        <v>5527.4669999999996</v>
      </c>
      <c r="AQ31" s="94">
        <v>5478.8109999999997</v>
      </c>
      <c r="AR31" s="94">
        <v>5498.6710000000003</v>
      </c>
      <c r="AS31" s="94">
        <v>5567.9849999999997</v>
      </c>
      <c r="AT31" s="94">
        <v>5707.0860000000002</v>
      </c>
      <c r="AU31" s="94">
        <v>5717.02</v>
      </c>
      <c r="AV31" s="94">
        <v>5648.5910000000003</v>
      </c>
      <c r="AW31" s="94">
        <v>5653.9279999999999</v>
      </c>
      <c r="AX31" s="94">
        <v>5711.8530000000001</v>
      </c>
      <c r="AY31" s="94">
        <v>5721.634</v>
      </c>
      <c r="AZ31" s="94">
        <v>5677.7560000000003</v>
      </c>
      <c r="BA31" s="94">
        <v>5566.8280000000004</v>
      </c>
      <c r="BB31" s="94">
        <v>5483.9220000000005</v>
      </c>
      <c r="BC31" s="94">
        <v>5505.6579999999994</v>
      </c>
      <c r="BD31" s="94">
        <v>5434.8250000000007</v>
      </c>
      <c r="BE31" s="94">
        <v>5315.2260000000006</v>
      </c>
      <c r="BF31" s="94">
        <v>5129.1289999999999</v>
      </c>
      <c r="BG31" s="94">
        <v>5107.34</v>
      </c>
      <c r="BH31" s="94">
        <v>5152.9650000000001</v>
      </c>
      <c r="BI31" s="94">
        <v>5189.5360000000001</v>
      </c>
      <c r="BJ31" s="94">
        <v>5180.759</v>
      </c>
      <c r="BK31" s="94">
        <v>5143.2560000000003</v>
      </c>
      <c r="BL31" s="94">
        <v>5170.9960000000001</v>
      </c>
      <c r="BM31" s="94">
        <v>5318.4679999999998</v>
      </c>
      <c r="BN31" s="94">
        <v>5470.2529999999997</v>
      </c>
      <c r="BO31" s="94">
        <v>5580.8469999999998</v>
      </c>
      <c r="BP31" s="94">
        <v>5567.9369999999999</v>
      </c>
      <c r="BQ31" s="94">
        <v>5622.3109999999997</v>
      </c>
      <c r="BR31" s="94">
        <v>5715.5730000000003</v>
      </c>
      <c r="BS31" s="94">
        <v>5757.9949999999999</v>
      </c>
      <c r="BT31" s="94">
        <v>5775.6459999999997</v>
      </c>
      <c r="BU31" s="94">
        <v>5695.4610000000002</v>
      </c>
      <c r="BV31" s="94">
        <v>5663.68</v>
      </c>
      <c r="BW31" s="94">
        <v>5706.1270000000004</v>
      </c>
      <c r="BX31" s="94">
        <v>5716.86</v>
      </c>
      <c r="BY31" s="94">
        <v>5680.107</v>
      </c>
      <c r="BZ31" s="94">
        <v>5556.7389999999996</v>
      </c>
      <c r="CA31" s="94">
        <v>5517.9639999999999</v>
      </c>
      <c r="CB31" s="94">
        <v>5525.1440000000002</v>
      </c>
      <c r="CC31" s="94">
        <v>5443.8890000000001</v>
      </c>
      <c r="CD31" s="94">
        <v>5362.951</v>
      </c>
      <c r="CE31" s="94">
        <v>5197.1220000000003</v>
      </c>
      <c r="CF31" s="94">
        <v>5124.3879999999999</v>
      </c>
      <c r="CG31" s="94">
        <v>5071.7979999999998</v>
      </c>
      <c r="CH31" s="94">
        <v>5016.4399999999996</v>
      </c>
      <c r="CI31" s="94">
        <v>4906.0159999999996</v>
      </c>
      <c r="CJ31" s="94">
        <v>4763.99</v>
      </c>
      <c r="CK31" s="94">
        <v>4689.7920000000004</v>
      </c>
      <c r="CL31" s="94">
        <v>4674.6040000000003</v>
      </c>
      <c r="CM31" s="94">
        <v>4621.3389999999999</v>
      </c>
      <c r="CN31" s="94">
        <v>4545.5159999999996</v>
      </c>
      <c r="CO31" s="94">
        <v>4386.8</v>
      </c>
      <c r="CP31" s="94">
        <v>4339.7749999999996</v>
      </c>
      <c r="CQ31" s="94">
        <v>4303.3060000000005</v>
      </c>
      <c r="CR31" s="94">
        <v>4294.5239999999994</v>
      </c>
      <c r="CS31" s="94">
        <v>4249.6990000000005</v>
      </c>
      <c r="CT31" s="95"/>
      <c r="CU31" s="95"/>
      <c r="CV31" s="95"/>
      <c r="CW31" s="96"/>
      <c r="CX31" s="97">
        <f t="array" ref="CX31">SUMPRODUCT(B31:CW31*0.25)</f>
        <v>119586.94675000002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5050.7219999999998</v>
      </c>
      <c r="C33" s="77">
        <f t="shared" ref="C33:BN33" si="4">SUM(C30:C32)</f>
        <v>4935.1499999999996</v>
      </c>
      <c r="D33" s="77">
        <f t="shared" si="4"/>
        <v>4889.7849999999999</v>
      </c>
      <c r="E33" s="77">
        <f t="shared" si="4"/>
        <v>4906.6869999999999</v>
      </c>
      <c r="F33" s="77">
        <f t="shared" si="4"/>
        <v>4890.8549999999996</v>
      </c>
      <c r="G33" s="77">
        <f t="shared" si="4"/>
        <v>4856.1689999999999</v>
      </c>
      <c r="H33" s="77">
        <f t="shared" si="4"/>
        <v>4758.7860000000001</v>
      </c>
      <c r="I33" s="77">
        <f t="shared" si="4"/>
        <v>4748.9140000000007</v>
      </c>
      <c r="J33" s="77">
        <f t="shared" si="4"/>
        <v>4776.8870000000006</v>
      </c>
      <c r="K33" s="77">
        <f t="shared" si="4"/>
        <v>4768.4189999999999</v>
      </c>
      <c r="L33" s="77">
        <f t="shared" si="4"/>
        <v>4773.8819999999996</v>
      </c>
      <c r="M33" s="77">
        <f t="shared" si="4"/>
        <v>4674.6010000000006</v>
      </c>
      <c r="N33" s="77">
        <f t="shared" si="4"/>
        <v>4670.2029999999995</v>
      </c>
      <c r="O33" s="77">
        <f t="shared" si="4"/>
        <v>4714.9380000000001</v>
      </c>
      <c r="P33" s="77">
        <f t="shared" si="4"/>
        <v>4741.26</v>
      </c>
      <c r="Q33" s="77">
        <f t="shared" si="4"/>
        <v>4770.866</v>
      </c>
      <c r="R33" s="77">
        <f t="shared" si="4"/>
        <v>4710.732</v>
      </c>
      <c r="S33" s="77">
        <f t="shared" si="4"/>
        <v>4713.5650000000005</v>
      </c>
      <c r="T33" s="77">
        <f t="shared" si="4"/>
        <v>4782.3209999999999</v>
      </c>
      <c r="U33" s="77">
        <f t="shared" si="4"/>
        <v>4646.9189999999999</v>
      </c>
      <c r="V33" s="77">
        <f t="shared" si="4"/>
        <v>4729.2870000000003</v>
      </c>
      <c r="W33" s="77">
        <f t="shared" si="4"/>
        <v>4750.3969999999999</v>
      </c>
      <c r="X33" s="77">
        <f t="shared" si="4"/>
        <v>4796.4989999999998</v>
      </c>
      <c r="Y33" s="77">
        <f t="shared" si="4"/>
        <v>4895.4290000000001</v>
      </c>
      <c r="Z33" s="77">
        <f t="shared" si="4"/>
        <v>5065.0789999999997</v>
      </c>
      <c r="AA33" s="77">
        <f t="shared" si="4"/>
        <v>5130.1390000000001</v>
      </c>
      <c r="AB33" s="77">
        <f t="shared" si="4"/>
        <v>5112.2809999999999</v>
      </c>
      <c r="AC33" s="77">
        <f t="shared" si="4"/>
        <v>5150.7449999999999</v>
      </c>
      <c r="AD33" s="77">
        <f t="shared" si="4"/>
        <v>5327.7929999999997</v>
      </c>
      <c r="AE33" s="77">
        <f t="shared" si="4"/>
        <v>5423.32</v>
      </c>
      <c r="AF33" s="77">
        <f t="shared" si="4"/>
        <v>5481.674</v>
      </c>
      <c r="AG33" s="77">
        <f t="shared" si="4"/>
        <v>5441.1059999999998</v>
      </c>
      <c r="AH33" s="77">
        <f t="shared" si="4"/>
        <v>5533.1820000000007</v>
      </c>
      <c r="AI33" s="77">
        <f t="shared" si="4"/>
        <v>5637.4290000000001</v>
      </c>
      <c r="AJ33" s="77">
        <f t="shared" si="4"/>
        <v>5750.4670000000006</v>
      </c>
      <c r="AK33" s="77">
        <f t="shared" si="4"/>
        <v>5774.1980000000003</v>
      </c>
      <c r="AL33" s="77">
        <f t="shared" si="4"/>
        <v>5971.973</v>
      </c>
      <c r="AM33" s="77">
        <f t="shared" si="4"/>
        <v>5991.04</v>
      </c>
      <c r="AN33" s="77">
        <f t="shared" si="4"/>
        <v>6059.1590000000006</v>
      </c>
      <c r="AO33" s="77">
        <f t="shared" si="4"/>
        <v>6096.3460000000005</v>
      </c>
      <c r="AP33" s="77">
        <f t="shared" si="4"/>
        <v>6153.6469999999999</v>
      </c>
      <c r="AQ33" s="77">
        <f t="shared" si="4"/>
        <v>6103.991</v>
      </c>
      <c r="AR33" s="77">
        <f t="shared" si="4"/>
        <v>6123.8510000000006</v>
      </c>
      <c r="AS33" s="77">
        <f t="shared" si="4"/>
        <v>6193.165</v>
      </c>
      <c r="AT33" s="77">
        <f t="shared" si="4"/>
        <v>6337.0360000000001</v>
      </c>
      <c r="AU33" s="77">
        <f t="shared" si="4"/>
        <v>6347.97</v>
      </c>
      <c r="AV33" s="77">
        <f t="shared" si="4"/>
        <v>6280.5410000000002</v>
      </c>
      <c r="AW33" s="77">
        <f t="shared" si="4"/>
        <v>6286.8779999999997</v>
      </c>
      <c r="AX33" s="77">
        <f t="shared" si="4"/>
        <v>6325.0630000000001</v>
      </c>
      <c r="AY33" s="77">
        <f t="shared" si="4"/>
        <v>6335.8440000000001</v>
      </c>
      <c r="AZ33" s="77">
        <f t="shared" si="4"/>
        <v>6293.9660000000003</v>
      </c>
      <c r="BA33" s="77">
        <f t="shared" si="4"/>
        <v>6185.0380000000005</v>
      </c>
      <c r="BB33" s="77">
        <f t="shared" si="4"/>
        <v>6084.9120000000003</v>
      </c>
      <c r="BC33" s="77">
        <f t="shared" si="4"/>
        <v>6109.6479999999992</v>
      </c>
      <c r="BD33" s="77">
        <f t="shared" si="4"/>
        <v>6041.8150000000005</v>
      </c>
      <c r="BE33" s="77">
        <f t="shared" si="4"/>
        <v>5926.2160000000003</v>
      </c>
      <c r="BF33" s="77">
        <f t="shared" si="4"/>
        <v>5740.3989999999994</v>
      </c>
      <c r="BG33" s="77">
        <f t="shared" si="4"/>
        <v>5723.6100000000006</v>
      </c>
      <c r="BH33" s="77">
        <f t="shared" si="4"/>
        <v>5774.2350000000006</v>
      </c>
      <c r="BI33" s="77">
        <f t="shared" si="4"/>
        <v>5815.8060000000005</v>
      </c>
      <c r="BJ33" s="77">
        <f t="shared" si="4"/>
        <v>5812.4290000000001</v>
      </c>
      <c r="BK33" s="77">
        <f t="shared" si="4"/>
        <v>5779.9260000000004</v>
      </c>
      <c r="BL33" s="77">
        <f t="shared" si="4"/>
        <v>5812.6660000000002</v>
      </c>
      <c r="BM33" s="77">
        <f t="shared" si="4"/>
        <v>5965.1379999999999</v>
      </c>
      <c r="BN33" s="77">
        <f t="shared" si="4"/>
        <v>6137.2529999999997</v>
      </c>
      <c r="BO33" s="77">
        <f t="shared" ref="BO33:CW33" si="5">SUM(BO30:BO32)</f>
        <v>6251.8469999999998</v>
      </c>
      <c r="BP33" s="77">
        <f t="shared" si="5"/>
        <v>6241.9369999999999</v>
      </c>
      <c r="BQ33" s="77">
        <f t="shared" si="5"/>
        <v>6297.3109999999997</v>
      </c>
      <c r="BR33" s="77">
        <f t="shared" si="5"/>
        <v>6404.5730000000003</v>
      </c>
      <c r="BS33" s="77">
        <f t="shared" si="5"/>
        <v>6446.9949999999999</v>
      </c>
      <c r="BT33" s="77">
        <f t="shared" si="5"/>
        <v>6464.6459999999997</v>
      </c>
      <c r="BU33" s="77">
        <f t="shared" si="5"/>
        <v>6384.4610000000002</v>
      </c>
      <c r="BV33" s="77">
        <f t="shared" si="5"/>
        <v>6349.68</v>
      </c>
      <c r="BW33" s="77">
        <f t="shared" si="5"/>
        <v>6391.1270000000004</v>
      </c>
      <c r="BX33" s="77">
        <f t="shared" si="5"/>
        <v>6401.86</v>
      </c>
      <c r="BY33" s="77">
        <f t="shared" si="5"/>
        <v>6365.107</v>
      </c>
      <c r="BZ33" s="77">
        <f t="shared" si="5"/>
        <v>6234.7389999999996</v>
      </c>
      <c r="CA33" s="77">
        <f t="shared" si="5"/>
        <v>6194.9639999999999</v>
      </c>
      <c r="CB33" s="77">
        <f t="shared" si="5"/>
        <v>6201.1440000000002</v>
      </c>
      <c r="CC33" s="77">
        <f t="shared" si="5"/>
        <v>6116.8890000000001</v>
      </c>
      <c r="CD33" s="77">
        <f t="shared" si="5"/>
        <v>6012.951</v>
      </c>
      <c r="CE33" s="77">
        <f t="shared" si="5"/>
        <v>5844.1220000000003</v>
      </c>
      <c r="CF33" s="77">
        <f t="shared" si="5"/>
        <v>5768.3879999999999</v>
      </c>
      <c r="CG33" s="77">
        <f t="shared" si="5"/>
        <v>5713.7979999999998</v>
      </c>
      <c r="CH33" s="77">
        <f t="shared" si="5"/>
        <v>5624.44</v>
      </c>
      <c r="CI33" s="77">
        <f t="shared" si="5"/>
        <v>5512.0159999999996</v>
      </c>
      <c r="CJ33" s="77">
        <f t="shared" si="5"/>
        <v>5367.99</v>
      </c>
      <c r="CK33" s="77">
        <f t="shared" si="5"/>
        <v>5291.7920000000004</v>
      </c>
      <c r="CL33" s="77">
        <f t="shared" si="5"/>
        <v>5241.6040000000003</v>
      </c>
      <c r="CM33" s="77">
        <f t="shared" si="5"/>
        <v>5187.3389999999999</v>
      </c>
      <c r="CN33" s="77">
        <f t="shared" si="5"/>
        <v>5109.5159999999996</v>
      </c>
      <c r="CO33" s="77">
        <f t="shared" si="5"/>
        <v>4948.8</v>
      </c>
      <c r="CP33" s="77">
        <f t="shared" si="5"/>
        <v>4873.7749999999996</v>
      </c>
      <c r="CQ33" s="77">
        <f t="shared" si="5"/>
        <v>4834.3060000000005</v>
      </c>
      <c r="CR33" s="77">
        <f t="shared" si="5"/>
        <v>4823.5239999999994</v>
      </c>
      <c r="CS33" s="77">
        <f t="shared" si="5"/>
        <v>4777.6990000000005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133817.39675000001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53</v>
      </c>
      <c r="C36" s="115">
        <v>53</v>
      </c>
      <c r="D36" s="115">
        <v>53</v>
      </c>
      <c r="E36" s="115">
        <v>53</v>
      </c>
      <c r="F36" s="115">
        <v>42</v>
      </c>
      <c r="G36" s="115">
        <v>42</v>
      </c>
      <c r="H36" s="115">
        <v>42</v>
      </c>
      <c r="I36" s="115">
        <v>42</v>
      </c>
      <c r="J36" s="115">
        <v>47</v>
      </c>
      <c r="K36" s="115">
        <v>47</v>
      </c>
      <c r="L36" s="115">
        <v>47</v>
      </c>
      <c r="M36" s="115">
        <v>47</v>
      </c>
      <c r="N36" s="115">
        <v>47</v>
      </c>
      <c r="O36" s="115">
        <v>47</v>
      </c>
      <c r="P36" s="115">
        <v>47</v>
      </c>
      <c r="Q36" s="115">
        <v>47</v>
      </c>
      <c r="R36" s="115">
        <v>29</v>
      </c>
      <c r="S36" s="115">
        <v>29</v>
      </c>
      <c r="T36" s="115">
        <v>29</v>
      </c>
      <c r="U36" s="115">
        <v>29</v>
      </c>
      <c r="V36" s="115">
        <v>29</v>
      </c>
      <c r="W36" s="115">
        <v>29</v>
      </c>
      <c r="X36" s="115">
        <v>29</v>
      </c>
      <c r="Y36" s="115">
        <v>29</v>
      </c>
      <c r="Z36" s="115">
        <v>49</v>
      </c>
      <c r="AA36" s="115">
        <v>49</v>
      </c>
      <c r="AB36" s="115">
        <v>49</v>
      </c>
      <c r="AC36" s="115">
        <v>49</v>
      </c>
      <c r="AD36" s="115">
        <v>69</v>
      </c>
      <c r="AE36" s="115">
        <v>69</v>
      </c>
      <c r="AF36" s="115">
        <v>69</v>
      </c>
      <c r="AG36" s="115">
        <v>69</v>
      </c>
      <c r="AH36" s="115">
        <v>90</v>
      </c>
      <c r="AI36" s="115">
        <v>90</v>
      </c>
      <c r="AJ36" s="115">
        <v>90</v>
      </c>
      <c r="AK36" s="115">
        <v>90</v>
      </c>
      <c r="AL36" s="115">
        <v>117</v>
      </c>
      <c r="AM36" s="115">
        <v>117</v>
      </c>
      <c r="AN36" s="115">
        <v>117</v>
      </c>
      <c r="AO36" s="115">
        <v>117</v>
      </c>
      <c r="AP36" s="115">
        <v>121</v>
      </c>
      <c r="AQ36" s="115">
        <v>121</v>
      </c>
      <c r="AR36" s="115">
        <v>121</v>
      </c>
      <c r="AS36" s="115">
        <v>121</v>
      </c>
      <c r="AT36" s="115">
        <v>122</v>
      </c>
      <c r="AU36" s="115">
        <v>122</v>
      </c>
      <c r="AV36" s="115">
        <v>122</v>
      </c>
      <c r="AW36" s="115">
        <v>122</v>
      </c>
      <c r="AX36" s="115">
        <v>121</v>
      </c>
      <c r="AY36" s="115">
        <v>121</v>
      </c>
      <c r="AZ36" s="115">
        <v>121</v>
      </c>
      <c r="BA36" s="115">
        <v>121</v>
      </c>
      <c r="BB36" s="115">
        <v>121</v>
      </c>
      <c r="BC36" s="115">
        <v>121</v>
      </c>
      <c r="BD36" s="115">
        <v>121</v>
      </c>
      <c r="BE36" s="115">
        <v>121</v>
      </c>
      <c r="BF36" s="115">
        <v>110</v>
      </c>
      <c r="BG36" s="115">
        <v>110</v>
      </c>
      <c r="BH36" s="115">
        <v>110</v>
      </c>
      <c r="BI36" s="115">
        <v>110</v>
      </c>
      <c r="BJ36" s="115">
        <v>112</v>
      </c>
      <c r="BK36" s="115">
        <v>112</v>
      </c>
      <c r="BL36" s="115">
        <v>112</v>
      </c>
      <c r="BM36" s="115">
        <v>112</v>
      </c>
      <c r="BN36" s="115">
        <v>103</v>
      </c>
      <c r="BO36" s="115">
        <v>103</v>
      </c>
      <c r="BP36" s="115">
        <v>103</v>
      </c>
      <c r="BQ36" s="115">
        <v>103</v>
      </c>
      <c r="BR36" s="115">
        <v>107</v>
      </c>
      <c r="BS36" s="115">
        <v>107</v>
      </c>
      <c r="BT36" s="115">
        <v>107</v>
      </c>
      <c r="BU36" s="115">
        <v>107</v>
      </c>
      <c r="BV36" s="115">
        <v>115</v>
      </c>
      <c r="BW36" s="115">
        <v>115</v>
      </c>
      <c r="BX36" s="115">
        <v>115</v>
      </c>
      <c r="BY36" s="115">
        <v>115</v>
      </c>
      <c r="BZ36" s="115">
        <v>115</v>
      </c>
      <c r="CA36" s="115">
        <v>115</v>
      </c>
      <c r="CB36" s="115">
        <v>115</v>
      </c>
      <c r="CC36" s="115">
        <v>115</v>
      </c>
      <c r="CD36" s="115">
        <v>115</v>
      </c>
      <c r="CE36" s="115">
        <v>115</v>
      </c>
      <c r="CF36" s="115">
        <v>115</v>
      </c>
      <c r="CG36" s="115">
        <v>115</v>
      </c>
      <c r="CH36" s="115">
        <v>91</v>
      </c>
      <c r="CI36" s="115">
        <v>91</v>
      </c>
      <c r="CJ36" s="115">
        <v>91</v>
      </c>
      <c r="CK36" s="115">
        <v>91</v>
      </c>
      <c r="CL36" s="115">
        <v>84</v>
      </c>
      <c r="CM36" s="115">
        <v>84</v>
      </c>
      <c r="CN36" s="115">
        <v>84</v>
      </c>
      <c r="CO36" s="115">
        <v>84</v>
      </c>
      <c r="CP36" s="115">
        <v>91</v>
      </c>
      <c r="CQ36" s="115">
        <v>91</v>
      </c>
      <c r="CR36" s="115">
        <v>91</v>
      </c>
      <c r="CS36" s="115">
        <v>91</v>
      </c>
      <c r="CT36" s="116"/>
      <c r="CU36" s="116"/>
      <c r="CV36" s="116"/>
      <c r="CW36" s="117"/>
      <c r="CX36" s="91">
        <f t="array" ref="CX36">SUMPRODUCT(B36:CW36*0.25)</f>
        <v>2100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7200</v>
      </c>
    </row>
    <row r="38" spans="1:102" ht="24.95" customHeight="1" x14ac:dyDescent="0.2">
      <c r="A38" s="118" t="s">
        <v>45</v>
      </c>
      <c r="B38" s="119">
        <v>1083</v>
      </c>
      <c r="C38" s="120">
        <v>1083</v>
      </c>
      <c r="D38" s="120">
        <v>1083</v>
      </c>
      <c r="E38" s="120">
        <v>1040.7</v>
      </c>
      <c r="F38" s="120">
        <v>1120</v>
      </c>
      <c r="G38" s="120">
        <v>1120</v>
      </c>
      <c r="H38" s="120">
        <v>1120</v>
      </c>
      <c r="I38" s="120">
        <v>1120</v>
      </c>
      <c r="J38" s="120">
        <v>1143</v>
      </c>
      <c r="K38" s="120">
        <v>1143</v>
      </c>
      <c r="L38" s="120">
        <v>1143</v>
      </c>
      <c r="M38" s="120">
        <v>1143</v>
      </c>
      <c r="N38" s="120">
        <v>1157</v>
      </c>
      <c r="O38" s="120">
        <v>861.2</v>
      </c>
      <c r="P38" s="120">
        <v>881.8</v>
      </c>
      <c r="Q38" s="120">
        <v>652.79999999999995</v>
      </c>
      <c r="R38" s="120">
        <v>673.5</v>
      </c>
      <c r="S38" s="120">
        <v>1016.8</v>
      </c>
      <c r="T38" s="120">
        <v>793</v>
      </c>
      <c r="U38" s="120">
        <v>855.9</v>
      </c>
      <c r="V38" s="120">
        <v>495</v>
      </c>
      <c r="W38" s="120">
        <v>444.5</v>
      </c>
      <c r="X38" s="120">
        <v>395.8</v>
      </c>
      <c r="Y38" s="120">
        <v>587.79999999999995</v>
      </c>
      <c r="Z38" s="120">
        <v>236.9</v>
      </c>
      <c r="AA38" s="120">
        <v>195.7</v>
      </c>
      <c r="AB38" s="120">
        <v>395.5</v>
      </c>
      <c r="AC38" s="120">
        <v>855.7</v>
      </c>
      <c r="AD38" s="120">
        <v>846.2</v>
      </c>
      <c r="AE38" s="120">
        <v>1243.7</v>
      </c>
      <c r="AF38" s="120">
        <v>1280</v>
      </c>
      <c r="AG38" s="120">
        <v>1280</v>
      </c>
      <c r="AH38" s="120">
        <v>1300</v>
      </c>
      <c r="AI38" s="120">
        <v>1300</v>
      </c>
      <c r="AJ38" s="120">
        <v>1300</v>
      </c>
      <c r="AK38" s="120">
        <v>1300</v>
      </c>
      <c r="AL38" s="120">
        <v>1300</v>
      </c>
      <c r="AM38" s="120">
        <v>1300</v>
      </c>
      <c r="AN38" s="120">
        <v>1300</v>
      </c>
      <c r="AO38" s="120">
        <v>1300</v>
      </c>
      <c r="AP38" s="120">
        <v>1300</v>
      </c>
      <c r="AQ38" s="120">
        <v>1300</v>
      </c>
      <c r="AR38" s="120">
        <v>1300</v>
      </c>
      <c r="AS38" s="120">
        <v>1300</v>
      </c>
      <c r="AT38" s="120">
        <v>1300</v>
      </c>
      <c r="AU38" s="120">
        <v>1300</v>
      </c>
      <c r="AV38" s="120">
        <v>1300</v>
      </c>
      <c r="AW38" s="120">
        <v>1300</v>
      </c>
      <c r="AX38" s="120">
        <v>1300</v>
      </c>
      <c r="AY38" s="120">
        <v>1300</v>
      </c>
      <c r="AZ38" s="120">
        <v>1300</v>
      </c>
      <c r="BA38" s="120">
        <v>1300</v>
      </c>
      <c r="BB38" s="120">
        <v>1300</v>
      </c>
      <c r="BC38" s="120">
        <v>1300</v>
      </c>
      <c r="BD38" s="120">
        <v>1300</v>
      </c>
      <c r="BE38" s="120">
        <v>1300</v>
      </c>
      <c r="BF38" s="120">
        <v>1300</v>
      </c>
      <c r="BG38" s="120">
        <v>1300</v>
      </c>
      <c r="BH38" s="120">
        <v>1300</v>
      </c>
      <c r="BI38" s="120">
        <v>1300</v>
      </c>
      <c r="BJ38" s="120">
        <v>1287</v>
      </c>
      <c r="BK38" s="120">
        <v>1287</v>
      </c>
      <c r="BL38" s="120">
        <v>1287</v>
      </c>
      <c r="BM38" s="120">
        <v>1287</v>
      </c>
      <c r="BN38" s="120">
        <v>1288</v>
      </c>
      <c r="BO38" s="120">
        <v>1288</v>
      </c>
      <c r="BP38" s="120">
        <v>1288</v>
      </c>
      <c r="BQ38" s="120">
        <v>1288</v>
      </c>
      <c r="BR38" s="120">
        <v>1258</v>
      </c>
      <c r="BS38" s="120">
        <v>1258</v>
      </c>
      <c r="BT38" s="120">
        <v>1258</v>
      </c>
      <c r="BU38" s="120">
        <v>1258</v>
      </c>
      <c r="BV38" s="120">
        <v>1260</v>
      </c>
      <c r="BW38" s="120">
        <v>1260</v>
      </c>
      <c r="BX38" s="120">
        <v>1260</v>
      </c>
      <c r="BY38" s="120">
        <v>1260</v>
      </c>
      <c r="BZ38" s="120">
        <v>1279</v>
      </c>
      <c r="CA38" s="120">
        <v>1279</v>
      </c>
      <c r="CB38" s="120">
        <v>1279</v>
      </c>
      <c r="CC38" s="120">
        <v>1279</v>
      </c>
      <c r="CD38" s="120">
        <v>1310</v>
      </c>
      <c r="CE38" s="120">
        <v>1310</v>
      </c>
      <c r="CF38" s="120">
        <v>1310</v>
      </c>
      <c r="CG38" s="120">
        <v>1268.3</v>
      </c>
      <c r="CH38" s="120">
        <v>1316</v>
      </c>
      <c r="CI38" s="120">
        <v>1316</v>
      </c>
      <c r="CJ38" s="120">
        <v>1270.7</v>
      </c>
      <c r="CK38" s="120">
        <v>1215.9000000000001</v>
      </c>
      <c r="CL38" s="120">
        <v>1300</v>
      </c>
      <c r="CM38" s="120">
        <v>1300</v>
      </c>
      <c r="CN38" s="120">
        <v>1300</v>
      </c>
      <c r="CO38" s="120">
        <v>1300</v>
      </c>
      <c r="CP38" s="120">
        <v>1276.7</v>
      </c>
      <c r="CQ38" s="120">
        <v>981.9</v>
      </c>
      <c r="CR38" s="120">
        <v>761.4</v>
      </c>
      <c r="CS38" s="120">
        <v>678.8</v>
      </c>
      <c r="CT38" s="122"/>
      <c r="CU38" s="122"/>
      <c r="CV38" s="122"/>
      <c r="CW38" s="121"/>
      <c r="CX38" s="97">
        <f t="array" ref="CX38">SUMPRODUCT(B38:CW38*0.25)</f>
        <v>27398.549999999996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123.152</v>
      </c>
      <c r="AM39" s="120">
        <v>123.152</v>
      </c>
      <c r="AN39" s="120">
        <v>123.152</v>
      </c>
      <c r="AO39" s="120">
        <v>123.152</v>
      </c>
      <c r="AP39" s="120">
        <v>96</v>
      </c>
      <c r="AQ39" s="120">
        <v>96</v>
      </c>
      <c r="AR39" s="120">
        <v>96</v>
      </c>
      <c r="AS39" s="120">
        <v>96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108.221</v>
      </c>
      <c r="BC39" s="120">
        <v>108.221</v>
      </c>
      <c r="BD39" s="120">
        <v>108.221</v>
      </c>
      <c r="BE39" s="120">
        <v>108.221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659.37300000000005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1936</v>
      </c>
      <c r="C41" s="107">
        <f t="shared" ref="C41:BN41" si="6">SUM(C36:C40)</f>
        <v>1936</v>
      </c>
      <c r="D41" s="107">
        <f t="shared" si="6"/>
        <v>1936</v>
      </c>
      <c r="E41" s="107">
        <f t="shared" si="6"/>
        <v>1893.7</v>
      </c>
      <c r="F41" s="107">
        <f t="shared" si="6"/>
        <v>1962</v>
      </c>
      <c r="G41" s="107">
        <f t="shared" si="6"/>
        <v>1962</v>
      </c>
      <c r="H41" s="107">
        <f t="shared" si="6"/>
        <v>1962</v>
      </c>
      <c r="I41" s="107">
        <f t="shared" si="6"/>
        <v>1962</v>
      </c>
      <c r="J41" s="107">
        <f t="shared" si="6"/>
        <v>1990</v>
      </c>
      <c r="K41" s="107">
        <f t="shared" si="6"/>
        <v>1990</v>
      </c>
      <c r="L41" s="107">
        <f t="shared" si="6"/>
        <v>1990</v>
      </c>
      <c r="M41" s="107">
        <f t="shared" si="6"/>
        <v>1990</v>
      </c>
      <c r="N41" s="107">
        <f t="shared" si="6"/>
        <v>2004</v>
      </c>
      <c r="O41" s="107">
        <f t="shared" si="6"/>
        <v>1708.2</v>
      </c>
      <c r="P41" s="107">
        <f t="shared" si="6"/>
        <v>1728.8</v>
      </c>
      <c r="Q41" s="107">
        <f t="shared" si="6"/>
        <v>1499.8</v>
      </c>
      <c r="R41" s="107">
        <f t="shared" si="6"/>
        <v>1502.5</v>
      </c>
      <c r="S41" s="107">
        <f t="shared" si="6"/>
        <v>1845.8</v>
      </c>
      <c r="T41" s="107">
        <f t="shared" si="6"/>
        <v>1622</v>
      </c>
      <c r="U41" s="107">
        <f t="shared" si="6"/>
        <v>1684.9</v>
      </c>
      <c r="V41" s="107">
        <f t="shared" si="6"/>
        <v>1324</v>
      </c>
      <c r="W41" s="107">
        <f t="shared" si="6"/>
        <v>1273.5</v>
      </c>
      <c r="X41" s="107">
        <f t="shared" si="6"/>
        <v>1224.8</v>
      </c>
      <c r="Y41" s="107">
        <f t="shared" si="6"/>
        <v>1416.8</v>
      </c>
      <c r="Z41" s="107">
        <f t="shared" si="6"/>
        <v>1085.9000000000001</v>
      </c>
      <c r="AA41" s="107">
        <f t="shared" si="6"/>
        <v>1044.7</v>
      </c>
      <c r="AB41" s="107">
        <f t="shared" si="6"/>
        <v>1244.5</v>
      </c>
      <c r="AC41" s="107">
        <f t="shared" si="6"/>
        <v>1704.7</v>
      </c>
      <c r="AD41" s="107">
        <f t="shared" si="6"/>
        <v>1715.2</v>
      </c>
      <c r="AE41" s="107">
        <f t="shared" si="6"/>
        <v>2112.6999999999998</v>
      </c>
      <c r="AF41" s="107">
        <f t="shared" si="6"/>
        <v>2149</v>
      </c>
      <c r="AG41" s="107">
        <f t="shared" si="6"/>
        <v>2149</v>
      </c>
      <c r="AH41" s="107">
        <f t="shared" si="6"/>
        <v>2190</v>
      </c>
      <c r="AI41" s="107">
        <f t="shared" si="6"/>
        <v>2190</v>
      </c>
      <c r="AJ41" s="107">
        <f t="shared" si="6"/>
        <v>2190</v>
      </c>
      <c r="AK41" s="107">
        <f t="shared" si="6"/>
        <v>2190</v>
      </c>
      <c r="AL41" s="107">
        <f t="shared" si="6"/>
        <v>2340.152</v>
      </c>
      <c r="AM41" s="107">
        <f t="shared" si="6"/>
        <v>2340.152</v>
      </c>
      <c r="AN41" s="107">
        <f t="shared" si="6"/>
        <v>2340.152</v>
      </c>
      <c r="AO41" s="107">
        <f t="shared" si="6"/>
        <v>2340.152</v>
      </c>
      <c r="AP41" s="107">
        <f t="shared" si="6"/>
        <v>2317</v>
      </c>
      <c r="AQ41" s="107">
        <f t="shared" si="6"/>
        <v>2317</v>
      </c>
      <c r="AR41" s="107">
        <f t="shared" si="6"/>
        <v>2317</v>
      </c>
      <c r="AS41" s="107">
        <f t="shared" si="6"/>
        <v>2317</v>
      </c>
      <c r="AT41" s="107">
        <f t="shared" si="6"/>
        <v>2388</v>
      </c>
      <c r="AU41" s="107">
        <f t="shared" si="6"/>
        <v>2388</v>
      </c>
      <c r="AV41" s="107">
        <f t="shared" si="6"/>
        <v>2388</v>
      </c>
      <c r="AW41" s="107">
        <f t="shared" si="6"/>
        <v>2388</v>
      </c>
      <c r="AX41" s="107">
        <f t="shared" si="6"/>
        <v>2387</v>
      </c>
      <c r="AY41" s="107">
        <f t="shared" si="6"/>
        <v>2387</v>
      </c>
      <c r="AZ41" s="107">
        <f t="shared" si="6"/>
        <v>2387</v>
      </c>
      <c r="BA41" s="107">
        <f t="shared" si="6"/>
        <v>2387</v>
      </c>
      <c r="BB41" s="107">
        <f t="shared" si="6"/>
        <v>2329.221</v>
      </c>
      <c r="BC41" s="107">
        <f t="shared" si="6"/>
        <v>2329.221</v>
      </c>
      <c r="BD41" s="107">
        <f t="shared" si="6"/>
        <v>2329.221</v>
      </c>
      <c r="BE41" s="107">
        <f t="shared" si="6"/>
        <v>2329.221</v>
      </c>
      <c r="BF41" s="107">
        <f t="shared" si="6"/>
        <v>2210</v>
      </c>
      <c r="BG41" s="107">
        <f t="shared" si="6"/>
        <v>2210</v>
      </c>
      <c r="BH41" s="107">
        <f t="shared" si="6"/>
        <v>2210</v>
      </c>
      <c r="BI41" s="107">
        <f t="shared" si="6"/>
        <v>2210</v>
      </c>
      <c r="BJ41" s="107">
        <f t="shared" si="6"/>
        <v>2199</v>
      </c>
      <c r="BK41" s="107">
        <f t="shared" si="6"/>
        <v>2199</v>
      </c>
      <c r="BL41" s="107">
        <f t="shared" si="6"/>
        <v>2199</v>
      </c>
      <c r="BM41" s="107">
        <f t="shared" si="6"/>
        <v>2199</v>
      </c>
      <c r="BN41" s="107">
        <f t="shared" si="6"/>
        <v>2191</v>
      </c>
      <c r="BO41" s="107">
        <f t="shared" ref="BO41:CW41" si="7">SUM(BO36:BO40)</f>
        <v>2191</v>
      </c>
      <c r="BP41" s="107">
        <f t="shared" si="7"/>
        <v>2191</v>
      </c>
      <c r="BQ41" s="107">
        <f t="shared" si="7"/>
        <v>2191</v>
      </c>
      <c r="BR41" s="107">
        <f t="shared" si="7"/>
        <v>2165</v>
      </c>
      <c r="BS41" s="107">
        <f t="shared" si="7"/>
        <v>2165</v>
      </c>
      <c r="BT41" s="107">
        <f t="shared" si="7"/>
        <v>2165</v>
      </c>
      <c r="BU41" s="107">
        <f t="shared" si="7"/>
        <v>2165</v>
      </c>
      <c r="BV41" s="107">
        <f t="shared" si="7"/>
        <v>2175</v>
      </c>
      <c r="BW41" s="107">
        <f t="shared" si="7"/>
        <v>2175</v>
      </c>
      <c r="BX41" s="107">
        <f t="shared" si="7"/>
        <v>2175</v>
      </c>
      <c r="BY41" s="107">
        <f t="shared" si="7"/>
        <v>2175</v>
      </c>
      <c r="BZ41" s="107">
        <f t="shared" si="7"/>
        <v>2194</v>
      </c>
      <c r="CA41" s="107">
        <f t="shared" si="7"/>
        <v>2194</v>
      </c>
      <c r="CB41" s="107">
        <f t="shared" si="7"/>
        <v>2194</v>
      </c>
      <c r="CC41" s="107">
        <f t="shared" si="7"/>
        <v>2194</v>
      </c>
      <c r="CD41" s="107">
        <f t="shared" si="7"/>
        <v>2225</v>
      </c>
      <c r="CE41" s="107">
        <f t="shared" si="7"/>
        <v>2225</v>
      </c>
      <c r="CF41" s="107">
        <f t="shared" si="7"/>
        <v>2225</v>
      </c>
      <c r="CG41" s="107">
        <f t="shared" si="7"/>
        <v>2183.3000000000002</v>
      </c>
      <c r="CH41" s="107">
        <f t="shared" si="7"/>
        <v>2207</v>
      </c>
      <c r="CI41" s="107">
        <f t="shared" si="7"/>
        <v>2207</v>
      </c>
      <c r="CJ41" s="107">
        <f t="shared" si="7"/>
        <v>2161.6999999999998</v>
      </c>
      <c r="CK41" s="107">
        <f t="shared" si="7"/>
        <v>2106.9</v>
      </c>
      <c r="CL41" s="107">
        <f t="shared" si="7"/>
        <v>2184</v>
      </c>
      <c r="CM41" s="107">
        <f t="shared" si="7"/>
        <v>2184</v>
      </c>
      <c r="CN41" s="107">
        <f t="shared" si="7"/>
        <v>2184</v>
      </c>
      <c r="CO41" s="107">
        <f t="shared" si="7"/>
        <v>2184</v>
      </c>
      <c r="CP41" s="107">
        <f t="shared" si="7"/>
        <v>2167.6999999999998</v>
      </c>
      <c r="CQ41" s="107">
        <f t="shared" si="7"/>
        <v>1872.9</v>
      </c>
      <c r="CR41" s="107">
        <f t="shared" si="7"/>
        <v>1652.4</v>
      </c>
      <c r="CS41" s="107">
        <f t="shared" si="7"/>
        <v>1569.8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49357.922999999995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1083</v>
      </c>
      <c r="C46" s="120">
        <v>1083</v>
      </c>
      <c r="D46" s="120">
        <v>1083</v>
      </c>
      <c r="E46" s="120">
        <v>1040.7</v>
      </c>
      <c r="F46" s="120">
        <v>1120</v>
      </c>
      <c r="G46" s="120">
        <v>1120</v>
      </c>
      <c r="H46" s="120">
        <v>1120</v>
      </c>
      <c r="I46" s="120">
        <v>1120</v>
      </c>
      <c r="J46" s="120">
        <v>1143</v>
      </c>
      <c r="K46" s="120">
        <v>1143</v>
      </c>
      <c r="L46" s="120">
        <v>1143</v>
      </c>
      <c r="M46" s="120">
        <v>1143</v>
      </c>
      <c r="N46" s="120">
        <v>1157</v>
      </c>
      <c r="O46" s="120">
        <v>861.2</v>
      </c>
      <c r="P46" s="120">
        <v>881.8</v>
      </c>
      <c r="Q46" s="120">
        <v>652.79999999999995</v>
      </c>
      <c r="R46" s="120">
        <v>673.5</v>
      </c>
      <c r="S46" s="120">
        <v>1016.8</v>
      </c>
      <c r="T46" s="120">
        <v>793</v>
      </c>
      <c r="U46" s="120">
        <v>855.9</v>
      </c>
      <c r="V46" s="120">
        <v>495</v>
      </c>
      <c r="W46" s="120">
        <v>444.5</v>
      </c>
      <c r="X46" s="120">
        <v>395.8</v>
      </c>
      <c r="Y46" s="120">
        <v>587.79999999999995</v>
      </c>
      <c r="Z46" s="120">
        <v>236.9</v>
      </c>
      <c r="AA46" s="120">
        <v>195.7</v>
      </c>
      <c r="AB46" s="120">
        <v>395.5</v>
      </c>
      <c r="AC46" s="120">
        <v>855.7</v>
      </c>
      <c r="AD46" s="120">
        <v>846.2</v>
      </c>
      <c r="AE46" s="120">
        <v>1243.7</v>
      </c>
      <c r="AF46" s="120">
        <v>1280</v>
      </c>
      <c r="AG46" s="120">
        <v>1280</v>
      </c>
      <c r="AH46" s="120">
        <v>1300</v>
      </c>
      <c r="AI46" s="120">
        <v>1300</v>
      </c>
      <c r="AJ46" s="120">
        <v>1300</v>
      </c>
      <c r="AK46" s="120">
        <v>1300</v>
      </c>
      <c r="AL46" s="120">
        <v>1300</v>
      </c>
      <c r="AM46" s="120">
        <v>1300</v>
      </c>
      <c r="AN46" s="120">
        <v>1300</v>
      </c>
      <c r="AO46" s="120">
        <v>1300</v>
      </c>
      <c r="AP46" s="120">
        <v>1300</v>
      </c>
      <c r="AQ46" s="120">
        <v>1300</v>
      </c>
      <c r="AR46" s="120">
        <v>1300</v>
      </c>
      <c r="AS46" s="120">
        <v>1300</v>
      </c>
      <c r="AT46" s="120">
        <v>1300</v>
      </c>
      <c r="AU46" s="120">
        <v>1300</v>
      </c>
      <c r="AV46" s="120">
        <v>1300</v>
      </c>
      <c r="AW46" s="120">
        <v>1300</v>
      </c>
      <c r="AX46" s="120">
        <v>1300</v>
      </c>
      <c r="AY46" s="120">
        <v>1300</v>
      </c>
      <c r="AZ46" s="120">
        <v>1300</v>
      </c>
      <c r="BA46" s="120">
        <v>1300</v>
      </c>
      <c r="BB46" s="120">
        <v>1300</v>
      </c>
      <c r="BC46" s="120">
        <v>1300</v>
      </c>
      <c r="BD46" s="120">
        <v>1300</v>
      </c>
      <c r="BE46" s="120">
        <v>1300</v>
      </c>
      <c r="BF46" s="120">
        <v>1300</v>
      </c>
      <c r="BG46" s="120">
        <v>1300</v>
      </c>
      <c r="BH46" s="120">
        <v>1300</v>
      </c>
      <c r="BI46" s="120">
        <v>1300</v>
      </c>
      <c r="BJ46" s="120">
        <v>1287</v>
      </c>
      <c r="BK46" s="120">
        <v>1287</v>
      </c>
      <c r="BL46" s="120">
        <v>1287</v>
      </c>
      <c r="BM46" s="120">
        <v>1287</v>
      </c>
      <c r="BN46" s="120">
        <v>1288</v>
      </c>
      <c r="BO46" s="120">
        <v>1288</v>
      </c>
      <c r="BP46" s="120">
        <v>1288</v>
      </c>
      <c r="BQ46" s="120">
        <v>1288</v>
      </c>
      <c r="BR46" s="120">
        <v>1258</v>
      </c>
      <c r="BS46" s="120">
        <v>1258</v>
      </c>
      <c r="BT46" s="120">
        <v>1258</v>
      </c>
      <c r="BU46" s="120">
        <v>1258</v>
      </c>
      <c r="BV46" s="120">
        <v>1260</v>
      </c>
      <c r="BW46" s="120">
        <v>1260</v>
      </c>
      <c r="BX46" s="120">
        <v>1260</v>
      </c>
      <c r="BY46" s="120">
        <v>1260</v>
      </c>
      <c r="BZ46" s="120">
        <v>1279</v>
      </c>
      <c r="CA46" s="120">
        <v>1279</v>
      </c>
      <c r="CB46" s="120">
        <v>1279</v>
      </c>
      <c r="CC46" s="120">
        <v>1279</v>
      </c>
      <c r="CD46" s="120">
        <v>1310</v>
      </c>
      <c r="CE46" s="120">
        <v>1310</v>
      </c>
      <c r="CF46" s="120">
        <v>1310</v>
      </c>
      <c r="CG46" s="120">
        <v>1268.3</v>
      </c>
      <c r="CH46" s="120">
        <v>1316</v>
      </c>
      <c r="CI46" s="120">
        <v>1316</v>
      </c>
      <c r="CJ46" s="120">
        <v>1270.7</v>
      </c>
      <c r="CK46" s="120">
        <v>1215.9000000000001</v>
      </c>
      <c r="CL46" s="120">
        <v>1300</v>
      </c>
      <c r="CM46" s="120">
        <v>1300</v>
      </c>
      <c r="CN46" s="120">
        <v>1300</v>
      </c>
      <c r="CO46" s="120">
        <v>1300</v>
      </c>
      <c r="CP46" s="120">
        <v>1276.7</v>
      </c>
      <c r="CQ46" s="120">
        <v>981.9</v>
      </c>
      <c r="CR46" s="120">
        <v>761.4</v>
      </c>
      <c r="CS46" s="120">
        <v>678.8</v>
      </c>
      <c r="CT46" s="122"/>
      <c r="CU46" s="122"/>
      <c r="CV46" s="122"/>
      <c r="CW46" s="121"/>
      <c r="CX46" s="97">
        <f t="array" ref="CX46">SUMPRODUCT(B46:CW46*0.25)</f>
        <v>27398.549999999996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16.5</v>
      </c>
      <c r="C49" s="120">
        <v>16.5</v>
      </c>
      <c r="D49" s="120">
        <v>16.5</v>
      </c>
      <c r="E49" s="120">
        <v>16.5</v>
      </c>
      <c r="F49" s="120">
        <v>10.5</v>
      </c>
      <c r="G49" s="120">
        <v>10.5</v>
      </c>
      <c r="H49" s="120">
        <v>10.5</v>
      </c>
      <c r="I49" s="120">
        <v>10.5</v>
      </c>
      <c r="J49" s="120">
        <v>19.5</v>
      </c>
      <c r="K49" s="120">
        <v>19.5</v>
      </c>
      <c r="L49" s="120">
        <v>19.5</v>
      </c>
      <c r="M49" s="120">
        <v>19.5</v>
      </c>
      <c r="N49" s="120">
        <v>28.5</v>
      </c>
      <c r="O49" s="120">
        <v>28.5</v>
      </c>
      <c r="P49" s="120">
        <v>28.5</v>
      </c>
      <c r="Q49" s="120">
        <v>28.5</v>
      </c>
      <c r="R49" s="120">
        <v>38.5</v>
      </c>
      <c r="S49" s="120">
        <v>38.5</v>
      </c>
      <c r="T49" s="120">
        <v>38.5</v>
      </c>
      <c r="U49" s="120">
        <v>38.5</v>
      </c>
      <c r="V49" s="120">
        <v>54.5</v>
      </c>
      <c r="W49" s="120">
        <v>54.5</v>
      </c>
      <c r="X49" s="120">
        <v>54.5</v>
      </c>
      <c r="Y49" s="120">
        <v>54.5</v>
      </c>
      <c r="Z49" s="120">
        <v>82.5</v>
      </c>
      <c r="AA49" s="120">
        <v>82.5</v>
      </c>
      <c r="AB49" s="120">
        <v>82.5</v>
      </c>
      <c r="AC49" s="120">
        <v>82.5</v>
      </c>
      <c r="AD49" s="120">
        <v>102.5</v>
      </c>
      <c r="AE49" s="120">
        <v>102.5</v>
      </c>
      <c r="AF49" s="120">
        <v>102.5</v>
      </c>
      <c r="AG49" s="120">
        <v>102.5</v>
      </c>
      <c r="AH49" s="120">
        <v>100</v>
      </c>
      <c r="AI49" s="120">
        <v>100</v>
      </c>
      <c r="AJ49" s="120">
        <v>100</v>
      </c>
      <c r="AK49" s="120">
        <v>100</v>
      </c>
      <c r="AL49" s="120">
        <v>90</v>
      </c>
      <c r="AM49" s="120">
        <v>90</v>
      </c>
      <c r="AN49" s="120">
        <v>90</v>
      </c>
      <c r="AO49" s="120">
        <v>90</v>
      </c>
      <c r="AP49" s="120">
        <v>83</v>
      </c>
      <c r="AQ49" s="120">
        <v>83</v>
      </c>
      <c r="AR49" s="120">
        <v>83</v>
      </c>
      <c r="AS49" s="120">
        <v>83</v>
      </c>
      <c r="AT49" s="120">
        <v>83</v>
      </c>
      <c r="AU49" s="120">
        <v>83</v>
      </c>
      <c r="AV49" s="120">
        <v>83</v>
      </c>
      <c r="AW49" s="120">
        <v>83</v>
      </c>
      <c r="AX49" s="120">
        <v>71</v>
      </c>
      <c r="AY49" s="120">
        <v>71</v>
      </c>
      <c r="AZ49" s="120">
        <v>71</v>
      </c>
      <c r="BA49" s="120">
        <v>71</v>
      </c>
      <c r="BB49" s="120">
        <v>92</v>
      </c>
      <c r="BC49" s="120">
        <v>92</v>
      </c>
      <c r="BD49" s="120">
        <v>92</v>
      </c>
      <c r="BE49" s="120">
        <v>92</v>
      </c>
      <c r="BF49" s="120">
        <v>108</v>
      </c>
      <c r="BG49" s="120">
        <v>108</v>
      </c>
      <c r="BH49" s="120">
        <v>108</v>
      </c>
      <c r="BI49" s="120">
        <v>108</v>
      </c>
      <c r="BJ49" s="120">
        <v>136</v>
      </c>
      <c r="BK49" s="120">
        <v>136</v>
      </c>
      <c r="BL49" s="120">
        <v>136</v>
      </c>
      <c r="BM49" s="120">
        <v>136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134</v>
      </c>
      <c r="CI49" s="120">
        <v>134</v>
      </c>
      <c r="CJ49" s="120">
        <v>134</v>
      </c>
      <c r="CK49" s="120">
        <v>134</v>
      </c>
      <c r="CL49" s="120">
        <v>105</v>
      </c>
      <c r="CM49" s="120">
        <v>105</v>
      </c>
      <c r="CN49" s="120">
        <v>105</v>
      </c>
      <c r="CO49" s="120">
        <v>105</v>
      </c>
      <c r="CP49" s="120">
        <v>76.5</v>
      </c>
      <c r="CQ49" s="120">
        <v>76.5</v>
      </c>
      <c r="CR49" s="120">
        <v>76.5</v>
      </c>
      <c r="CS49" s="120">
        <v>76.5</v>
      </c>
      <c r="CT49" s="122"/>
      <c r="CU49" s="122"/>
      <c r="CV49" s="122"/>
      <c r="CW49" s="121"/>
      <c r="CX49" s="97">
        <f t="array" ref="CX49">SUMPRODUCT(B49:CW49*0.25)</f>
        <v>2181.5</v>
      </c>
    </row>
    <row r="50" spans="1:102" ht="30" customHeight="1" thickBot="1" x14ac:dyDescent="0.25">
      <c r="A50" s="105" t="s">
        <v>51</v>
      </c>
      <c r="B50" s="106">
        <f>SUM(B44:B49)</f>
        <v>1599.5</v>
      </c>
      <c r="C50" s="107">
        <f t="shared" ref="C50:BN50" si="8">SUM(C44:C49)</f>
        <v>1599.5</v>
      </c>
      <c r="D50" s="107">
        <f t="shared" si="8"/>
        <v>1599.5</v>
      </c>
      <c r="E50" s="107">
        <f t="shared" si="8"/>
        <v>1557.2</v>
      </c>
      <c r="F50" s="107">
        <f t="shared" si="8"/>
        <v>1630.5</v>
      </c>
      <c r="G50" s="107">
        <f t="shared" si="8"/>
        <v>1630.5</v>
      </c>
      <c r="H50" s="107">
        <f t="shared" si="8"/>
        <v>1630.5</v>
      </c>
      <c r="I50" s="107">
        <f t="shared" si="8"/>
        <v>1630.5</v>
      </c>
      <c r="J50" s="107">
        <f t="shared" si="8"/>
        <v>1662.5</v>
      </c>
      <c r="K50" s="107">
        <f t="shared" si="8"/>
        <v>1662.5</v>
      </c>
      <c r="L50" s="107">
        <f t="shared" si="8"/>
        <v>1662.5</v>
      </c>
      <c r="M50" s="107">
        <f t="shared" si="8"/>
        <v>1662.5</v>
      </c>
      <c r="N50" s="107">
        <f t="shared" si="8"/>
        <v>1685.5</v>
      </c>
      <c r="O50" s="107">
        <f t="shared" si="8"/>
        <v>1389.7</v>
      </c>
      <c r="P50" s="107">
        <f t="shared" si="8"/>
        <v>1410.3</v>
      </c>
      <c r="Q50" s="107">
        <f t="shared" si="8"/>
        <v>1181.3</v>
      </c>
      <c r="R50" s="107">
        <f t="shared" si="8"/>
        <v>1212</v>
      </c>
      <c r="S50" s="107">
        <f t="shared" si="8"/>
        <v>1555.3</v>
      </c>
      <c r="T50" s="107">
        <f t="shared" si="8"/>
        <v>1331.5</v>
      </c>
      <c r="U50" s="107">
        <f t="shared" si="8"/>
        <v>1394.4</v>
      </c>
      <c r="V50" s="107">
        <f t="shared" si="8"/>
        <v>1049.5</v>
      </c>
      <c r="W50" s="107">
        <f t="shared" si="8"/>
        <v>999</v>
      </c>
      <c r="X50" s="107">
        <f t="shared" si="8"/>
        <v>950.3</v>
      </c>
      <c r="Y50" s="107">
        <f t="shared" si="8"/>
        <v>1142.3</v>
      </c>
      <c r="Z50" s="107">
        <f t="shared" si="8"/>
        <v>819.4</v>
      </c>
      <c r="AA50" s="107">
        <f t="shared" si="8"/>
        <v>778.2</v>
      </c>
      <c r="AB50" s="107">
        <f t="shared" si="8"/>
        <v>978</v>
      </c>
      <c r="AC50" s="107">
        <f t="shared" si="8"/>
        <v>1438.2</v>
      </c>
      <c r="AD50" s="107">
        <f t="shared" si="8"/>
        <v>1448.7</v>
      </c>
      <c r="AE50" s="107">
        <f t="shared" si="8"/>
        <v>1846.2</v>
      </c>
      <c r="AF50" s="107">
        <f t="shared" si="8"/>
        <v>1882.5</v>
      </c>
      <c r="AG50" s="107">
        <f t="shared" si="8"/>
        <v>1882.5</v>
      </c>
      <c r="AH50" s="107">
        <f t="shared" si="8"/>
        <v>1900</v>
      </c>
      <c r="AI50" s="107">
        <f t="shared" si="8"/>
        <v>1900</v>
      </c>
      <c r="AJ50" s="107">
        <f t="shared" si="8"/>
        <v>1900</v>
      </c>
      <c r="AK50" s="107">
        <f t="shared" si="8"/>
        <v>1900</v>
      </c>
      <c r="AL50" s="107">
        <f t="shared" si="8"/>
        <v>1890</v>
      </c>
      <c r="AM50" s="107">
        <f t="shared" si="8"/>
        <v>1890</v>
      </c>
      <c r="AN50" s="107">
        <f t="shared" si="8"/>
        <v>1890</v>
      </c>
      <c r="AO50" s="107">
        <f t="shared" si="8"/>
        <v>1890</v>
      </c>
      <c r="AP50" s="107">
        <f t="shared" si="8"/>
        <v>1883</v>
      </c>
      <c r="AQ50" s="107">
        <f t="shared" si="8"/>
        <v>1883</v>
      </c>
      <c r="AR50" s="107">
        <f t="shared" si="8"/>
        <v>1883</v>
      </c>
      <c r="AS50" s="107">
        <f t="shared" si="8"/>
        <v>1883</v>
      </c>
      <c r="AT50" s="107">
        <f t="shared" si="8"/>
        <v>1883</v>
      </c>
      <c r="AU50" s="107">
        <f t="shared" si="8"/>
        <v>1883</v>
      </c>
      <c r="AV50" s="107">
        <f t="shared" si="8"/>
        <v>1883</v>
      </c>
      <c r="AW50" s="107">
        <f t="shared" si="8"/>
        <v>1883</v>
      </c>
      <c r="AX50" s="107">
        <f t="shared" si="8"/>
        <v>1871</v>
      </c>
      <c r="AY50" s="107">
        <f t="shared" si="8"/>
        <v>1871</v>
      </c>
      <c r="AZ50" s="107">
        <f t="shared" si="8"/>
        <v>1871</v>
      </c>
      <c r="BA50" s="107">
        <f t="shared" si="8"/>
        <v>1871</v>
      </c>
      <c r="BB50" s="107">
        <f t="shared" si="8"/>
        <v>1892</v>
      </c>
      <c r="BC50" s="107">
        <f t="shared" si="8"/>
        <v>1892</v>
      </c>
      <c r="BD50" s="107">
        <f t="shared" si="8"/>
        <v>1892</v>
      </c>
      <c r="BE50" s="107">
        <f t="shared" si="8"/>
        <v>1892</v>
      </c>
      <c r="BF50" s="107">
        <f t="shared" si="8"/>
        <v>1908</v>
      </c>
      <c r="BG50" s="107">
        <f t="shared" si="8"/>
        <v>1908</v>
      </c>
      <c r="BH50" s="107">
        <f t="shared" si="8"/>
        <v>1908</v>
      </c>
      <c r="BI50" s="107">
        <f t="shared" si="8"/>
        <v>1908</v>
      </c>
      <c r="BJ50" s="107">
        <f t="shared" si="8"/>
        <v>1923</v>
      </c>
      <c r="BK50" s="107">
        <f t="shared" si="8"/>
        <v>1923</v>
      </c>
      <c r="BL50" s="107">
        <f t="shared" si="8"/>
        <v>1923</v>
      </c>
      <c r="BM50" s="107">
        <f t="shared" si="8"/>
        <v>1923</v>
      </c>
      <c r="BN50" s="107">
        <f t="shared" si="8"/>
        <v>1938</v>
      </c>
      <c r="BO50" s="107">
        <f t="shared" ref="BO50:CW50" si="9">SUM(BO44:BO49)</f>
        <v>1938</v>
      </c>
      <c r="BP50" s="107">
        <f t="shared" si="9"/>
        <v>1938</v>
      </c>
      <c r="BQ50" s="107">
        <f t="shared" si="9"/>
        <v>1938</v>
      </c>
      <c r="BR50" s="107">
        <f t="shared" si="9"/>
        <v>1908</v>
      </c>
      <c r="BS50" s="107">
        <f t="shared" si="9"/>
        <v>1908</v>
      </c>
      <c r="BT50" s="107">
        <f t="shared" si="9"/>
        <v>1908</v>
      </c>
      <c r="BU50" s="107">
        <f t="shared" si="9"/>
        <v>1908</v>
      </c>
      <c r="BV50" s="107">
        <f t="shared" si="9"/>
        <v>1910</v>
      </c>
      <c r="BW50" s="107">
        <f t="shared" si="9"/>
        <v>1910</v>
      </c>
      <c r="BX50" s="107">
        <f t="shared" si="9"/>
        <v>1910</v>
      </c>
      <c r="BY50" s="107">
        <f t="shared" si="9"/>
        <v>1910</v>
      </c>
      <c r="BZ50" s="107">
        <f t="shared" si="9"/>
        <v>1929</v>
      </c>
      <c r="CA50" s="107">
        <f t="shared" si="9"/>
        <v>1929</v>
      </c>
      <c r="CB50" s="107">
        <f t="shared" si="9"/>
        <v>1929</v>
      </c>
      <c r="CC50" s="107">
        <f t="shared" si="9"/>
        <v>1929</v>
      </c>
      <c r="CD50" s="107">
        <f t="shared" si="9"/>
        <v>1960</v>
      </c>
      <c r="CE50" s="107">
        <f t="shared" si="9"/>
        <v>1960</v>
      </c>
      <c r="CF50" s="107">
        <f t="shared" si="9"/>
        <v>1960</v>
      </c>
      <c r="CG50" s="107">
        <f t="shared" si="9"/>
        <v>1918.3</v>
      </c>
      <c r="CH50" s="107">
        <f t="shared" si="9"/>
        <v>1950</v>
      </c>
      <c r="CI50" s="107">
        <f t="shared" si="9"/>
        <v>1950</v>
      </c>
      <c r="CJ50" s="107">
        <f t="shared" si="9"/>
        <v>1904.7</v>
      </c>
      <c r="CK50" s="107">
        <f t="shared" si="9"/>
        <v>1849.9</v>
      </c>
      <c r="CL50" s="107">
        <f t="shared" si="9"/>
        <v>1905</v>
      </c>
      <c r="CM50" s="107">
        <f t="shared" si="9"/>
        <v>1905</v>
      </c>
      <c r="CN50" s="107">
        <f t="shared" si="9"/>
        <v>1905</v>
      </c>
      <c r="CO50" s="107">
        <f t="shared" si="9"/>
        <v>1905</v>
      </c>
      <c r="CP50" s="107">
        <f t="shared" si="9"/>
        <v>1853.2</v>
      </c>
      <c r="CQ50" s="107">
        <f t="shared" si="9"/>
        <v>1558.4</v>
      </c>
      <c r="CR50" s="107">
        <f t="shared" si="9"/>
        <v>1337.9</v>
      </c>
      <c r="CS50" s="107">
        <f t="shared" si="9"/>
        <v>1255.3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41580.049999999996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6633.7219999999998</v>
      </c>
      <c r="C53" s="107">
        <f t="shared" ref="C53:BN53" si="12">C17+C27+C41</f>
        <v>6518.15</v>
      </c>
      <c r="D53" s="107">
        <f t="shared" si="12"/>
        <v>6472.7849999999999</v>
      </c>
      <c r="E53" s="107">
        <f t="shared" si="12"/>
        <v>6447.3869999999997</v>
      </c>
      <c r="F53" s="107">
        <f t="shared" si="12"/>
        <v>6510.8550000000005</v>
      </c>
      <c r="G53" s="107">
        <f t="shared" si="12"/>
        <v>6476.1689999999999</v>
      </c>
      <c r="H53" s="107">
        <f t="shared" si="12"/>
        <v>6378.7860000000001</v>
      </c>
      <c r="I53" s="107">
        <f t="shared" si="12"/>
        <v>6368.9139999999998</v>
      </c>
      <c r="J53" s="107">
        <f t="shared" si="12"/>
        <v>6419.8869999999997</v>
      </c>
      <c r="K53" s="107">
        <f t="shared" si="12"/>
        <v>6411.4189999999999</v>
      </c>
      <c r="L53" s="107">
        <f t="shared" si="12"/>
        <v>6416.8819999999996</v>
      </c>
      <c r="M53" s="107">
        <f t="shared" si="12"/>
        <v>6317.6010000000006</v>
      </c>
      <c r="N53" s="107">
        <f t="shared" si="12"/>
        <v>6327.2029999999995</v>
      </c>
      <c r="O53" s="107">
        <f t="shared" si="12"/>
        <v>6076.1379999999999</v>
      </c>
      <c r="P53" s="107">
        <f t="shared" si="12"/>
        <v>6123.06</v>
      </c>
      <c r="Q53" s="107">
        <f t="shared" si="12"/>
        <v>5923.6660000000002</v>
      </c>
      <c r="R53" s="107">
        <f t="shared" si="12"/>
        <v>5884.232</v>
      </c>
      <c r="S53" s="107">
        <f t="shared" si="12"/>
        <v>6230.3649999999998</v>
      </c>
      <c r="T53" s="107">
        <f t="shared" si="12"/>
        <v>6075.3209999999999</v>
      </c>
      <c r="U53" s="107">
        <f t="shared" si="12"/>
        <v>6002.8189999999995</v>
      </c>
      <c r="V53" s="107">
        <f t="shared" si="12"/>
        <v>5724.2870000000003</v>
      </c>
      <c r="W53" s="107">
        <f t="shared" si="12"/>
        <v>5694.8970000000008</v>
      </c>
      <c r="X53" s="107">
        <f t="shared" si="12"/>
        <v>5692.299</v>
      </c>
      <c r="Y53" s="107">
        <f t="shared" si="12"/>
        <v>5983.2290000000003</v>
      </c>
      <c r="Z53" s="107">
        <f t="shared" si="12"/>
        <v>5801.9789999999994</v>
      </c>
      <c r="AA53" s="107">
        <f t="shared" si="12"/>
        <v>5825.8389999999999</v>
      </c>
      <c r="AB53" s="107">
        <f t="shared" si="12"/>
        <v>6007.7809999999999</v>
      </c>
      <c r="AC53" s="107">
        <f t="shared" si="12"/>
        <v>6506.4449999999997</v>
      </c>
      <c r="AD53" s="107">
        <f t="shared" si="12"/>
        <v>6673.9929999999995</v>
      </c>
      <c r="AE53" s="107">
        <f t="shared" si="12"/>
        <v>7167.02</v>
      </c>
      <c r="AF53" s="107">
        <f t="shared" si="12"/>
        <v>7261.6740000000009</v>
      </c>
      <c r="AG53" s="107">
        <f t="shared" si="12"/>
        <v>7221.1059999999998</v>
      </c>
      <c r="AH53" s="107">
        <f t="shared" si="12"/>
        <v>7333.1819999999998</v>
      </c>
      <c r="AI53" s="107">
        <f t="shared" si="12"/>
        <v>7437.4290000000001</v>
      </c>
      <c r="AJ53" s="107">
        <f t="shared" si="12"/>
        <v>7550.4669999999996</v>
      </c>
      <c r="AK53" s="107">
        <f t="shared" si="12"/>
        <v>7574.1979999999994</v>
      </c>
      <c r="AL53" s="107">
        <f t="shared" si="12"/>
        <v>7771.973</v>
      </c>
      <c r="AM53" s="107">
        <f t="shared" si="12"/>
        <v>7791.04</v>
      </c>
      <c r="AN53" s="107">
        <f t="shared" si="12"/>
        <v>7859.1589999999987</v>
      </c>
      <c r="AO53" s="107">
        <f t="shared" si="12"/>
        <v>7896.3459999999995</v>
      </c>
      <c r="AP53" s="107">
        <f t="shared" si="12"/>
        <v>7953.6469999999999</v>
      </c>
      <c r="AQ53" s="107">
        <f t="shared" si="12"/>
        <v>7903.991</v>
      </c>
      <c r="AR53" s="107">
        <f t="shared" si="12"/>
        <v>7923.8509999999997</v>
      </c>
      <c r="AS53" s="107">
        <f t="shared" si="12"/>
        <v>7993.1649999999991</v>
      </c>
      <c r="AT53" s="107">
        <f t="shared" si="12"/>
        <v>8137.0360000000001</v>
      </c>
      <c r="AU53" s="107">
        <f t="shared" si="12"/>
        <v>8147.97</v>
      </c>
      <c r="AV53" s="107">
        <f t="shared" si="12"/>
        <v>8080.5410000000002</v>
      </c>
      <c r="AW53" s="107">
        <f t="shared" si="12"/>
        <v>8086.8779999999997</v>
      </c>
      <c r="AX53" s="107">
        <f t="shared" si="12"/>
        <v>8125.0630000000001</v>
      </c>
      <c r="AY53" s="107">
        <f t="shared" si="12"/>
        <v>8135.8440000000001</v>
      </c>
      <c r="AZ53" s="107">
        <f t="shared" si="12"/>
        <v>8093.9660000000003</v>
      </c>
      <c r="BA53" s="107">
        <f t="shared" si="12"/>
        <v>7985.0379999999986</v>
      </c>
      <c r="BB53" s="107">
        <f t="shared" si="12"/>
        <v>7884.9120000000003</v>
      </c>
      <c r="BC53" s="107">
        <f t="shared" si="12"/>
        <v>7909.6479999999992</v>
      </c>
      <c r="BD53" s="107">
        <f t="shared" si="12"/>
        <v>7841.8150000000005</v>
      </c>
      <c r="BE53" s="107">
        <f t="shared" si="12"/>
        <v>7726.2159999999985</v>
      </c>
      <c r="BF53" s="107">
        <f t="shared" si="12"/>
        <v>7540.3990000000003</v>
      </c>
      <c r="BG53" s="107">
        <f t="shared" si="12"/>
        <v>7523.61</v>
      </c>
      <c r="BH53" s="107">
        <f t="shared" si="12"/>
        <v>7574.2349999999997</v>
      </c>
      <c r="BI53" s="107">
        <f t="shared" si="12"/>
        <v>7615.8059999999996</v>
      </c>
      <c r="BJ53" s="107">
        <f t="shared" si="12"/>
        <v>7599.4289999999992</v>
      </c>
      <c r="BK53" s="107">
        <f t="shared" si="12"/>
        <v>7566.9260000000004</v>
      </c>
      <c r="BL53" s="107">
        <f t="shared" si="12"/>
        <v>7599.6659999999993</v>
      </c>
      <c r="BM53" s="107">
        <f t="shared" si="12"/>
        <v>7752.1379999999999</v>
      </c>
      <c r="BN53" s="107">
        <f t="shared" si="12"/>
        <v>7925.2530000000006</v>
      </c>
      <c r="BO53" s="107">
        <f t="shared" ref="BO53:CX53" si="13">BO17+BO27+BO41</f>
        <v>8039.8469999999998</v>
      </c>
      <c r="BP53" s="107">
        <f t="shared" si="13"/>
        <v>8029.936999999999</v>
      </c>
      <c r="BQ53" s="107">
        <f t="shared" si="13"/>
        <v>8085.3109999999997</v>
      </c>
      <c r="BR53" s="107">
        <f t="shared" si="13"/>
        <v>8162.5730000000003</v>
      </c>
      <c r="BS53" s="107">
        <f t="shared" si="13"/>
        <v>8204.994999999999</v>
      </c>
      <c r="BT53" s="107">
        <f t="shared" si="13"/>
        <v>8222.6460000000006</v>
      </c>
      <c r="BU53" s="107">
        <f t="shared" si="13"/>
        <v>8142.4609999999993</v>
      </c>
      <c r="BV53" s="107">
        <f t="shared" si="13"/>
        <v>8109.6799999999994</v>
      </c>
      <c r="BW53" s="107">
        <f t="shared" si="13"/>
        <v>8151.1269999999995</v>
      </c>
      <c r="BX53" s="107">
        <f t="shared" si="13"/>
        <v>8161.86</v>
      </c>
      <c r="BY53" s="107">
        <f t="shared" si="13"/>
        <v>8125.107</v>
      </c>
      <c r="BZ53" s="107">
        <f t="shared" si="13"/>
        <v>8013.7389999999996</v>
      </c>
      <c r="CA53" s="107">
        <f t="shared" si="13"/>
        <v>7973.963999999999</v>
      </c>
      <c r="CB53" s="107">
        <f t="shared" si="13"/>
        <v>7980.1440000000002</v>
      </c>
      <c r="CC53" s="107">
        <f t="shared" si="13"/>
        <v>7895.8890000000001</v>
      </c>
      <c r="CD53" s="107">
        <f t="shared" si="13"/>
        <v>7822.951</v>
      </c>
      <c r="CE53" s="107">
        <f t="shared" si="13"/>
        <v>7654.1219999999994</v>
      </c>
      <c r="CF53" s="107">
        <f t="shared" si="13"/>
        <v>7578.3879999999999</v>
      </c>
      <c r="CG53" s="107">
        <f t="shared" si="13"/>
        <v>7482.098</v>
      </c>
      <c r="CH53" s="107">
        <f t="shared" si="13"/>
        <v>7440.44</v>
      </c>
      <c r="CI53" s="107">
        <f t="shared" si="13"/>
        <v>7328.0159999999996</v>
      </c>
      <c r="CJ53" s="107">
        <f t="shared" si="13"/>
        <v>7138.69</v>
      </c>
      <c r="CK53" s="107">
        <f t="shared" si="13"/>
        <v>7007.6919999999991</v>
      </c>
      <c r="CL53" s="107">
        <f t="shared" si="13"/>
        <v>7041.6039999999994</v>
      </c>
      <c r="CM53" s="107">
        <f t="shared" si="13"/>
        <v>6987.3389999999999</v>
      </c>
      <c r="CN53" s="107">
        <f t="shared" si="13"/>
        <v>6909.5159999999996</v>
      </c>
      <c r="CO53" s="107">
        <f t="shared" si="13"/>
        <v>6748.7999999999993</v>
      </c>
      <c r="CP53" s="107">
        <f t="shared" si="13"/>
        <v>6650.4749999999995</v>
      </c>
      <c r="CQ53" s="107">
        <f t="shared" si="13"/>
        <v>6316.2060000000001</v>
      </c>
      <c r="CR53" s="107">
        <f t="shared" si="13"/>
        <v>6084.9239999999991</v>
      </c>
      <c r="CS53" s="107">
        <f t="shared" si="13"/>
        <v>5956.4989999999998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173215.94675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1583</v>
      </c>
      <c r="C5" s="25">
        <v>1583</v>
      </c>
      <c r="D5" s="25">
        <v>1583</v>
      </c>
      <c r="E5" s="25">
        <v>1540.7</v>
      </c>
      <c r="F5" s="25">
        <v>1620</v>
      </c>
      <c r="G5" s="25">
        <v>1620</v>
      </c>
      <c r="H5" s="25">
        <v>1620</v>
      </c>
      <c r="I5" s="25">
        <v>1620</v>
      </c>
      <c r="J5" s="25">
        <v>1643</v>
      </c>
      <c r="K5" s="25">
        <v>1643</v>
      </c>
      <c r="L5" s="25">
        <v>1643</v>
      </c>
      <c r="M5" s="25">
        <v>1643</v>
      </c>
      <c r="N5" s="25">
        <v>1657</v>
      </c>
      <c r="O5" s="25">
        <v>1361.2</v>
      </c>
      <c r="P5" s="25">
        <v>1381.8</v>
      </c>
      <c r="Q5" s="25">
        <v>1152.8</v>
      </c>
      <c r="R5" s="25">
        <v>1173.5</v>
      </c>
      <c r="S5" s="25">
        <v>1516.8</v>
      </c>
      <c r="T5" s="25">
        <v>1293</v>
      </c>
      <c r="U5" s="25">
        <v>1355.9</v>
      </c>
      <c r="V5" s="25">
        <v>995</v>
      </c>
      <c r="W5" s="25">
        <v>944.5</v>
      </c>
      <c r="X5" s="25">
        <v>895.8</v>
      </c>
      <c r="Y5" s="25">
        <v>1087.8</v>
      </c>
      <c r="Z5" s="25">
        <v>736.9</v>
      </c>
      <c r="AA5" s="25">
        <v>695.7</v>
      </c>
      <c r="AB5" s="25">
        <v>895.5</v>
      </c>
      <c r="AC5" s="25">
        <v>1355.7</v>
      </c>
      <c r="AD5" s="25">
        <v>1346.2</v>
      </c>
      <c r="AE5" s="25">
        <v>1743.7</v>
      </c>
      <c r="AF5" s="25">
        <v>1780</v>
      </c>
      <c r="AG5" s="25">
        <v>1780</v>
      </c>
      <c r="AH5" s="25">
        <v>1800</v>
      </c>
      <c r="AI5" s="25">
        <v>1800</v>
      </c>
      <c r="AJ5" s="25">
        <v>1800</v>
      </c>
      <c r="AK5" s="25">
        <v>1800</v>
      </c>
      <c r="AL5" s="25">
        <v>1800</v>
      </c>
      <c r="AM5" s="25">
        <v>1800</v>
      </c>
      <c r="AN5" s="25">
        <v>1800</v>
      </c>
      <c r="AO5" s="25">
        <v>1800</v>
      </c>
      <c r="AP5" s="25">
        <v>1800</v>
      </c>
      <c r="AQ5" s="25">
        <v>1800</v>
      </c>
      <c r="AR5" s="25">
        <v>1800</v>
      </c>
      <c r="AS5" s="25">
        <v>1800</v>
      </c>
      <c r="AT5" s="25">
        <v>1800</v>
      </c>
      <c r="AU5" s="25">
        <v>1800</v>
      </c>
      <c r="AV5" s="25">
        <v>1800</v>
      </c>
      <c r="AW5" s="25">
        <v>1800</v>
      </c>
      <c r="AX5" s="25">
        <v>1800</v>
      </c>
      <c r="AY5" s="25">
        <v>1800</v>
      </c>
      <c r="AZ5" s="25">
        <v>1800</v>
      </c>
      <c r="BA5" s="25">
        <v>1800</v>
      </c>
      <c r="BB5" s="25">
        <v>1800</v>
      </c>
      <c r="BC5" s="25">
        <v>1800</v>
      </c>
      <c r="BD5" s="25">
        <v>1800</v>
      </c>
      <c r="BE5" s="25">
        <v>1800</v>
      </c>
      <c r="BF5" s="25">
        <v>1800</v>
      </c>
      <c r="BG5" s="25">
        <v>1800</v>
      </c>
      <c r="BH5" s="25">
        <v>1800</v>
      </c>
      <c r="BI5" s="25">
        <v>1800</v>
      </c>
      <c r="BJ5" s="25">
        <v>1787</v>
      </c>
      <c r="BK5" s="25">
        <v>1787</v>
      </c>
      <c r="BL5" s="25">
        <v>1787</v>
      </c>
      <c r="BM5" s="25">
        <v>1787</v>
      </c>
      <c r="BN5" s="25">
        <v>1788</v>
      </c>
      <c r="BO5" s="25">
        <v>1788</v>
      </c>
      <c r="BP5" s="25">
        <v>1788</v>
      </c>
      <c r="BQ5" s="25">
        <v>1788</v>
      </c>
      <c r="BR5" s="25">
        <v>1758</v>
      </c>
      <c r="BS5" s="25">
        <v>1758</v>
      </c>
      <c r="BT5" s="25">
        <v>1758</v>
      </c>
      <c r="BU5" s="25">
        <v>1758</v>
      </c>
      <c r="BV5" s="25">
        <v>1760</v>
      </c>
      <c r="BW5" s="25">
        <v>1760</v>
      </c>
      <c r="BX5" s="25">
        <v>1760</v>
      </c>
      <c r="BY5" s="25">
        <v>1760</v>
      </c>
      <c r="BZ5" s="25">
        <v>1779</v>
      </c>
      <c r="CA5" s="25">
        <v>1779</v>
      </c>
      <c r="CB5" s="25">
        <v>1779</v>
      </c>
      <c r="CC5" s="25">
        <v>1779</v>
      </c>
      <c r="CD5" s="25">
        <v>1810</v>
      </c>
      <c r="CE5" s="25">
        <v>1810</v>
      </c>
      <c r="CF5" s="25">
        <v>1810</v>
      </c>
      <c r="CG5" s="25">
        <v>1768.3</v>
      </c>
      <c r="CH5" s="25">
        <v>1816</v>
      </c>
      <c r="CI5" s="25">
        <v>1816</v>
      </c>
      <c r="CJ5" s="25">
        <v>1770.7</v>
      </c>
      <c r="CK5" s="25">
        <v>1715.9</v>
      </c>
      <c r="CL5" s="25">
        <v>1800</v>
      </c>
      <c r="CM5" s="25">
        <v>1800</v>
      </c>
      <c r="CN5" s="25">
        <v>1800</v>
      </c>
      <c r="CO5" s="25">
        <v>1800</v>
      </c>
      <c r="CP5" s="25">
        <v>1776.7</v>
      </c>
      <c r="CQ5" s="25">
        <v>1481.9</v>
      </c>
      <c r="CR5" s="25">
        <v>1261.4000000000001</v>
      </c>
      <c r="CS5" s="25">
        <v>1178.8</v>
      </c>
      <c r="CT5" s="26"/>
      <c r="CU5" s="26"/>
      <c r="CV5" s="26"/>
      <c r="CW5" s="27"/>
      <c r="CX5" s="132">
        <f t="array" ref="CX5">SUMPRODUCT(B5:CW5*0.25)</f>
        <v>39398.549999999996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85.7</v>
      </c>
      <c r="C8" s="138">
        <v>85.99</v>
      </c>
      <c r="D8" s="138">
        <v>86.56</v>
      </c>
      <c r="E8" s="138">
        <v>86.31</v>
      </c>
      <c r="F8" s="138">
        <v>86.95</v>
      </c>
      <c r="G8" s="138">
        <v>86.64</v>
      </c>
      <c r="H8" s="138">
        <v>86.01</v>
      </c>
      <c r="I8" s="138">
        <v>86.08</v>
      </c>
      <c r="J8" s="138">
        <v>86.45</v>
      </c>
      <c r="K8" s="138">
        <v>86.61</v>
      </c>
      <c r="L8" s="138">
        <v>86.92</v>
      </c>
      <c r="M8" s="138">
        <v>86.13</v>
      </c>
      <c r="N8" s="138">
        <v>86.55</v>
      </c>
      <c r="O8" s="138">
        <v>85.07</v>
      </c>
      <c r="P8" s="138">
        <v>85.49</v>
      </c>
      <c r="Q8" s="138">
        <v>83.91</v>
      </c>
      <c r="R8" s="138">
        <v>82.19</v>
      </c>
      <c r="S8" s="138">
        <v>87.17</v>
      </c>
      <c r="T8" s="138">
        <v>88.05</v>
      </c>
      <c r="U8" s="138">
        <v>90.05</v>
      </c>
      <c r="V8" s="138">
        <v>85.57</v>
      </c>
      <c r="W8" s="138">
        <v>85.51</v>
      </c>
      <c r="X8" s="138">
        <v>85.4</v>
      </c>
      <c r="Y8" s="138">
        <v>87.97</v>
      </c>
      <c r="Z8" s="138">
        <v>86.62</v>
      </c>
      <c r="AA8" s="138">
        <v>88.03</v>
      </c>
      <c r="AB8" s="138">
        <v>90.6</v>
      </c>
      <c r="AC8" s="138">
        <v>102.52</v>
      </c>
      <c r="AD8" s="138">
        <v>100.05</v>
      </c>
      <c r="AE8" s="138">
        <v>107.32</v>
      </c>
      <c r="AF8" s="138">
        <v>91.45</v>
      </c>
      <c r="AG8" s="138">
        <v>90.11</v>
      </c>
      <c r="AH8" s="138">
        <v>79.77</v>
      </c>
      <c r="AI8" s="138">
        <v>66.69</v>
      </c>
      <c r="AJ8" s="138">
        <v>0</v>
      </c>
      <c r="AK8" s="138">
        <v>0</v>
      </c>
      <c r="AL8" s="138">
        <v>16.73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0.01</v>
      </c>
      <c r="BD8" s="138">
        <v>20</v>
      </c>
      <c r="BE8" s="138">
        <v>69.56</v>
      </c>
      <c r="BF8" s="138">
        <v>47.63</v>
      </c>
      <c r="BG8" s="138">
        <v>74.91</v>
      </c>
      <c r="BH8" s="138">
        <v>74.900000000000006</v>
      </c>
      <c r="BI8" s="138">
        <v>82.2</v>
      </c>
      <c r="BJ8" s="138">
        <v>85.28</v>
      </c>
      <c r="BK8" s="138">
        <v>85.01</v>
      </c>
      <c r="BL8" s="138">
        <v>85.99</v>
      </c>
      <c r="BM8" s="138">
        <v>98.22</v>
      </c>
      <c r="BN8" s="138">
        <v>107.41</v>
      </c>
      <c r="BO8" s="138">
        <v>111.59</v>
      </c>
      <c r="BP8" s="138">
        <v>110.97</v>
      </c>
      <c r="BQ8" s="138">
        <v>109.06</v>
      </c>
      <c r="BR8" s="138">
        <v>109.29</v>
      </c>
      <c r="BS8" s="138">
        <v>110.48</v>
      </c>
      <c r="BT8" s="138">
        <v>111.18</v>
      </c>
      <c r="BU8" s="138">
        <v>106.87</v>
      </c>
      <c r="BV8" s="138">
        <v>103.13</v>
      </c>
      <c r="BW8" s="138">
        <v>103.77</v>
      </c>
      <c r="BX8" s="138">
        <v>103.92</v>
      </c>
      <c r="BY8" s="138">
        <v>103.54</v>
      </c>
      <c r="BZ8" s="138">
        <v>102.03</v>
      </c>
      <c r="CA8" s="138">
        <v>101.4</v>
      </c>
      <c r="CB8" s="138">
        <v>101.52</v>
      </c>
      <c r="CC8" s="138">
        <v>101.61</v>
      </c>
      <c r="CD8" s="138">
        <v>100.23</v>
      </c>
      <c r="CE8" s="138">
        <v>91.9</v>
      </c>
      <c r="CF8" s="138">
        <v>100.38</v>
      </c>
      <c r="CG8" s="138">
        <v>101.46</v>
      </c>
      <c r="CH8" s="138">
        <v>103.48</v>
      </c>
      <c r="CI8" s="138">
        <v>102.16</v>
      </c>
      <c r="CJ8" s="138">
        <v>99.5</v>
      </c>
      <c r="CK8" s="138">
        <v>94.7</v>
      </c>
      <c r="CL8" s="138">
        <v>89.24</v>
      </c>
      <c r="CM8" s="138">
        <v>88.86</v>
      </c>
      <c r="CN8" s="138">
        <v>89.59</v>
      </c>
      <c r="CO8" s="138">
        <v>87.99</v>
      </c>
      <c r="CP8" s="138">
        <v>88</v>
      </c>
      <c r="CQ8" s="138">
        <v>83.9</v>
      </c>
      <c r="CR8" s="138">
        <v>80.11</v>
      </c>
      <c r="CS8" s="138">
        <v>78</v>
      </c>
      <c r="CT8" s="139"/>
      <c r="CU8" s="139"/>
      <c r="CV8" s="139"/>
      <c r="CW8" s="140"/>
      <c r="CX8" s="141">
        <f>IF(SUM(B8:CW8)&lt;&gt;0,AVERAGEIF(B8:CW8,"&lt;&gt;"""),"")</f>
        <v>71.772395833333306</v>
      </c>
    </row>
    <row r="9" spans="1:102" ht="24.95" customHeight="1" thickBot="1" x14ac:dyDescent="0.25">
      <c r="A9" s="133" t="s">
        <v>6</v>
      </c>
      <c r="B9" s="42">
        <v>86.14</v>
      </c>
      <c r="C9" s="43">
        <v>86.14</v>
      </c>
      <c r="D9" s="43">
        <v>86.14</v>
      </c>
      <c r="E9" s="43">
        <v>86.14</v>
      </c>
      <c r="F9" s="43">
        <v>86.42</v>
      </c>
      <c r="G9" s="43">
        <v>86.42</v>
      </c>
      <c r="H9" s="43">
        <v>86.42</v>
      </c>
      <c r="I9" s="43">
        <v>86.42</v>
      </c>
      <c r="J9" s="43">
        <v>86.527500000000003</v>
      </c>
      <c r="K9" s="43">
        <v>86.527500000000003</v>
      </c>
      <c r="L9" s="43">
        <v>86.527500000000003</v>
      </c>
      <c r="M9" s="43">
        <v>86.527500000000003</v>
      </c>
      <c r="N9" s="43">
        <v>85.254999999999995</v>
      </c>
      <c r="O9" s="43">
        <v>85.254999999999995</v>
      </c>
      <c r="P9" s="43">
        <v>85.254999999999995</v>
      </c>
      <c r="Q9" s="43">
        <v>85.254999999999995</v>
      </c>
      <c r="R9" s="43">
        <v>86.864999999999995</v>
      </c>
      <c r="S9" s="43">
        <v>86.864999999999995</v>
      </c>
      <c r="T9" s="43">
        <v>86.864999999999995</v>
      </c>
      <c r="U9" s="43">
        <v>86.864999999999995</v>
      </c>
      <c r="V9" s="43">
        <v>86.112499999999997</v>
      </c>
      <c r="W9" s="43">
        <v>86.112499999999997</v>
      </c>
      <c r="X9" s="43">
        <v>86.112499999999997</v>
      </c>
      <c r="Y9" s="43">
        <v>86.112499999999997</v>
      </c>
      <c r="Z9" s="43">
        <v>91.942499999999995</v>
      </c>
      <c r="AA9" s="43">
        <v>91.942499999999995</v>
      </c>
      <c r="AB9" s="43">
        <v>91.942499999999995</v>
      </c>
      <c r="AC9" s="43">
        <v>91.942499999999995</v>
      </c>
      <c r="AD9" s="43">
        <v>97.232500000000002</v>
      </c>
      <c r="AE9" s="43">
        <v>97.232500000000002</v>
      </c>
      <c r="AF9" s="43">
        <v>97.232500000000002</v>
      </c>
      <c r="AG9" s="43">
        <v>97.232500000000002</v>
      </c>
      <c r="AH9" s="43">
        <v>36.615000000000002</v>
      </c>
      <c r="AI9" s="43">
        <v>36.615000000000002</v>
      </c>
      <c r="AJ9" s="43">
        <v>36.615000000000002</v>
      </c>
      <c r="AK9" s="43">
        <v>36.615000000000002</v>
      </c>
      <c r="AL9" s="43">
        <v>4.1825000000000001</v>
      </c>
      <c r="AM9" s="43">
        <v>4.1825000000000001</v>
      </c>
      <c r="AN9" s="43">
        <v>4.1825000000000001</v>
      </c>
      <c r="AO9" s="43">
        <v>4.1825000000000001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22.392499999999998</v>
      </c>
      <c r="BC9" s="43">
        <v>22.392499999999998</v>
      </c>
      <c r="BD9" s="43">
        <v>22.392499999999998</v>
      </c>
      <c r="BE9" s="43">
        <v>22.392499999999998</v>
      </c>
      <c r="BF9" s="43">
        <v>69.91</v>
      </c>
      <c r="BG9" s="43">
        <v>69.91</v>
      </c>
      <c r="BH9" s="43">
        <v>69.91</v>
      </c>
      <c r="BI9" s="43">
        <v>69.91</v>
      </c>
      <c r="BJ9" s="43">
        <v>88.625</v>
      </c>
      <c r="BK9" s="43">
        <v>88.625</v>
      </c>
      <c r="BL9" s="43">
        <v>88.625</v>
      </c>
      <c r="BM9" s="43">
        <v>88.625</v>
      </c>
      <c r="BN9" s="43">
        <v>109.75749999999999</v>
      </c>
      <c r="BO9" s="43">
        <v>109.75749999999999</v>
      </c>
      <c r="BP9" s="43">
        <v>109.75749999999999</v>
      </c>
      <c r="BQ9" s="43">
        <v>109.75749999999999</v>
      </c>
      <c r="BR9" s="43">
        <v>109.455</v>
      </c>
      <c r="BS9" s="43">
        <v>109.455</v>
      </c>
      <c r="BT9" s="43">
        <v>109.455</v>
      </c>
      <c r="BU9" s="43">
        <v>109.455</v>
      </c>
      <c r="BV9" s="43">
        <v>103.59</v>
      </c>
      <c r="BW9" s="43">
        <v>103.59</v>
      </c>
      <c r="BX9" s="43">
        <v>103.59</v>
      </c>
      <c r="BY9" s="43">
        <v>103.59</v>
      </c>
      <c r="BZ9" s="43">
        <v>101.64</v>
      </c>
      <c r="CA9" s="43">
        <v>101.64</v>
      </c>
      <c r="CB9" s="43">
        <v>101.64</v>
      </c>
      <c r="CC9" s="43">
        <v>101.64</v>
      </c>
      <c r="CD9" s="43">
        <v>98.492500000000007</v>
      </c>
      <c r="CE9" s="43">
        <v>98.492500000000007</v>
      </c>
      <c r="CF9" s="43">
        <v>98.492500000000007</v>
      </c>
      <c r="CG9" s="43">
        <v>98.492500000000007</v>
      </c>
      <c r="CH9" s="43">
        <v>99.96</v>
      </c>
      <c r="CI9" s="43">
        <v>99.96</v>
      </c>
      <c r="CJ9" s="43">
        <v>99.96</v>
      </c>
      <c r="CK9" s="43">
        <v>99.96</v>
      </c>
      <c r="CL9" s="43">
        <v>88.92</v>
      </c>
      <c r="CM9" s="43">
        <v>88.92</v>
      </c>
      <c r="CN9" s="43">
        <v>88.92</v>
      </c>
      <c r="CO9" s="43">
        <v>88.92</v>
      </c>
      <c r="CP9" s="43">
        <v>82.502499999999998</v>
      </c>
      <c r="CQ9" s="43">
        <v>82.502499999999998</v>
      </c>
      <c r="CR9" s="43">
        <v>82.502499999999998</v>
      </c>
      <c r="CS9" s="43">
        <v>82.502499999999998</v>
      </c>
      <c r="CT9" s="44"/>
      <c r="CU9" s="44"/>
      <c r="CV9" s="44"/>
      <c r="CW9" s="45"/>
      <c r="CX9" s="142">
        <f>IF(SUM(B9:CW9)&lt;&gt;0,AVERAGEIF(B9:CW9,"&lt;&gt;"""),"")</f>
        <v>71.772395833333334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1083</v>
      </c>
      <c r="C22" s="149">
        <v>1083</v>
      </c>
      <c r="D22" s="149">
        <v>1083</v>
      </c>
      <c r="E22" s="149">
        <v>1040.7</v>
      </c>
      <c r="F22" s="149">
        <v>1120</v>
      </c>
      <c r="G22" s="149">
        <v>1120</v>
      </c>
      <c r="H22" s="149">
        <v>1120</v>
      </c>
      <c r="I22" s="149">
        <v>1120</v>
      </c>
      <c r="J22" s="149">
        <v>1143</v>
      </c>
      <c r="K22" s="149">
        <v>1143</v>
      </c>
      <c r="L22" s="149">
        <v>1143</v>
      </c>
      <c r="M22" s="149">
        <v>1143</v>
      </c>
      <c r="N22" s="149">
        <v>1157</v>
      </c>
      <c r="O22" s="149">
        <v>861.2</v>
      </c>
      <c r="P22" s="149">
        <v>881.8</v>
      </c>
      <c r="Q22" s="149">
        <v>652.79999999999995</v>
      </c>
      <c r="R22" s="149">
        <v>673.5</v>
      </c>
      <c r="S22" s="149">
        <v>1016.8</v>
      </c>
      <c r="T22" s="149">
        <v>793</v>
      </c>
      <c r="U22" s="149">
        <v>855.9</v>
      </c>
      <c r="V22" s="149">
        <v>495</v>
      </c>
      <c r="W22" s="149">
        <v>444.5</v>
      </c>
      <c r="X22" s="149">
        <v>395.8</v>
      </c>
      <c r="Y22" s="149">
        <v>587.79999999999995</v>
      </c>
      <c r="Z22" s="149">
        <v>236.9</v>
      </c>
      <c r="AA22" s="149">
        <v>195.7</v>
      </c>
      <c r="AB22" s="149">
        <v>395.5</v>
      </c>
      <c r="AC22" s="149">
        <v>855.7</v>
      </c>
      <c r="AD22" s="149">
        <v>846.2</v>
      </c>
      <c r="AE22" s="149">
        <v>1243.7</v>
      </c>
      <c r="AF22" s="149">
        <v>1280</v>
      </c>
      <c r="AG22" s="149">
        <v>1280</v>
      </c>
      <c r="AH22" s="149">
        <v>1300</v>
      </c>
      <c r="AI22" s="149">
        <v>1300</v>
      </c>
      <c r="AJ22" s="149">
        <v>1300</v>
      </c>
      <c r="AK22" s="149">
        <v>1300</v>
      </c>
      <c r="AL22" s="149">
        <v>1300</v>
      </c>
      <c r="AM22" s="149">
        <v>1300</v>
      </c>
      <c r="AN22" s="149">
        <v>1300</v>
      </c>
      <c r="AO22" s="149">
        <v>1300</v>
      </c>
      <c r="AP22" s="149">
        <v>1300</v>
      </c>
      <c r="AQ22" s="149">
        <v>1300</v>
      </c>
      <c r="AR22" s="149">
        <v>1300</v>
      </c>
      <c r="AS22" s="149">
        <v>1300</v>
      </c>
      <c r="AT22" s="149">
        <v>1300</v>
      </c>
      <c r="AU22" s="149">
        <v>1300</v>
      </c>
      <c r="AV22" s="149">
        <v>1300</v>
      </c>
      <c r="AW22" s="149">
        <v>1300</v>
      </c>
      <c r="AX22" s="149">
        <v>1300</v>
      </c>
      <c r="AY22" s="149">
        <v>1300</v>
      </c>
      <c r="AZ22" s="149">
        <v>1300</v>
      </c>
      <c r="BA22" s="149">
        <v>1300</v>
      </c>
      <c r="BB22" s="149">
        <v>1300</v>
      </c>
      <c r="BC22" s="149">
        <v>1300</v>
      </c>
      <c r="BD22" s="149">
        <v>1300</v>
      </c>
      <c r="BE22" s="149">
        <v>1300</v>
      </c>
      <c r="BF22" s="149">
        <v>1300</v>
      </c>
      <c r="BG22" s="149">
        <v>1300</v>
      </c>
      <c r="BH22" s="149">
        <v>1300</v>
      </c>
      <c r="BI22" s="149">
        <v>1300</v>
      </c>
      <c r="BJ22" s="149">
        <v>1287</v>
      </c>
      <c r="BK22" s="149">
        <v>1287</v>
      </c>
      <c r="BL22" s="149">
        <v>1287</v>
      </c>
      <c r="BM22" s="149">
        <v>1287</v>
      </c>
      <c r="BN22" s="149">
        <v>1288</v>
      </c>
      <c r="BO22" s="149">
        <v>1288</v>
      </c>
      <c r="BP22" s="149">
        <v>1288</v>
      </c>
      <c r="BQ22" s="149">
        <v>1288</v>
      </c>
      <c r="BR22" s="149">
        <v>1258</v>
      </c>
      <c r="BS22" s="149">
        <v>1258</v>
      </c>
      <c r="BT22" s="149">
        <v>1258</v>
      </c>
      <c r="BU22" s="149">
        <v>1258</v>
      </c>
      <c r="BV22" s="149">
        <v>1260</v>
      </c>
      <c r="BW22" s="149">
        <v>1260</v>
      </c>
      <c r="BX22" s="149">
        <v>1260</v>
      </c>
      <c r="BY22" s="149">
        <v>1260</v>
      </c>
      <c r="BZ22" s="149">
        <v>1279</v>
      </c>
      <c r="CA22" s="149">
        <v>1279</v>
      </c>
      <c r="CB22" s="149">
        <v>1279</v>
      </c>
      <c r="CC22" s="149">
        <v>1279</v>
      </c>
      <c r="CD22" s="149">
        <v>1310</v>
      </c>
      <c r="CE22" s="149">
        <v>1310</v>
      </c>
      <c r="CF22" s="149">
        <v>1310</v>
      </c>
      <c r="CG22" s="149">
        <v>1268.3</v>
      </c>
      <c r="CH22" s="149">
        <v>1316</v>
      </c>
      <c r="CI22" s="149">
        <v>1316</v>
      </c>
      <c r="CJ22" s="149">
        <v>1270.7</v>
      </c>
      <c r="CK22" s="149">
        <v>1215.9000000000001</v>
      </c>
      <c r="CL22" s="149">
        <v>1300</v>
      </c>
      <c r="CM22" s="149">
        <v>1300</v>
      </c>
      <c r="CN22" s="149">
        <v>1300</v>
      </c>
      <c r="CO22" s="149">
        <v>1300</v>
      </c>
      <c r="CP22" s="149">
        <v>1276.7</v>
      </c>
      <c r="CQ22" s="149">
        <v>981.9</v>
      </c>
      <c r="CR22" s="149">
        <v>761.4</v>
      </c>
      <c r="CS22" s="149">
        <v>678.8</v>
      </c>
      <c r="CT22" s="150"/>
      <c r="CU22" s="150"/>
      <c r="CV22" s="150"/>
      <c r="CW22" s="151"/>
      <c r="CX22" s="152">
        <f t="array" ref="CX22">SUMPRODUCT(B22:CW22*0.25)</f>
        <v>27398.549999999996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1583</v>
      </c>
      <c r="C25" s="160">
        <f t="shared" ref="C25:BN25" si="2">SUM(C20:C24)</f>
        <v>1583</v>
      </c>
      <c r="D25" s="160">
        <f t="shared" si="2"/>
        <v>1583</v>
      </c>
      <c r="E25" s="160">
        <f t="shared" si="2"/>
        <v>1540.7</v>
      </c>
      <c r="F25" s="160">
        <f t="shared" si="2"/>
        <v>1620</v>
      </c>
      <c r="G25" s="160">
        <f t="shared" si="2"/>
        <v>1620</v>
      </c>
      <c r="H25" s="160">
        <f t="shared" si="2"/>
        <v>1620</v>
      </c>
      <c r="I25" s="160">
        <f t="shared" si="2"/>
        <v>1620</v>
      </c>
      <c r="J25" s="160">
        <f t="shared" si="2"/>
        <v>1643</v>
      </c>
      <c r="K25" s="160">
        <f t="shared" si="2"/>
        <v>1643</v>
      </c>
      <c r="L25" s="160">
        <f t="shared" si="2"/>
        <v>1643</v>
      </c>
      <c r="M25" s="160">
        <f t="shared" si="2"/>
        <v>1643</v>
      </c>
      <c r="N25" s="160">
        <f t="shared" si="2"/>
        <v>1657</v>
      </c>
      <c r="O25" s="160">
        <f t="shared" si="2"/>
        <v>1361.2</v>
      </c>
      <c r="P25" s="160">
        <f t="shared" si="2"/>
        <v>1381.8</v>
      </c>
      <c r="Q25" s="160">
        <f t="shared" si="2"/>
        <v>1152.8</v>
      </c>
      <c r="R25" s="160">
        <f t="shared" si="2"/>
        <v>1173.5</v>
      </c>
      <c r="S25" s="160">
        <f t="shared" si="2"/>
        <v>1516.8</v>
      </c>
      <c r="T25" s="160">
        <f t="shared" si="2"/>
        <v>1293</v>
      </c>
      <c r="U25" s="160">
        <f t="shared" si="2"/>
        <v>1355.9</v>
      </c>
      <c r="V25" s="160">
        <f t="shared" si="2"/>
        <v>995</v>
      </c>
      <c r="W25" s="160">
        <f t="shared" si="2"/>
        <v>944.5</v>
      </c>
      <c r="X25" s="160">
        <f t="shared" si="2"/>
        <v>895.8</v>
      </c>
      <c r="Y25" s="160">
        <f t="shared" si="2"/>
        <v>1087.8</v>
      </c>
      <c r="Z25" s="160">
        <f t="shared" si="2"/>
        <v>736.9</v>
      </c>
      <c r="AA25" s="160">
        <f t="shared" si="2"/>
        <v>695.7</v>
      </c>
      <c r="AB25" s="160">
        <f t="shared" si="2"/>
        <v>895.5</v>
      </c>
      <c r="AC25" s="160">
        <f t="shared" si="2"/>
        <v>1355.7</v>
      </c>
      <c r="AD25" s="160">
        <f t="shared" si="2"/>
        <v>1346.2</v>
      </c>
      <c r="AE25" s="160">
        <f t="shared" si="2"/>
        <v>1743.7</v>
      </c>
      <c r="AF25" s="160">
        <f t="shared" si="2"/>
        <v>1780</v>
      </c>
      <c r="AG25" s="160">
        <f t="shared" si="2"/>
        <v>1780</v>
      </c>
      <c r="AH25" s="160">
        <f t="shared" si="2"/>
        <v>1800</v>
      </c>
      <c r="AI25" s="160">
        <f t="shared" si="2"/>
        <v>1800</v>
      </c>
      <c r="AJ25" s="160">
        <f t="shared" si="2"/>
        <v>1800</v>
      </c>
      <c r="AK25" s="160">
        <f t="shared" si="2"/>
        <v>1800</v>
      </c>
      <c r="AL25" s="160">
        <f t="shared" si="2"/>
        <v>1800</v>
      </c>
      <c r="AM25" s="160">
        <f t="shared" si="2"/>
        <v>1800</v>
      </c>
      <c r="AN25" s="160">
        <f t="shared" si="2"/>
        <v>1800</v>
      </c>
      <c r="AO25" s="160">
        <f t="shared" si="2"/>
        <v>1800</v>
      </c>
      <c r="AP25" s="160">
        <f t="shared" si="2"/>
        <v>1800</v>
      </c>
      <c r="AQ25" s="160">
        <f t="shared" si="2"/>
        <v>1800</v>
      </c>
      <c r="AR25" s="160">
        <f t="shared" si="2"/>
        <v>1800</v>
      </c>
      <c r="AS25" s="160">
        <f t="shared" si="2"/>
        <v>1800</v>
      </c>
      <c r="AT25" s="160">
        <f t="shared" si="2"/>
        <v>1800</v>
      </c>
      <c r="AU25" s="160">
        <f t="shared" si="2"/>
        <v>1800</v>
      </c>
      <c r="AV25" s="160">
        <f t="shared" si="2"/>
        <v>1800</v>
      </c>
      <c r="AW25" s="160">
        <f t="shared" si="2"/>
        <v>1800</v>
      </c>
      <c r="AX25" s="160">
        <f t="shared" si="2"/>
        <v>1800</v>
      </c>
      <c r="AY25" s="160">
        <f t="shared" si="2"/>
        <v>1800</v>
      </c>
      <c r="AZ25" s="160">
        <f t="shared" si="2"/>
        <v>1800</v>
      </c>
      <c r="BA25" s="160">
        <f t="shared" si="2"/>
        <v>1800</v>
      </c>
      <c r="BB25" s="160">
        <f t="shared" si="2"/>
        <v>1800</v>
      </c>
      <c r="BC25" s="160">
        <f t="shared" si="2"/>
        <v>1800</v>
      </c>
      <c r="BD25" s="160">
        <f t="shared" si="2"/>
        <v>1800</v>
      </c>
      <c r="BE25" s="160">
        <f t="shared" si="2"/>
        <v>1800</v>
      </c>
      <c r="BF25" s="160">
        <f t="shared" si="2"/>
        <v>1800</v>
      </c>
      <c r="BG25" s="160">
        <f t="shared" si="2"/>
        <v>1800</v>
      </c>
      <c r="BH25" s="160">
        <f t="shared" si="2"/>
        <v>1800</v>
      </c>
      <c r="BI25" s="160">
        <f t="shared" si="2"/>
        <v>1800</v>
      </c>
      <c r="BJ25" s="160">
        <f t="shared" si="2"/>
        <v>1787</v>
      </c>
      <c r="BK25" s="160">
        <f t="shared" si="2"/>
        <v>1787</v>
      </c>
      <c r="BL25" s="160">
        <f t="shared" si="2"/>
        <v>1787</v>
      </c>
      <c r="BM25" s="160">
        <f t="shared" si="2"/>
        <v>1787</v>
      </c>
      <c r="BN25" s="160">
        <f t="shared" si="2"/>
        <v>1788</v>
      </c>
      <c r="BO25" s="160">
        <f t="shared" ref="BO25:CW25" si="3">SUM(BO20:BO24)</f>
        <v>1788</v>
      </c>
      <c r="BP25" s="160">
        <f t="shared" si="3"/>
        <v>1788</v>
      </c>
      <c r="BQ25" s="160">
        <f t="shared" si="3"/>
        <v>1788</v>
      </c>
      <c r="BR25" s="160">
        <f t="shared" si="3"/>
        <v>1758</v>
      </c>
      <c r="BS25" s="160">
        <f t="shared" si="3"/>
        <v>1758</v>
      </c>
      <c r="BT25" s="160">
        <f t="shared" si="3"/>
        <v>1758</v>
      </c>
      <c r="BU25" s="160">
        <f t="shared" si="3"/>
        <v>1758</v>
      </c>
      <c r="BV25" s="160">
        <f t="shared" si="3"/>
        <v>1760</v>
      </c>
      <c r="BW25" s="160">
        <f t="shared" si="3"/>
        <v>1760</v>
      </c>
      <c r="BX25" s="160">
        <f t="shared" si="3"/>
        <v>1760</v>
      </c>
      <c r="BY25" s="160">
        <f t="shared" si="3"/>
        <v>1760</v>
      </c>
      <c r="BZ25" s="160">
        <f t="shared" si="3"/>
        <v>1779</v>
      </c>
      <c r="CA25" s="160">
        <f t="shared" si="3"/>
        <v>1779</v>
      </c>
      <c r="CB25" s="160">
        <f t="shared" si="3"/>
        <v>1779</v>
      </c>
      <c r="CC25" s="160">
        <f t="shared" si="3"/>
        <v>1779</v>
      </c>
      <c r="CD25" s="160">
        <f t="shared" si="3"/>
        <v>1810</v>
      </c>
      <c r="CE25" s="160">
        <f t="shared" si="3"/>
        <v>1810</v>
      </c>
      <c r="CF25" s="160">
        <f t="shared" si="3"/>
        <v>1810</v>
      </c>
      <c r="CG25" s="160">
        <f t="shared" si="3"/>
        <v>1768.3</v>
      </c>
      <c r="CH25" s="160">
        <f t="shared" si="3"/>
        <v>1816</v>
      </c>
      <c r="CI25" s="160">
        <f t="shared" si="3"/>
        <v>1816</v>
      </c>
      <c r="CJ25" s="160">
        <f t="shared" si="3"/>
        <v>1770.7</v>
      </c>
      <c r="CK25" s="160">
        <f t="shared" si="3"/>
        <v>1715.9</v>
      </c>
      <c r="CL25" s="160">
        <f t="shared" si="3"/>
        <v>1800</v>
      </c>
      <c r="CM25" s="160">
        <f t="shared" si="3"/>
        <v>1800</v>
      </c>
      <c r="CN25" s="160">
        <f t="shared" si="3"/>
        <v>1800</v>
      </c>
      <c r="CO25" s="160">
        <f t="shared" si="3"/>
        <v>1800</v>
      </c>
      <c r="CP25" s="160">
        <f t="shared" si="3"/>
        <v>1776.7</v>
      </c>
      <c r="CQ25" s="160">
        <f t="shared" si="3"/>
        <v>1481.9</v>
      </c>
      <c r="CR25" s="160">
        <f t="shared" si="3"/>
        <v>1261.4000000000001</v>
      </c>
      <c r="CS25" s="160">
        <f t="shared" si="3"/>
        <v>1178.8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39398.549999999996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2025-11-21T12:12:42Z</dcterms:created>
  <dcterms:modified xsi:type="dcterms:W3CDTF">2025-11-21T12:12:44Z</dcterms:modified>
</cp:coreProperties>
</file>