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<sst xmlns="http://schemas.openxmlformats.org/spreadsheetml/2006/main" count="124" uniqueCount="57">
  <si>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03/04/2026 16:24:04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</si>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</sst>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BE82-4E86-8AC3-B459360B035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24">
                  <c:v>3.75</c:v>
                </c:pt>
                <c:pt idx="25">
                  <c:v>3.75</c:v>
                </c:pt>
                <c:pt idx="26">
                  <c:v>3.75</c:v>
                </c:pt>
                <c:pt idx="27">
                  <c:v>3.75</c:v>
                </c:pt>
                <c:pt idx="28">
                  <c:v>3.75</c:v>
                </c:pt>
                <c:pt idx="29">
                  <c:v>3.75</c:v>
                </c:pt>
                <c:pt idx="30">
                  <c:v>3.75</c:v>
                </c:pt>
                <c:pt idx="31">
                  <c:v>3.75</c:v>
                </c:pt>
                <c:pt idx="32">
                  <c:v>3.75</c:v>
                </c:pt>
                <c:pt idx="33">
                  <c:v>3.75</c:v>
                </c:pt>
                <c:pt idx="34">
                  <c:v>3.75</c:v>
                </c:pt>
                <c:pt idx="35">
                  <c:v>3.75</c:v>
                </c:pt>
                <c:pt idx="36">
                  <c:v>3.75</c:v>
                </c:pt>
                <c:pt idx="37">
                  <c:v>3.75</c:v>
                </c:pt>
                <c:pt idx="38">
                  <c:v>3.75</c:v>
                </c:pt>
                <c:pt idx="39">
                  <c:v>3.75</c:v>
                </c:pt>
                <c:pt idx="40">
                  <c:v>3.75</c:v>
                </c:pt>
                <c:pt idx="41">
                  <c:v>3.75</c:v>
                </c:pt>
                <c:pt idx="42">
                  <c:v>3.75</c:v>
                </c:pt>
                <c:pt idx="43">
                  <c:v>3.75</c:v>
                </c:pt>
                <c:pt idx="44">
                  <c:v>3.75</c:v>
                </c:pt>
                <c:pt idx="45">
                  <c:v>3.75</c:v>
                </c:pt>
                <c:pt idx="46">
                  <c:v>3.75</c:v>
                </c:pt>
                <c:pt idx="47">
                  <c:v>3.75</c:v>
                </c:pt>
                <c:pt idx="48">
                  <c:v>3.75</c:v>
                </c:pt>
                <c:pt idx="49">
                  <c:v>3.75</c:v>
                </c:pt>
                <c:pt idx="50">
                  <c:v>3.75</c:v>
                </c:pt>
                <c:pt idx="51">
                  <c:v>3.75</c:v>
                </c:pt>
                <c:pt idx="52">
                  <c:v>3.75</c:v>
                </c:pt>
                <c:pt idx="53">
                  <c:v>3.75</c:v>
                </c:pt>
                <c:pt idx="54">
                  <c:v>3.75</c:v>
                </c:pt>
                <c:pt idx="55">
                  <c:v>3.75</c:v>
                </c:pt>
                <c:pt idx="56">
                  <c:v>3.75</c:v>
                </c:pt>
                <c:pt idx="57">
                  <c:v>3.75</c:v>
                </c:pt>
                <c:pt idx="58">
                  <c:v>3.75</c:v>
                </c:pt>
                <c:pt idx="59">
                  <c:v>3.75</c:v>
                </c:pt>
                <c:pt idx="68">
                  <c:v>42</c:v>
                </c:pt>
                <c:pt idx="69">
                  <c:v>42</c:v>
                </c:pt>
                <c:pt idx="70">
                  <c:v>42</c:v>
                </c:pt>
                <c:pt idx="71">
                  <c:v>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82-4E86-8AC3-B459360B035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13">
                  <c:v>0.2</c:v>
                </c:pt>
                <c:pt idx="20">
                  <c:v>1.4</c:v>
                </c:pt>
                <c:pt idx="21">
                  <c:v>1.3</c:v>
                </c:pt>
                <c:pt idx="22">
                  <c:v>0.9</c:v>
                </c:pt>
                <c:pt idx="24">
                  <c:v>0.3</c:v>
                </c:pt>
                <c:pt idx="39">
                  <c:v>6.08</c:v>
                </c:pt>
                <c:pt idx="44">
                  <c:v>4.0999999999999996</c:v>
                </c:pt>
                <c:pt idx="45">
                  <c:v>3.8</c:v>
                </c:pt>
                <c:pt idx="46">
                  <c:v>4.5999999999999996</c:v>
                </c:pt>
                <c:pt idx="47">
                  <c:v>5.0999999999999996</c:v>
                </c:pt>
                <c:pt idx="48">
                  <c:v>5.5</c:v>
                </c:pt>
                <c:pt idx="49">
                  <c:v>6.6</c:v>
                </c:pt>
                <c:pt idx="50">
                  <c:v>8.5</c:v>
                </c:pt>
                <c:pt idx="51">
                  <c:v>10</c:v>
                </c:pt>
                <c:pt idx="52">
                  <c:v>9.1999999999999993</c:v>
                </c:pt>
                <c:pt idx="53">
                  <c:v>10.5</c:v>
                </c:pt>
                <c:pt idx="54">
                  <c:v>11</c:v>
                </c:pt>
                <c:pt idx="55">
                  <c:v>11</c:v>
                </c:pt>
                <c:pt idx="56">
                  <c:v>11.8</c:v>
                </c:pt>
                <c:pt idx="57">
                  <c:v>11</c:v>
                </c:pt>
                <c:pt idx="58">
                  <c:v>10</c:v>
                </c:pt>
                <c:pt idx="59">
                  <c:v>13</c:v>
                </c:pt>
                <c:pt idx="60">
                  <c:v>9.6999999999999993</c:v>
                </c:pt>
                <c:pt idx="61">
                  <c:v>10.1</c:v>
                </c:pt>
                <c:pt idx="62">
                  <c:v>10.8</c:v>
                </c:pt>
                <c:pt idx="63">
                  <c:v>11.5</c:v>
                </c:pt>
                <c:pt idx="64">
                  <c:v>4.7</c:v>
                </c:pt>
                <c:pt idx="65">
                  <c:v>1.6</c:v>
                </c:pt>
                <c:pt idx="66">
                  <c:v>1</c:v>
                </c:pt>
                <c:pt idx="67">
                  <c:v>2.2000000000000002</c:v>
                </c:pt>
                <c:pt idx="70">
                  <c:v>0.2</c:v>
                </c:pt>
                <c:pt idx="95">
                  <c:v>6.08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E82-4E86-8AC3-B459360B035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2">
                  <c:v>0.4</c:v>
                </c:pt>
                <c:pt idx="3">
                  <c:v>0.4</c:v>
                </c:pt>
                <c:pt idx="6">
                  <c:v>0.504</c:v>
                </c:pt>
                <c:pt idx="14">
                  <c:v>0.11799999999999999</c:v>
                </c:pt>
                <c:pt idx="15">
                  <c:v>9.3889999999999993</c:v>
                </c:pt>
                <c:pt idx="16">
                  <c:v>7.7859999999999996</c:v>
                </c:pt>
                <c:pt idx="17">
                  <c:v>2.68</c:v>
                </c:pt>
                <c:pt idx="20">
                  <c:v>1.7</c:v>
                </c:pt>
                <c:pt idx="21">
                  <c:v>1.2</c:v>
                </c:pt>
                <c:pt idx="22">
                  <c:v>1.8</c:v>
                </c:pt>
                <c:pt idx="23">
                  <c:v>2</c:v>
                </c:pt>
                <c:pt idx="24">
                  <c:v>17.326000000000001</c:v>
                </c:pt>
                <c:pt idx="25">
                  <c:v>1.1000000000000001</c:v>
                </c:pt>
                <c:pt idx="26">
                  <c:v>3</c:v>
                </c:pt>
                <c:pt idx="27">
                  <c:v>2.2000000000000002</c:v>
                </c:pt>
                <c:pt idx="28">
                  <c:v>3.3</c:v>
                </c:pt>
                <c:pt idx="29">
                  <c:v>3.2</c:v>
                </c:pt>
                <c:pt idx="30">
                  <c:v>2.9</c:v>
                </c:pt>
                <c:pt idx="31">
                  <c:v>3.4</c:v>
                </c:pt>
                <c:pt idx="32">
                  <c:v>1</c:v>
                </c:pt>
                <c:pt idx="33">
                  <c:v>1.5</c:v>
                </c:pt>
                <c:pt idx="35">
                  <c:v>6.79</c:v>
                </c:pt>
                <c:pt idx="36">
                  <c:v>0.8</c:v>
                </c:pt>
                <c:pt idx="37">
                  <c:v>5.5</c:v>
                </c:pt>
                <c:pt idx="38">
                  <c:v>26.940999999999999</c:v>
                </c:pt>
                <c:pt idx="39">
                  <c:v>25.96</c:v>
                </c:pt>
                <c:pt idx="40">
                  <c:v>21.623000000000001</c:v>
                </c:pt>
                <c:pt idx="41">
                  <c:v>5.944</c:v>
                </c:pt>
                <c:pt idx="42">
                  <c:v>3.6</c:v>
                </c:pt>
                <c:pt idx="43">
                  <c:v>2.6</c:v>
                </c:pt>
                <c:pt idx="44">
                  <c:v>36.57</c:v>
                </c:pt>
                <c:pt idx="45">
                  <c:v>18.672000000000001</c:v>
                </c:pt>
                <c:pt idx="46">
                  <c:v>24.161999999999999</c:v>
                </c:pt>
                <c:pt idx="47">
                  <c:v>18.317</c:v>
                </c:pt>
                <c:pt idx="48">
                  <c:v>37.039000000000001</c:v>
                </c:pt>
                <c:pt idx="49">
                  <c:v>20.259</c:v>
                </c:pt>
                <c:pt idx="50">
                  <c:v>18.401</c:v>
                </c:pt>
                <c:pt idx="51">
                  <c:v>13.4</c:v>
                </c:pt>
                <c:pt idx="52">
                  <c:v>13.871</c:v>
                </c:pt>
                <c:pt idx="53">
                  <c:v>13.3</c:v>
                </c:pt>
                <c:pt idx="54">
                  <c:v>13</c:v>
                </c:pt>
                <c:pt idx="55">
                  <c:v>12.7</c:v>
                </c:pt>
                <c:pt idx="56">
                  <c:v>14.9</c:v>
                </c:pt>
                <c:pt idx="57">
                  <c:v>16.2</c:v>
                </c:pt>
                <c:pt idx="58">
                  <c:v>15.9</c:v>
                </c:pt>
                <c:pt idx="59">
                  <c:v>17</c:v>
                </c:pt>
                <c:pt idx="60">
                  <c:v>13.4</c:v>
                </c:pt>
                <c:pt idx="61">
                  <c:v>12.6</c:v>
                </c:pt>
                <c:pt idx="62">
                  <c:v>12.7</c:v>
                </c:pt>
                <c:pt idx="63">
                  <c:v>12.4</c:v>
                </c:pt>
                <c:pt idx="64">
                  <c:v>3</c:v>
                </c:pt>
                <c:pt idx="66">
                  <c:v>4.8879999999999999</c:v>
                </c:pt>
                <c:pt idx="67">
                  <c:v>2.6</c:v>
                </c:pt>
                <c:pt idx="68">
                  <c:v>11.939</c:v>
                </c:pt>
                <c:pt idx="70">
                  <c:v>3.6</c:v>
                </c:pt>
                <c:pt idx="71">
                  <c:v>3.6</c:v>
                </c:pt>
                <c:pt idx="72">
                  <c:v>1.2</c:v>
                </c:pt>
                <c:pt idx="73">
                  <c:v>1.2</c:v>
                </c:pt>
                <c:pt idx="74">
                  <c:v>1.9</c:v>
                </c:pt>
                <c:pt idx="76">
                  <c:v>0.7</c:v>
                </c:pt>
                <c:pt idx="77">
                  <c:v>1</c:v>
                </c:pt>
                <c:pt idx="78">
                  <c:v>1.4</c:v>
                </c:pt>
                <c:pt idx="79">
                  <c:v>0.5</c:v>
                </c:pt>
                <c:pt idx="83">
                  <c:v>0.5</c:v>
                </c:pt>
                <c:pt idx="84">
                  <c:v>0.7</c:v>
                </c:pt>
                <c:pt idx="86">
                  <c:v>1</c:v>
                </c:pt>
                <c:pt idx="87">
                  <c:v>1.1000000000000001</c:v>
                </c:pt>
                <c:pt idx="88">
                  <c:v>0.1</c:v>
                </c:pt>
                <c:pt idx="93">
                  <c:v>0.4</c:v>
                </c:pt>
                <c:pt idx="94">
                  <c:v>23.143999999999998</c:v>
                </c:pt>
                <c:pt idx="95">
                  <c:v>33.281999999999996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E82-4E86-8AC3-B459360B035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BE82-4E86-8AC3-B459360B035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E82-4E86-8AC3-B459360B035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BE82-4E86-8AC3-B459360B035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BE82-4E86-8AC3-B459360B035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E82-4E86-8AC3-B459360B035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1">
                  <c:v>55.07</c:v>
                </c:pt>
                <c:pt idx="2">
                  <c:v>53.433</c:v>
                </c:pt>
                <c:pt idx="3">
                  <c:v>51.292000000000002</c:v>
                </c:pt>
                <c:pt idx="26">
                  <c:v>5.7990000000000004</c:v>
                </c:pt>
                <c:pt idx="71">
                  <c:v>56.289000000000001</c:v>
                </c:pt>
                <c:pt idx="72">
                  <c:v>55</c:v>
                </c:pt>
                <c:pt idx="73">
                  <c:v>19.780999999999999</c:v>
                </c:pt>
                <c:pt idx="74">
                  <c:v>8.173</c:v>
                </c:pt>
                <c:pt idx="75">
                  <c:v>6.0540000000000003</c:v>
                </c:pt>
                <c:pt idx="76">
                  <c:v>42.022999999999996</c:v>
                </c:pt>
                <c:pt idx="77">
                  <c:v>9.0060000000000002</c:v>
                </c:pt>
                <c:pt idx="79">
                  <c:v>10.029</c:v>
                </c:pt>
                <c:pt idx="80">
                  <c:v>5</c:v>
                </c:pt>
                <c:pt idx="81">
                  <c:v>27.27</c:v>
                </c:pt>
                <c:pt idx="82">
                  <c:v>36.15</c:v>
                </c:pt>
                <c:pt idx="83">
                  <c:v>37</c:v>
                </c:pt>
                <c:pt idx="84">
                  <c:v>12.46</c:v>
                </c:pt>
                <c:pt idx="85">
                  <c:v>55.223999999999997</c:v>
                </c:pt>
                <c:pt idx="86">
                  <c:v>33.811999999999998</c:v>
                </c:pt>
                <c:pt idx="87">
                  <c:v>28.824999999999999</c:v>
                </c:pt>
                <c:pt idx="88">
                  <c:v>65.602999999999994</c:v>
                </c:pt>
                <c:pt idx="89">
                  <c:v>44.209000000000003</c:v>
                </c:pt>
                <c:pt idx="90">
                  <c:v>65</c:v>
                </c:pt>
                <c:pt idx="91">
                  <c:v>65</c:v>
                </c:pt>
                <c:pt idx="92">
                  <c:v>65</c:v>
                </c:pt>
                <c:pt idx="93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E82-4E86-8AC3-B459360B035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177.4</c:v>
                </c:pt>
                <c:pt idx="1">
                  <c:v>41.1</c:v>
                </c:pt>
                <c:pt idx="2">
                  <c:v>28.2</c:v>
                </c:pt>
                <c:pt idx="3">
                  <c:v>27.9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7.7</c:v>
                </c:pt>
                <c:pt idx="8">
                  <c:v>23.2</c:v>
                </c:pt>
                <c:pt idx="9">
                  <c:v>40.299999999999997</c:v>
                </c:pt>
                <c:pt idx="10">
                  <c:v>30.7</c:v>
                </c:pt>
                <c:pt idx="11">
                  <c:v>0</c:v>
                </c:pt>
                <c:pt idx="12">
                  <c:v>18.3</c:v>
                </c:pt>
                <c:pt idx="13">
                  <c:v>14.2</c:v>
                </c:pt>
                <c:pt idx="14">
                  <c:v>12.3</c:v>
                </c:pt>
                <c:pt idx="15">
                  <c:v>0</c:v>
                </c:pt>
                <c:pt idx="16">
                  <c:v>2.4</c:v>
                </c:pt>
                <c:pt idx="17">
                  <c:v>13.3</c:v>
                </c:pt>
                <c:pt idx="18">
                  <c:v>36.799999999999997</c:v>
                </c:pt>
                <c:pt idx="19">
                  <c:v>19.5</c:v>
                </c:pt>
                <c:pt idx="20">
                  <c:v>38.200000000000003</c:v>
                </c:pt>
                <c:pt idx="21">
                  <c:v>36.700000000000003</c:v>
                </c:pt>
                <c:pt idx="22">
                  <c:v>36.299999999999997</c:v>
                </c:pt>
                <c:pt idx="23">
                  <c:v>73.5</c:v>
                </c:pt>
                <c:pt idx="24">
                  <c:v>0</c:v>
                </c:pt>
                <c:pt idx="25">
                  <c:v>33.700000000000003</c:v>
                </c:pt>
                <c:pt idx="26">
                  <c:v>21.3</c:v>
                </c:pt>
                <c:pt idx="27">
                  <c:v>42.4</c:v>
                </c:pt>
                <c:pt idx="28">
                  <c:v>61.5</c:v>
                </c:pt>
                <c:pt idx="29">
                  <c:v>52.2</c:v>
                </c:pt>
                <c:pt idx="30">
                  <c:v>55.7</c:v>
                </c:pt>
                <c:pt idx="31">
                  <c:v>46.2</c:v>
                </c:pt>
                <c:pt idx="32">
                  <c:v>39.6</c:v>
                </c:pt>
                <c:pt idx="33">
                  <c:v>41</c:v>
                </c:pt>
                <c:pt idx="34">
                  <c:v>42.4</c:v>
                </c:pt>
                <c:pt idx="35">
                  <c:v>37.299999999999997</c:v>
                </c:pt>
                <c:pt idx="36">
                  <c:v>31.3</c:v>
                </c:pt>
                <c:pt idx="37">
                  <c:v>22.9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3.2</c:v>
                </c:pt>
                <c:pt idx="42">
                  <c:v>0</c:v>
                </c:pt>
                <c:pt idx="43">
                  <c:v>18.100000000000001</c:v>
                </c:pt>
                <c:pt idx="44">
                  <c:v>107.1</c:v>
                </c:pt>
                <c:pt idx="45">
                  <c:v>127.4</c:v>
                </c:pt>
                <c:pt idx="46">
                  <c:v>185.7</c:v>
                </c:pt>
                <c:pt idx="47">
                  <c:v>216.7</c:v>
                </c:pt>
                <c:pt idx="48">
                  <c:v>58.4</c:v>
                </c:pt>
                <c:pt idx="49">
                  <c:v>69.900000000000006</c:v>
                </c:pt>
                <c:pt idx="50">
                  <c:v>65.900000000000006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1.9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5.0999999999999996</c:v>
                </c:pt>
                <c:pt idx="72">
                  <c:v>0</c:v>
                </c:pt>
                <c:pt idx="73">
                  <c:v>15.9</c:v>
                </c:pt>
                <c:pt idx="74">
                  <c:v>20.2</c:v>
                </c:pt>
                <c:pt idx="75">
                  <c:v>74.3</c:v>
                </c:pt>
                <c:pt idx="76">
                  <c:v>0</c:v>
                </c:pt>
                <c:pt idx="77">
                  <c:v>14.8</c:v>
                </c:pt>
                <c:pt idx="78">
                  <c:v>42.9</c:v>
                </c:pt>
                <c:pt idx="79">
                  <c:v>45.7</c:v>
                </c:pt>
                <c:pt idx="80">
                  <c:v>69.5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33</c:v>
                </c:pt>
                <c:pt idx="85">
                  <c:v>0</c:v>
                </c:pt>
                <c:pt idx="86">
                  <c:v>3.2</c:v>
                </c:pt>
                <c:pt idx="87">
                  <c:v>14.8</c:v>
                </c:pt>
                <c:pt idx="88">
                  <c:v>1.3</c:v>
                </c:pt>
                <c:pt idx="89">
                  <c:v>12.9</c:v>
                </c:pt>
                <c:pt idx="90">
                  <c:v>6</c:v>
                </c:pt>
                <c:pt idx="91">
                  <c:v>0</c:v>
                </c:pt>
                <c:pt idx="92">
                  <c:v>44.8</c:v>
                </c:pt>
                <c:pt idx="93">
                  <c:v>36.1</c:v>
                </c:pt>
                <c:pt idx="94">
                  <c:v>17.3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E82-4E86-8AC3-B459360B0354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BE82-4E86-8AC3-B459360B0354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0.8</c:v>
                </c:pt>
                <c:pt idx="1">
                  <c:v>7.7839999999999998</c:v>
                </c:pt>
                <c:pt idx="2">
                  <c:v>7.5890000000000004</c:v>
                </c:pt>
                <c:pt idx="3">
                  <c:v>7.84</c:v>
                </c:pt>
                <c:pt idx="4">
                  <c:v>7.6440000000000001</c:v>
                </c:pt>
                <c:pt idx="5">
                  <c:v>7.2519999999999998</c:v>
                </c:pt>
                <c:pt idx="6">
                  <c:v>7.3360000000000003</c:v>
                </c:pt>
                <c:pt idx="7">
                  <c:v>6.3090000000000002</c:v>
                </c:pt>
                <c:pt idx="8">
                  <c:v>0.8</c:v>
                </c:pt>
                <c:pt idx="9">
                  <c:v>0.8</c:v>
                </c:pt>
                <c:pt idx="10">
                  <c:v>0.8</c:v>
                </c:pt>
                <c:pt idx="11">
                  <c:v>0.8</c:v>
                </c:pt>
                <c:pt idx="12">
                  <c:v>0.8</c:v>
                </c:pt>
                <c:pt idx="13">
                  <c:v>0.8</c:v>
                </c:pt>
                <c:pt idx="14">
                  <c:v>0.8</c:v>
                </c:pt>
                <c:pt idx="15">
                  <c:v>0.85799999999999998</c:v>
                </c:pt>
                <c:pt idx="16">
                  <c:v>0.8</c:v>
                </c:pt>
                <c:pt idx="17">
                  <c:v>0.84199999999999997</c:v>
                </c:pt>
                <c:pt idx="18">
                  <c:v>0.8</c:v>
                </c:pt>
                <c:pt idx="19">
                  <c:v>0.8</c:v>
                </c:pt>
                <c:pt idx="20">
                  <c:v>0.8</c:v>
                </c:pt>
                <c:pt idx="21">
                  <c:v>0.8</c:v>
                </c:pt>
                <c:pt idx="22">
                  <c:v>0.8</c:v>
                </c:pt>
                <c:pt idx="23">
                  <c:v>0.8</c:v>
                </c:pt>
                <c:pt idx="24">
                  <c:v>1.04</c:v>
                </c:pt>
                <c:pt idx="25">
                  <c:v>1.76</c:v>
                </c:pt>
                <c:pt idx="26">
                  <c:v>3.07</c:v>
                </c:pt>
                <c:pt idx="27">
                  <c:v>3.274</c:v>
                </c:pt>
                <c:pt idx="28">
                  <c:v>0.90200000000000002</c:v>
                </c:pt>
                <c:pt idx="29">
                  <c:v>1.0269999999999999</c:v>
                </c:pt>
                <c:pt idx="30">
                  <c:v>1.1479999999999999</c:v>
                </c:pt>
                <c:pt idx="31">
                  <c:v>1.258</c:v>
                </c:pt>
                <c:pt idx="32">
                  <c:v>1.6759999999999999</c:v>
                </c:pt>
                <c:pt idx="33">
                  <c:v>1.7450000000000001</c:v>
                </c:pt>
                <c:pt idx="34">
                  <c:v>1.7210000000000001</c:v>
                </c:pt>
                <c:pt idx="35">
                  <c:v>1.7569999999999999</c:v>
                </c:pt>
                <c:pt idx="36">
                  <c:v>4.8840000000000003</c:v>
                </c:pt>
                <c:pt idx="37">
                  <c:v>5.0380000000000003</c:v>
                </c:pt>
                <c:pt idx="38">
                  <c:v>5.4749999999999996</c:v>
                </c:pt>
                <c:pt idx="39">
                  <c:v>6.2060000000000004</c:v>
                </c:pt>
                <c:pt idx="40">
                  <c:v>7.1340000000000003</c:v>
                </c:pt>
                <c:pt idx="41">
                  <c:v>4.68</c:v>
                </c:pt>
                <c:pt idx="42">
                  <c:v>12.172000000000001</c:v>
                </c:pt>
                <c:pt idx="43">
                  <c:v>0.8</c:v>
                </c:pt>
                <c:pt idx="44">
                  <c:v>8.5920000000000005</c:v>
                </c:pt>
                <c:pt idx="45">
                  <c:v>6.4859999999999998</c:v>
                </c:pt>
                <c:pt idx="46">
                  <c:v>6.4729999999999999</c:v>
                </c:pt>
                <c:pt idx="47">
                  <c:v>5.6479999999999997</c:v>
                </c:pt>
                <c:pt idx="48">
                  <c:v>7.4539999999999997</c:v>
                </c:pt>
                <c:pt idx="49">
                  <c:v>5.83</c:v>
                </c:pt>
                <c:pt idx="50">
                  <c:v>5.5810000000000004</c:v>
                </c:pt>
                <c:pt idx="51">
                  <c:v>263.20499999999998</c:v>
                </c:pt>
                <c:pt idx="52">
                  <c:v>411.49</c:v>
                </c:pt>
                <c:pt idx="53">
                  <c:v>375.78199999999998</c:v>
                </c:pt>
                <c:pt idx="54">
                  <c:v>386.06900000000002</c:v>
                </c:pt>
                <c:pt idx="55">
                  <c:v>391.63799999999998</c:v>
                </c:pt>
                <c:pt idx="56">
                  <c:v>243.43899999999999</c:v>
                </c:pt>
                <c:pt idx="57">
                  <c:v>314.69499999999999</c:v>
                </c:pt>
                <c:pt idx="58">
                  <c:v>349.197</c:v>
                </c:pt>
                <c:pt idx="59">
                  <c:v>202.69200000000001</c:v>
                </c:pt>
                <c:pt idx="60">
                  <c:v>129.79900000000001</c:v>
                </c:pt>
                <c:pt idx="61">
                  <c:v>150.55000000000001</c:v>
                </c:pt>
                <c:pt idx="62">
                  <c:v>42.173000000000002</c:v>
                </c:pt>
                <c:pt idx="63">
                  <c:v>4.7249999999999996</c:v>
                </c:pt>
                <c:pt idx="64">
                  <c:v>0.8</c:v>
                </c:pt>
                <c:pt idx="65">
                  <c:v>31.963999999999999</c:v>
                </c:pt>
                <c:pt idx="66">
                  <c:v>48.936999999999998</c:v>
                </c:pt>
                <c:pt idx="67">
                  <c:v>45.841999999999999</c:v>
                </c:pt>
                <c:pt idx="68">
                  <c:v>28.436</c:v>
                </c:pt>
                <c:pt idx="69">
                  <c:v>5.4969999999999999</c:v>
                </c:pt>
                <c:pt idx="70">
                  <c:v>5.1559999999999997</c:v>
                </c:pt>
                <c:pt idx="71">
                  <c:v>4.3639999999999999</c:v>
                </c:pt>
                <c:pt idx="72">
                  <c:v>17.759</c:v>
                </c:pt>
                <c:pt idx="73">
                  <c:v>17.582999999999998</c:v>
                </c:pt>
                <c:pt idx="74">
                  <c:v>15.599</c:v>
                </c:pt>
                <c:pt idx="75">
                  <c:v>14.71</c:v>
                </c:pt>
                <c:pt idx="76">
                  <c:v>14.98</c:v>
                </c:pt>
                <c:pt idx="77">
                  <c:v>13.86</c:v>
                </c:pt>
                <c:pt idx="78">
                  <c:v>12.65</c:v>
                </c:pt>
                <c:pt idx="79">
                  <c:v>11.69</c:v>
                </c:pt>
                <c:pt idx="80">
                  <c:v>10.569000000000001</c:v>
                </c:pt>
                <c:pt idx="81">
                  <c:v>9.5399999999999991</c:v>
                </c:pt>
                <c:pt idx="82">
                  <c:v>8.5190000000000001</c:v>
                </c:pt>
                <c:pt idx="83">
                  <c:v>7.4589999999999996</c:v>
                </c:pt>
                <c:pt idx="84">
                  <c:v>6.46</c:v>
                </c:pt>
                <c:pt idx="85">
                  <c:v>6.3280000000000003</c:v>
                </c:pt>
                <c:pt idx="86">
                  <c:v>7.3650000000000002</c:v>
                </c:pt>
                <c:pt idx="87">
                  <c:v>6.1429999999999998</c:v>
                </c:pt>
                <c:pt idx="88">
                  <c:v>0.98199999999999998</c:v>
                </c:pt>
                <c:pt idx="89">
                  <c:v>0.95399999999999996</c:v>
                </c:pt>
                <c:pt idx="90">
                  <c:v>0.92700000000000005</c:v>
                </c:pt>
                <c:pt idx="91">
                  <c:v>0.90100000000000002</c:v>
                </c:pt>
                <c:pt idx="92">
                  <c:v>0.89200000000000002</c:v>
                </c:pt>
                <c:pt idx="93">
                  <c:v>0.90200000000000002</c:v>
                </c:pt>
                <c:pt idx="94">
                  <c:v>7.9720000000000004</c:v>
                </c:pt>
                <c:pt idx="95">
                  <c:v>9.3849999999999998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BE82-4E86-8AC3-B459360B0354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BE82-4E86-8AC3-B459360B0354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2">
                  <c:v>40</c:v>
                </c:pt>
                <c:pt idx="3">
                  <c:v>40</c:v>
                </c:pt>
                <c:pt idx="4">
                  <c:v>40</c:v>
                </c:pt>
                <c:pt idx="5">
                  <c:v>40</c:v>
                </c:pt>
                <c:pt idx="6">
                  <c:v>40</c:v>
                </c:pt>
                <c:pt idx="7">
                  <c:v>39.692</c:v>
                </c:pt>
                <c:pt idx="8">
                  <c:v>28.690999999999999</c:v>
                </c:pt>
                <c:pt idx="9">
                  <c:v>13.756</c:v>
                </c:pt>
                <c:pt idx="10">
                  <c:v>21.797000000000001</c:v>
                </c:pt>
                <c:pt idx="11">
                  <c:v>56.635000000000005</c:v>
                </c:pt>
                <c:pt idx="12">
                  <c:v>64.725999999999999</c:v>
                </c:pt>
                <c:pt idx="13">
                  <c:v>62.781999999999996</c:v>
                </c:pt>
                <c:pt idx="14">
                  <c:v>63</c:v>
                </c:pt>
                <c:pt idx="15">
                  <c:v>63</c:v>
                </c:pt>
                <c:pt idx="16">
                  <c:v>63</c:v>
                </c:pt>
                <c:pt idx="17">
                  <c:v>63</c:v>
                </c:pt>
                <c:pt idx="18">
                  <c:v>44.100999999999999</c:v>
                </c:pt>
                <c:pt idx="19">
                  <c:v>60.433</c:v>
                </c:pt>
                <c:pt idx="20">
                  <c:v>22.277000000000001</c:v>
                </c:pt>
                <c:pt idx="21">
                  <c:v>25.050999999999998</c:v>
                </c:pt>
                <c:pt idx="22">
                  <c:v>26.145</c:v>
                </c:pt>
                <c:pt idx="68">
                  <c:v>20</c:v>
                </c:pt>
                <c:pt idx="91">
                  <c:v>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BE82-4E86-8AC3-B459360B03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116.46</c:v>
                </c:pt>
                <c:pt idx="1">
                  <c:v>132.51</c:v>
                </c:pt>
                <c:pt idx="2">
                  <c:v>132.34</c:v>
                </c:pt>
                <c:pt idx="3">
                  <c:v>132.13</c:v>
                </c:pt>
                <c:pt idx="4">
                  <c:v>117.11</c:v>
                </c:pt>
                <c:pt idx="5">
                  <c:v>117</c:v>
                </c:pt>
                <c:pt idx="6">
                  <c:v>118.03</c:v>
                </c:pt>
                <c:pt idx="7">
                  <c:v>105.73</c:v>
                </c:pt>
                <c:pt idx="8">
                  <c:v>109.25</c:v>
                </c:pt>
                <c:pt idx="9">
                  <c:v>97.33</c:v>
                </c:pt>
                <c:pt idx="10">
                  <c:v>95</c:v>
                </c:pt>
                <c:pt idx="11">
                  <c:v>89.21</c:v>
                </c:pt>
                <c:pt idx="12">
                  <c:v>89.91</c:v>
                </c:pt>
                <c:pt idx="13">
                  <c:v>82.25</c:v>
                </c:pt>
                <c:pt idx="14">
                  <c:v>72.989999999999995</c:v>
                </c:pt>
                <c:pt idx="15">
                  <c:v>70.930000000000007</c:v>
                </c:pt>
                <c:pt idx="16">
                  <c:v>70.209999999999994</c:v>
                </c:pt>
                <c:pt idx="17">
                  <c:v>76.849999999999994</c:v>
                </c:pt>
                <c:pt idx="18">
                  <c:v>75.569999999999993</c:v>
                </c:pt>
                <c:pt idx="19">
                  <c:v>86.79</c:v>
                </c:pt>
                <c:pt idx="20">
                  <c:v>92.75</c:v>
                </c:pt>
                <c:pt idx="21">
                  <c:v>88.84</c:v>
                </c:pt>
                <c:pt idx="22">
                  <c:v>88.87</c:v>
                </c:pt>
                <c:pt idx="23">
                  <c:v>104.58</c:v>
                </c:pt>
                <c:pt idx="24">
                  <c:v>93.8</c:v>
                </c:pt>
                <c:pt idx="25">
                  <c:v>110.18</c:v>
                </c:pt>
                <c:pt idx="26">
                  <c:v>116.97</c:v>
                </c:pt>
                <c:pt idx="27">
                  <c:v>113.26</c:v>
                </c:pt>
                <c:pt idx="28">
                  <c:v>113</c:v>
                </c:pt>
                <c:pt idx="29">
                  <c:v>90.01</c:v>
                </c:pt>
                <c:pt idx="30">
                  <c:v>72</c:v>
                </c:pt>
                <c:pt idx="31">
                  <c:v>53.5</c:v>
                </c:pt>
                <c:pt idx="32">
                  <c:v>61.2</c:v>
                </c:pt>
                <c:pt idx="33">
                  <c:v>35.520000000000003</c:v>
                </c:pt>
                <c:pt idx="34">
                  <c:v>28.51</c:v>
                </c:pt>
                <c:pt idx="35">
                  <c:v>19.309999999999999</c:v>
                </c:pt>
                <c:pt idx="36">
                  <c:v>40.01</c:v>
                </c:pt>
                <c:pt idx="37">
                  <c:v>18.420000000000002</c:v>
                </c:pt>
                <c:pt idx="38">
                  <c:v>12.39</c:v>
                </c:pt>
                <c:pt idx="39">
                  <c:v>4.28</c:v>
                </c:pt>
                <c:pt idx="40">
                  <c:v>13.74</c:v>
                </c:pt>
                <c:pt idx="41">
                  <c:v>8.73</c:v>
                </c:pt>
                <c:pt idx="42">
                  <c:v>-2.93</c:v>
                </c:pt>
                <c:pt idx="43">
                  <c:v>-3.43</c:v>
                </c:pt>
                <c:pt idx="44">
                  <c:v>7.59</c:v>
                </c:pt>
                <c:pt idx="45">
                  <c:v>4.01</c:v>
                </c:pt>
                <c:pt idx="46">
                  <c:v>3.44</c:v>
                </c:pt>
                <c:pt idx="47">
                  <c:v>0.97</c:v>
                </c:pt>
                <c:pt idx="48">
                  <c:v>5</c:v>
                </c:pt>
                <c:pt idx="49">
                  <c:v>1.54</c:v>
                </c:pt>
                <c:pt idx="50">
                  <c:v>0.83</c:v>
                </c:pt>
                <c:pt idx="51">
                  <c:v>-1.24</c:v>
                </c:pt>
                <c:pt idx="52">
                  <c:v>0.04</c:v>
                </c:pt>
                <c:pt idx="53">
                  <c:v>-0.48</c:v>
                </c:pt>
                <c:pt idx="54">
                  <c:v>0</c:v>
                </c:pt>
                <c:pt idx="55">
                  <c:v>0</c:v>
                </c:pt>
                <c:pt idx="56">
                  <c:v>-7.1</c:v>
                </c:pt>
                <c:pt idx="57">
                  <c:v>-1.5</c:v>
                </c:pt>
                <c:pt idx="58">
                  <c:v>-1.24</c:v>
                </c:pt>
                <c:pt idx="59">
                  <c:v>-1.5</c:v>
                </c:pt>
                <c:pt idx="60">
                  <c:v>-7.01</c:v>
                </c:pt>
                <c:pt idx="61">
                  <c:v>-1.78</c:v>
                </c:pt>
                <c:pt idx="62">
                  <c:v>-1.1499999999999999</c:v>
                </c:pt>
                <c:pt idx="63">
                  <c:v>0.1</c:v>
                </c:pt>
                <c:pt idx="64">
                  <c:v>-1.65</c:v>
                </c:pt>
                <c:pt idx="65">
                  <c:v>0.44</c:v>
                </c:pt>
                <c:pt idx="66">
                  <c:v>8.2799999999999994</c:v>
                </c:pt>
                <c:pt idx="67">
                  <c:v>34.26</c:v>
                </c:pt>
                <c:pt idx="68">
                  <c:v>17</c:v>
                </c:pt>
                <c:pt idx="69">
                  <c:v>43.34</c:v>
                </c:pt>
                <c:pt idx="70">
                  <c:v>94.01</c:v>
                </c:pt>
                <c:pt idx="71">
                  <c:v>121.48</c:v>
                </c:pt>
                <c:pt idx="72">
                  <c:v>116.8</c:v>
                </c:pt>
                <c:pt idx="73">
                  <c:v>125.37</c:v>
                </c:pt>
                <c:pt idx="74">
                  <c:v>133.07</c:v>
                </c:pt>
                <c:pt idx="75">
                  <c:v>171.97</c:v>
                </c:pt>
                <c:pt idx="76">
                  <c:v>137.74</c:v>
                </c:pt>
                <c:pt idx="77">
                  <c:v>145.44</c:v>
                </c:pt>
                <c:pt idx="78">
                  <c:v>164.31</c:v>
                </c:pt>
                <c:pt idx="79">
                  <c:v>171</c:v>
                </c:pt>
                <c:pt idx="80">
                  <c:v>185.47</c:v>
                </c:pt>
                <c:pt idx="81">
                  <c:v>145.02000000000001</c:v>
                </c:pt>
                <c:pt idx="82">
                  <c:v>134.63</c:v>
                </c:pt>
                <c:pt idx="83">
                  <c:v>119.81</c:v>
                </c:pt>
                <c:pt idx="84">
                  <c:v>138.02000000000001</c:v>
                </c:pt>
                <c:pt idx="85">
                  <c:v>116.53</c:v>
                </c:pt>
                <c:pt idx="86">
                  <c:v>126.76</c:v>
                </c:pt>
                <c:pt idx="87">
                  <c:v>114.41</c:v>
                </c:pt>
                <c:pt idx="88">
                  <c:v>115.75</c:v>
                </c:pt>
                <c:pt idx="89">
                  <c:v>114.94</c:v>
                </c:pt>
                <c:pt idx="90">
                  <c:v>109</c:v>
                </c:pt>
                <c:pt idx="91">
                  <c:v>70.59</c:v>
                </c:pt>
                <c:pt idx="92">
                  <c:v>111.36</c:v>
                </c:pt>
                <c:pt idx="93">
                  <c:v>93.56</c:v>
                </c:pt>
                <c:pt idx="94">
                  <c:v>64.930000000000007</c:v>
                </c:pt>
                <c:pt idx="95">
                  <c:v>29.39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BE82-4E86-8AC3-B459360B03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D28-44C5-82A9-96462C49E72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">
                  <c:v>2.2999999999999998</c:v>
                </c:pt>
                <c:pt idx="5">
                  <c:v>2.2999999999999998</c:v>
                </c:pt>
                <c:pt idx="6">
                  <c:v>2.2999999999999998</c:v>
                </c:pt>
                <c:pt idx="7">
                  <c:v>2.2999999999999998</c:v>
                </c:pt>
                <c:pt idx="8">
                  <c:v>2.1</c:v>
                </c:pt>
                <c:pt idx="9">
                  <c:v>2.1</c:v>
                </c:pt>
                <c:pt idx="10">
                  <c:v>2.1</c:v>
                </c:pt>
                <c:pt idx="11">
                  <c:v>2.1</c:v>
                </c:pt>
                <c:pt idx="12">
                  <c:v>2.1</c:v>
                </c:pt>
                <c:pt idx="13">
                  <c:v>2.1</c:v>
                </c:pt>
                <c:pt idx="14">
                  <c:v>2.1</c:v>
                </c:pt>
                <c:pt idx="15">
                  <c:v>2.1</c:v>
                </c:pt>
                <c:pt idx="16">
                  <c:v>4.8</c:v>
                </c:pt>
                <c:pt idx="17">
                  <c:v>4.8</c:v>
                </c:pt>
                <c:pt idx="18">
                  <c:v>4.8</c:v>
                </c:pt>
                <c:pt idx="19">
                  <c:v>4.8</c:v>
                </c:pt>
                <c:pt idx="44">
                  <c:v>2.1</c:v>
                </c:pt>
                <c:pt idx="45">
                  <c:v>2.1</c:v>
                </c:pt>
                <c:pt idx="46">
                  <c:v>2.1</c:v>
                </c:pt>
                <c:pt idx="47">
                  <c:v>2.1</c:v>
                </c:pt>
                <c:pt idx="48">
                  <c:v>2.1</c:v>
                </c:pt>
                <c:pt idx="49">
                  <c:v>2.1</c:v>
                </c:pt>
                <c:pt idx="50">
                  <c:v>2.1</c:v>
                </c:pt>
                <c:pt idx="51">
                  <c:v>2.1</c:v>
                </c:pt>
                <c:pt idx="52">
                  <c:v>2.1</c:v>
                </c:pt>
                <c:pt idx="53">
                  <c:v>2.1</c:v>
                </c:pt>
                <c:pt idx="54">
                  <c:v>2.1</c:v>
                </c:pt>
                <c:pt idx="55">
                  <c:v>2.1</c:v>
                </c:pt>
                <c:pt idx="56">
                  <c:v>4.8</c:v>
                </c:pt>
                <c:pt idx="57">
                  <c:v>4.8</c:v>
                </c:pt>
                <c:pt idx="58">
                  <c:v>4.8</c:v>
                </c:pt>
                <c:pt idx="59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D28-44C5-82A9-96462C49E72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17.638999999999999</c:v>
                </c:pt>
                <c:pt idx="1">
                  <c:v>5.0140000000000002</c:v>
                </c:pt>
                <c:pt idx="2">
                  <c:v>5.8449999999999998</c:v>
                </c:pt>
                <c:pt idx="3">
                  <c:v>4.3239999999999998</c:v>
                </c:pt>
                <c:pt idx="4">
                  <c:v>5.2130000000000001</c:v>
                </c:pt>
                <c:pt idx="5">
                  <c:v>5.3760000000000003</c:v>
                </c:pt>
                <c:pt idx="6">
                  <c:v>4.4080000000000004</c:v>
                </c:pt>
                <c:pt idx="7">
                  <c:v>5.3970000000000002</c:v>
                </c:pt>
                <c:pt idx="8">
                  <c:v>5.4630000000000001</c:v>
                </c:pt>
                <c:pt idx="9">
                  <c:v>5.4589999999999996</c:v>
                </c:pt>
                <c:pt idx="10">
                  <c:v>5.5270000000000001</c:v>
                </c:pt>
                <c:pt idx="11">
                  <c:v>5.2949999999999999</c:v>
                </c:pt>
                <c:pt idx="12">
                  <c:v>8.06</c:v>
                </c:pt>
                <c:pt idx="13">
                  <c:v>5.1100000000000003</c:v>
                </c:pt>
                <c:pt idx="14">
                  <c:v>5.2320000000000002</c:v>
                </c:pt>
                <c:pt idx="15">
                  <c:v>7.3659999999999997</c:v>
                </c:pt>
                <c:pt idx="16">
                  <c:v>7.1820000000000004</c:v>
                </c:pt>
                <c:pt idx="17">
                  <c:v>7.47</c:v>
                </c:pt>
                <c:pt idx="18">
                  <c:v>6.95</c:v>
                </c:pt>
                <c:pt idx="19">
                  <c:v>6.6369999999999996</c:v>
                </c:pt>
                <c:pt idx="20">
                  <c:v>5.3170000000000002</c:v>
                </c:pt>
                <c:pt idx="21">
                  <c:v>5.383</c:v>
                </c:pt>
                <c:pt idx="22">
                  <c:v>5.4980000000000002</c:v>
                </c:pt>
                <c:pt idx="23">
                  <c:v>9.4209999999999994</c:v>
                </c:pt>
                <c:pt idx="24">
                  <c:v>4.7009999999999996</c:v>
                </c:pt>
                <c:pt idx="25">
                  <c:v>7.3140000000000001</c:v>
                </c:pt>
                <c:pt idx="26">
                  <c:v>8.6029999999999998</c:v>
                </c:pt>
                <c:pt idx="27">
                  <c:v>12.451000000000001</c:v>
                </c:pt>
                <c:pt idx="28">
                  <c:v>15.015000000000001</c:v>
                </c:pt>
                <c:pt idx="29">
                  <c:v>10.669</c:v>
                </c:pt>
                <c:pt idx="30">
                  <c:v>9.8699999999999992</c:v>
                </c:pt>
                <c:pt idx="31">
                  <c:v>8.0879999999999992</c:v>
                </c:pt>
                <c:pt idx="32">
                  <c:v>8.6620000000000008</c:v>
                </c:pt>
                <c:pt idx="33">
                  <c:v>10.250999999999999</c:v>
                </c:pt>
                <c:pt idx="34">
                  <c:v>10.471</c:v>
                </c:pt>
                <c:pt idx="35">
                  <c:v>13.337</c:v>
                </c:pt>
                <c:pt idx="36">
                  <c:v>11.314</c:v>
                </c:pt>
                <c:pt idx="37">
                  <c:v>7.0149999999999997</c:v>
                </c:pt>
                <c:pt idx="38">
                  <c:v>7.3419999999999996</c:v>
                </c:pt>
                <c:pt idx="39">
                  <c:v>10.358000000000001</c:v>
                </c:pt>
                <c:pt idx="40">
                  <c:v>11.448</c:v>
                </c:pt>
                <c:pt idx="41">
                  <c:v>9.9710000000000001</c:v>
                </c:pt>
                <c:pt idx="42">
                  <c:v>5.92</c:v>
                </c:pt>
                <c:pt idx="43">
                  <c:v>4</c:v>
                </c:pt>
                <c:pt idx="44">
                  <c:v>4.1829999999999998</c:v>
                </c:pt>
                <c:pt idx="45">
                  <c:v>4.1619999999999999</c:v>
                </c:pt>
                <c:pt idx="46">
                  <c:v>4.1609999999999996</c:v>
                </c:pt>
                <c:pt idx="47">
                  <c:v>4.1390000000000002</c:v>
                </c:pt>
                <c:pt idx="48">
                  <c:v>4.3520000000000003</c:v>
                </c:pt>
                <c:pt idx="49">
                  <c:v>4.2709999999999999</c:v>
                </c:pt>
                <c:pt idx="50">
                  <c:v>4.343</c:v>
                </c:pt>
                <c:pt idx="51">
                  <c:v>0.28199999999999997</c:v>
                </c:pt>
                <c:pt idx="52">
                  <c:v>0.28399999999999997</c:v>
                </c:pt>
                <c:pt idx="53">
                  <c:v>0.28000000000000003</c:v>
                </c:pt>
                <c:pt idx="54">
                  <c:v>0.27700000000000002</c:v>
                </c:pt>
                <c:pt idx="55">
                  <c:v>0.245</c:v>
                </c:pt>
                <c:pt idx="56">
                  <c:v>0.23400000000000001</c:v>
                </c:pt>
                <c:pt idx="57">
                  <c:v>0.16300000000000001</c:v>
                </c:pt>
                <c:pt idx="58">
                  <c:v>0.13900000000000001</c:v>
                </c:pt>
                <c:pt idx="59">
                  <c:v>0.20399999999999999</c:v>
                </c:pt>
                <c:pt idx="60">
                  <c:v>0.219</c:v>
                </c:pt>
                <c:pt idx="61">
                  <c:v>4.0350000000000001</c:v>
                </c:pt>
                <c:pt idx="62">
                  <c:v>3.9550000000000001</c:v>
                </c:pt>
                <c:pt idx="63">
                  <c:v>4.0999999999999996</c:v>
                </c:pt>
                <c:pt idx="64">
                  <c:v>4.3520000000000003</c:v>
                </c:pt>
                <c:pt idx="65">
                  <c:v>4.4550000000000001</c:v>
                </c:pt>
                <c:pt idx="66">
                  <c:v>4.4649999999999999</c:v>
                </c:pt>
                <c:pt idx="67">
                  <c:v>7.1239999999999997</c:v>
                </c:pt>
                <c:pt idx="68">
                  <c:v>7.3940000000000001</c:v>
                </c:pt>
                <c:pt idx="69">
                  <c:v>6.5419999999999998</c:v>
                </c:pt>
                <c:pt idx="70">
                  <c:v>8.2439999999999998</c:v>
                </c:pt>
                <c:pt idx="71">
                  <c:v>10.571</c:v>
                </c:pt>
                <c:pt idx="72">
                  <c:v>7.29</c:v>
                </c:pt>
                <c:pt idx="73">
                  <c:v>9.0399999999999991</c:v>
                </c:pt>
                <c:pt idx="74">
                  <c:v>7.4139999999999997</c:v>
                </c:pt>
                <c:pt idx="75">
                  <c:v>7.0179999999999998</c:v>
                </c:pt>
                <c:pt idx="76">
                  <c:v>6.8120000000000003</c:v>
                </c:pt>
                <c:pt idx="77">
                  <c:v>6.5819999999999999</c:v>
                </c:pt>
                <c:pt idx="78">
                  <c:v>7.9779999999999998</c:v>
                </c:pt>
                <c:pt idx="79">
                  <c:v>6.2889999999999997</c:v>
                </c:pt>
                <c:pt idx="80">
                  <c:v>6.5570000000000004</c:v>
                </c:pt>
                <c:pt idx="81">
                  <c:v>6.5350000000000001</c:v>
                </c:pt>
                <c:pt idx="82">
                  <c:v>6.4279999999999999</c:v>
                </c:pt>
                <c:pt idx="83">
                  <c:v>5.7850000000000001</c:v>
                </c:pt>
                <c:pt idx="84">
                  <c:v>6.2919999999999998</c:v>
                </c:pt>
                <c:pt idx="85">
                  <c:v>6.3719999999999999</c:v>
                </c:pt>
                <c:pt idx="86">
                  <c:v>6.298</c:v>
                </c:pt>
                <c:pt idx="87">
                  <c:v>5.8559999999999999</c:v>
                </c:pt>
                <c:pt idx="88">
                  <c:v>8.1039999999999992</c:v>
                </c:pt>
                <c:pt idx="89">
                  <c:v>5.524</c:v>
                </c:pt>
                <c:pt idx="90">
                  <c:v>5.9749999999999996</c:v>
                </c:pt>
                <c:pt idx="91">
                  <c:v>8.5210000000000008</c:v>
                </c:pt>
                <c:pt idx="92">
                  <c:v>5.62</c:v>
                </c:pt>
                <c:pt idx="93">
                  <c:v>5.4740000000000002</c:v>
                </c:pt>
                <c:pt idx="94">
                  <c:v>5.117</c:v>
                </c:pt>
                <c:pt idx="95">
                  <c:v>7.7119999999999997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D28-44C5-82A9-96462C49E72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47.078000000000003</c:v>
                </c:pt>
                <c:pt idx="1">
                  <c:v>5.8769999999999998</c:v>
                </c:pt>
                <c:pt idx="2">
                  <c:v>5.6840000000000002</c:v>
                </c:pt>
                <c:pt idx="3">
                  <c:v>4.984</c:v>
                </c:pt>
                <c:pt idx="4">
                  <c:v>7.4950000000000001</c:v>
                </c:pt>
                <c:pt idx="5">
                  <c:v>6.7569999999999997</c:v>
                </c:pt>
                <c:pt idx="6">
                  <c:v>5.0419999999999998</c:v>
                </c:pt>
                <c:pt idx="7">
                  <c:v>10.901</c:v>
                </c:pt>
                <c:pt idx="8">
                  <c:v>9.84</c:v>
                </c:pt>
                <c:pt idx="9">
                  <c:v>11.611000000000001</c:v>
                </c:pt>
                <c:pt idx="10">
                  <c:v>10.121</c:v>
                </c:pt>
                <c:pt idx="11">
                  <c:v>9.4640000000000004</c:v>
                </c:pt>
                <c:pt idx="12">
                  <c:v>11.635999999999999</c:v>
                </c:pt>
                <c:pt idx="13">
                  <c:v>9.4909999999999997</c:v>
                </c:pt>
                <c:pt idx="14">
                  <c:v>8.3260000000000005</c:v>
                </c:pt>
                <c:pt idx="15">
                  <c:v>8.6820000000000004</c:v>
                </c:pt>
                <c:pt idx="16">
                  <c:v>7.7720000000000002</c:v>
                </c:pt>
                <c:pt idx="17">
                  <c:v>9.1999999999999993</c:v>
                </c:pt>
                <c:pt idx="18">
                  <c:v>10.388</c:v>
                </c:pt>
                <c:pt idx="19">
                  <c:v>9.8290000000000006</c:v>
                </c:pt>
                <c:pt idx="20">
                  <c:v>9.4930000000000003</c:v>
                </c:pt>
                <c:pt idx="21">
                  <c:v>9.2330000000000005</c:v>
                </c:pt>
                <c:pt idx="22">
                  <c:v>9.3469999999999995</c:v>
                </c:pt>
                <c:pt idx="23">
                  <c:v>14.705</c:v>
                </c:pt>
                <c:pt idx="24">
                  <c:v>4.16</c:v>
                </c:pt>
                <c:pt idx="25">
                  <c:v>12.837</c:v>
                </c:pt>
                <c:pt idx="26">
                  <c:v>7.1539999999999999</c:v>
                </c:pt>
                <c:pt idx="27">
                  <c:v>13.779</c:v>
                </c:pt>
                <c:pt idx="28">
                  <c:v>16.364999999999998</c:v>
                </c:pt>
                <c:pt idx="29">
                  <c:v>10</c:v>
                </c:pt>
                <c:pt idx="30">
                  <c:v>10.037000000000001</c:v>
                </c:pt>
                <c:pt idx="31">
                  <c:v>7.5389999999999997</c:v>
                </c:pt>
                <c:pt idx="32">
                  <c:v>6.2240000000000002</c:v>
                </c:pt>
                <c:pt idx="33">
                  <c:v>5.8019999999999996</c:v>
                </c:pt>
                <c:pt idx="34">
                  <c:v>7.3390000000000004</c:v>
                </c:pt>
                <c:pt idx="35">
                  <c:v>9.8339999999999996</c:v>
                </c:pt>
                <c:pt idx="36">
                  <c:v>7.0650000000000004</c:v>
                </c:pt>
                <c:pt idx="37">
                  <c:v>6.96</c:v>
                </c:pt>
                <c:pt idx="38">
                  <c:v>5.9950000000000001</c:v>
                </c:pt>
                <c:pt idx="39">
                  <c:v>5.4930000000000003</c:v>
                </c:pt>
                <c:pt idx="40">
                  <c:v>6.6849999999999996</c:v>
                </c:pt>
                <c:pt idx="41">
                  <c:v>7.0490000000000004</c:v>
                </c:pt>
                <c:pt idx="42">
                  <c:v>8.4640000000000004</c:v>
                </c:pt>
                <c:pt idx="43">
                  <c:v>8.5570000000000004</c:v>
                </c:pt>
                <c:pt idx="44">
                  <c:v>5.7649999999999997</c:v>
                </c:pt>
                <c:pt idx="45">
                  <c:v>5.7169999999999996</c:v>
                </c:pt>
                <c:pt idx="46">
                  <c:v>5.7939999999999996</c:v>
                </c:pt>
                <c:pt idx="47">
                  <c:v>5.7720000000000002</c:v>
                </c:pt>
                <c:pt idx="48">
                  <c:v>5.7060000000000004</c:v>
                </c:pt>
                <c:pt idx="49">
                  <c:v>5.7610000000000001</c:v>
                </c:pt>
                <c:pt idx="50">
                  <c:v>5.6950000000000003</c:v>
                </c:pt>
                <c:pt idx="51">
                  <c:v>1.91</c:v>
                </c:pt>
                <c:pt idx="52">
                  <c:v>2</c:v>
                </c:pt>
                <c:pt idx="53">
                  <c:v>2</c:v>
                </c:pt>
                <c:pt idx="54">
                  <c:v>1.9079999999999999</c:v>
                </c:pt>
                <c:pt idx="55">
                  <c:v>2</c:v>
                </c:pt>
                <c:pt idx="56">
                  <c:v>5.0090000000000003</c:v>
                </c:pt>
                <c:pt idx="57">
                  <c:v>2.766</c:v>
                </c:pt>
                <c:pt idx="58">
                  <c:v>2.766</c:v>
                </c:pt>
                <c:pt idx="59">
                  <c:v>2.806</c:v>
                </c:pt>
                <c:pt idx="60">
                  <c:v>1.86</c:v>
                </c:pt>
                <c:pt idx="61">
                  <c:v>5.702</c:v>
                </c:pt>
                <c:pt idx="62">
                  <c:v>5.6849999999999996</c:v>
                </c:pt>
                <c:pt idx="63">
                  <c:v>4.9480000000000004</c:v>
                </c:pt>
                <c:pt idx="64">
                  <c:v>4.9260000000000002</c:v>
                </c:pt>
                <c:pt idx="65">
                  <c:v>6.27</c:v>
                </c:pt>
                <c:pt idx="66">
                  <c:v>6.383</c:v>
                </c:pt>
                <c:pt idx="67">
                  <c:v>10.541</c:v>
                </c:pt>
                <c:pt idx="68">
                  <c:v>9.0969999999999995</c:v>
                </c:pt>
                <c:pt idx="69">
                  <c:v>7.3150000000000004</c:v>
                </c:pt>
                <c:pt idx="70">
                  <c:v>21.568000000000001</c:v>
                </c:pt>
                <c:pt idx="71">
                  <c:v>27.135999999999999</c:v>
                </c:pt>
                <c:pt idx="72">
                  <c:v>20.408999999999999</c:v>
                </c:pt>
                <c:pt idx="73">
                  <c:v>25.704999999999998</c:v>
                </c:pt>
                <c:pt idx="74">
                  <c:v>33.619999999999997</c:v>
                </c:pt>
                <c:pt idx="75">
                  <c:v>83.100999999999999</c:v>
                </c:pt>
                <c:pt idx="76">
                  <c:v>22.125</c:v>
                </c:pt>
                <c:pt idx="77">
                  <c:v>21.491</c:v>
                </c:pt>
                <c:pt idx="78">
                  <c:v>37.816000000000003</c:v>
                </c:pt>
                <c:pt idx="79">
                  <c:v>51.220999999999997</c:v>
                </c:pt>
                <c:pt idx="80">
                  <c:v>67.91</c:v>
                </c:pt>
                <c:pt idx="81">
                  <c:v>13.396000000000001</c:v>
                </c:pt>
                <c:pt idx="82">
                  <c:v>14.566000000000001</c:v>
                </c:pt>
                <c:pt idx="83">
                  <c:v>23.891999999999999</c:v>
                </c:pt>
                <c:pt idx="84">
                  <c:v>35.521000000000001</c:v>
                </c:pt>
                <c:pt idx="85">
                  <c:v>33.177</c:v>
                </c:pt>
                <c:pt idx="86">
                  <c:v>28.54</c:v>
                </c:pt>
                <c:pt idx="87">
                  <c:v>32.598999999999997</c:v>
                </c:pt>
                <c:pt idx="88">
                  <c:v>37.14</c:v>
                </c:pt>
                <c:pt idx="89">
                  <c:v>30.981999999999999</c:v>
                </c:pt>
                <c:pt idx="90">
                  <c:v>30.806000000000001</c:v>
                </c:pt>
                <c:pt idx="91">
                  <c:v>11.298</c:v>
                </c:pt>
                <c:pt idx="92">
                  <c:v>25.835999999999999</c:v>
                </c:pt>
                <c:pt idx="93">
                  <c:v>28.315999999999999</c:v>
                </c:pt>
                <c:pt idx="94">
                  <c:v>4.1029999999999998</c:v>
                </c:pt>
                <c:pt idx="95">
                  <c:v>7.1909999999999998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D28-44C5-82A9-96462C49E72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D28-44C5-82A9-96462C49E72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D28-44C5-82A9-96462C49E727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D28-44C5-82A9-96462C49E727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ED28-44C5-82A9-96462C49E727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D28-44C5-82A9-96462C49E727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ED28-44C5-82A9-96462C49E727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2">
                  <c:v>25</c:v>
                </c:pt>
                <c:pt idx="3">
                  <c:v>25</c:v>
                </c:pt>
                <c:pt idx="4">
                  <c:v>25</c:v>
                </c:pt>
                <c:pt idx="5">
                  <c:v>25</c:v>
                </c:pt>
                <c:pt idx="6">
                  <c:v>25</c:v>
                </c:pt>
                <c:pt idx="7">
                  <c:v>25</c:v>
                </c:pt>
                <c:pt idx="8">
                  <c:v>25</c:v>
                </c:pt>
                <c:pt idx="9">
                  <c:v>25</c:v>
                </c:pt>
                <c:pt idx="10">
                  <c:v>25</c:v>
                </c:pt>
                <c:pt idx="11">
                  <c:v>25</c:v>
                </c:pt>
                <c:pt idx="12">
                  <c:v>25</c:v>
                </c:pt>
                <c:pt idx="13">
                  <c:v>25</c:v>
                </c:pt>
                <c:pt idx="14">
                  <c:v>25</c:v>
                </c:pt>
                <c:pt idx="15">
                  <c:v>25</c:v>
                </c:pt>
                <c:pt idx="16">
                  <c:v>25</c:v>
                </c:pt>
                <c:pt idx="17">
                  <c:v>25</c:v>
                </c:pt>
                <c:pt idx="18">
                  <c:v>25</c:v>
                </c:pt>
                <c:pt idx="19">
                  <c:v>25</c:v>
                </c:pt>
                <c:pt idx="20">
                  <c:v>25</c:v>
                </c:pt>
                <c:pt idx="21">
                  <c:v>25</c:v>
                </c:pt>
                <c:pt idx="22">
                  <c:v>25</c:v>
                </c:pt>
                <c:pt idx="23">
                  <c:v>25</c:v>
                </c:pt>
                <c:pt idx="68">
                  <c:v>15</c:v>
                </c:pt>
                <c:pt idx="69">
                  <c:v>5</c:v>
                </c:pt>
                <c:pt idx="71">
                  <c:v>70</c:v>
                </c:pt>
                <c:pt idx="72">
                  <c:v>41.994</c:v>
                </c:pt>
                <c:pt idx="73">
                  <c:v>15</c:v>
                </c:pt>
                <c:pt idx="90">
                  <c:v>14.038</c:v>
                </c:pt>
                <c:pt idx="91">
                  <c:v>61.843000000000004</c:v>
                </c:pt>
                <c:pt idx="92">
                  <c:v>58.573999999999998</c:v>
                </c:pt>
                <c:pt idx="93">
                  <c:v>3.3410000000000002</c:v>
                </c:pt>
                <c:pt idx="94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D28-44C5-82A9-96462C49E727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87.9</c:v>
                </c:pt>
                <c:pt idx="1">
                  <c:v>87.9</c:v>
                </c:pt>
                <c:pt idx="2">
                  <c:v>87.9</c:v>
                </c:pt>
                <c:pt idx="3">
                  <c:v>87.9</c:v>
                </c:pt>
                <c:pt idx="4">
                  <c:v>1.7</c:v>
                </c:pt>
                <c:pt idx="5">
                  <c:v>2.7</c:v>
                </c:pt>
                <c:pt idx="6">
                  <c:v>5.9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4.8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0.2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0.6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2.4</c:v>
                </c:pt>
                <c:pt idx="39">
                  <c:v>3.7</c:v>
                </c:pt>
                <c:pt idx="40">
                  <c:v>14.4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148.1</c:v>
                </c:pt>
                <c:pt idx="45">
                  <c:v>148.1</c:v>
                </c:pt>
                <c:pt idx="46">
                  <c:v>148.1</c:v>
                </c:pt>
                <c:pt idx="47">
                  <c:v>148.1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284.89999999999998</c:v>
                </c:pt>
                <c:pt idx="52">
                  <c:v>433.9</c:v>
                </c:pt>
                <c:pt idx="53">
                  <c:v>397.8</c:v>
                </c:pt>
                <c:pt idx="54">
                  <c:v>409.5</c:v>
                </c:pt>
                <c:pt idx="55">
                  <c:v>414.7</c:v>
                </c:pt>
                <c:pt idx="56">
                  <c:v>243.4</c:v>
                </c:pt>
                <c:pt idx="57">
                  <c:v>336.7</c:v>
                </c:pt>
                <c:pt idx="58">
                  <c:v>369.8</c:v>
                </c:pt>
                <c:pt idx="59">
                  <c:v>227.6</c:v>
                </c:pt>
                <c:pt idx="60">
                  <c:v>142</c:v>
                </c:pt>
                <c:pt idx="61">
                  <c:v>162.6</c:v>
                </c:pt>
                <c:pt idx="62">
                  <c:v>55.5</c:v>
                </c:pt>
                <c:pt idx="63">
                  <c:v>19.600000000000001</c:v>
                </c:pt>
                <c:pt idx="64">
                  <c:v>0</c:v>
                </c:pt>
                <c:pt idx="65">
                  <c:v>21.4</c:v>
                </c:pt>
                <c:pt idx="66">
                  <c:v>44</c:v>
                </c:pt>
                <c:pt idx="67">
                  <c:v>31.4</c:v>
                </c:pt>
                <c:pt idx="68">
                  <c:v>70.900000000000006</c:v>
                </c:pt>
                <c:pt idx="69">
                  <c:v>19.5</c:v>
                </c:pt>
                <c:pt idx="70">
                  <c:v>16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18.3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6.6</c:v>
                </c:pt>
                <c:pt idx="82">
                  <c:v>13.4</c:v>
                </c:pt>
                <c:pt idx="83">
                  <c:v>4.5999999999999996</c:v>
                </c:pt>
                <c:pt idx="84">
                  <c:v>0</c:v>
                </c:pt>
                <c:pt idx="85">
                  <c:v>10.5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1.3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23.1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D28-44C5-82A9-96462C49E727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25.559000000000001</c:v>
                </c:pt>
                <c:pt idx="1">
                  <c:v>5.2009999999999996</c:v>
                </c:pt>
                <c:pt idx="2">
                  <c:v>5.1929999999999996</c:v>
                </c:pt>
                <c:pt idx="3">
                  <c:v>5.1859999999999999</c:v>
                </c:pt>
                <c:pt idx="4">
                  <c:v>5.8890000000000002</c:v>
                </c:pt>
                <c:pt idx="5">
                  <c:v>5.1639999999999997</c:v>
                </c:pt>
                <c:pt idx="6">
                  <c:v>5.1509999999999998</c:v>
                </c:pt>
                <c:pt idx="7">
                  <c:v>10.143000000000001</c:v>
                </c:pt>
                <c:pt idx="8">
                  <c:v>10.317</c:v>
                </c:pt>
                <c:pt idx="9">
                  <c:v>10.71</c:v>
                </c:pt>
                <c:pt idx="10">
                  <c:v>10.507999999999999</c:v>
                </c:pt>
                <c:pt idx="11">
                  <c:v>10.824</c:v>
                </c:pt>
                <c:pt idx="12">
                  <c:v>37.03</c:v>
                </c:pt>
                <c:pt idx="13">
                  <c:v>36.274000000000001</c:v>
                </c:pt>
                <c:pt idx="14">
                  <c:v>35.6</c:v>
                </c:pt>
                <c:pt idx="15">
                  <c:v>29.882999999999999</c:v>
                </c:pt>
                <c:pt idx="16">
                  <c:v>29.248000000000001</c:v>
                </c:pt>
                <c:pt idx="17">
                  <c:v>33.351999999999997</c:v>
                </c:pt>
                <c:pt idx="18">
                  <c:v>34.585999999999999</c:v>
                </c:pt>
                <c:pt idx="19">
                  <c:v>34.448999999999998</c:v>
                </c:pt>
                <c:pt idx="20">
                  <c:v>24.574000000000002</c:v>
                </c:pt>
                <c:pt idx="21">
                  <c:v>25.411000000000001</c:v>
                </c:pt>
                <c:pt idx="22">
                  <c:v>26.141999999999999</c:v>
                </c:pt>
                <c:pt idx="23">
                  <c:v>27.167000000000002</c:v>
                </c:pt>
                <c:pt idx="24">
                  <c:v>12.962</c:v>
                </c:pt>
                <c:pt idx="25">
                  <c:v>20.117999999999999</c:v>
                </c:pt>
                <c:pt idx="26">
                  <c:v>21.175000000000001</c:v>
                </c:pt>
                <c:pt idx="27">
                  <c:v>25.347999999999999</c:v>
                </c:pt>
                <c:pt idx="28">
                  <c:v>38.036000000000001</c:v>
                </c:pt>
                <c:pt idx="29">
                  <c:v>39.540999999999997</c:v>
                </c:pt>
                <c:pt idx="30">
                  <c:v>43.585000000000001</c:v>
                </c:pt>
                <c:pt idx="31">
                  <c:v>38.975999999999999</c:v>
                </c:pt>
                <c:pt idx="32">
                  <c:v>31.09</c:v>
                </c:pt>
                <c:pt idx="33">
                  <c:v>31.96</c:v>
                </c:pt>
                <c:pt idx="34">
                  <c:v>30.081</c:v>
                </c:pt>
                <c:pt idx="35">
                  <c:v>26.42</c:v>
                </c:pt>
                <c:pt idx="36">
                  <c:v>22.382000000000001</c:v>
                </c:pt>
                <c:pt idx="37">
                  <c:v>23.163</c:v>
                </c:pt>
                <c:pt idx="38">
                  <c:v>20.420000000000002</c:v>
                </c:pt>
                <c:pt idx="39">
                  <c:v>22.469000000000001</c:v>
                </c:pt>
                <c:pt idx="41">
                  <c:v>0.53800000000000003</c:v>
                </c:pt>
                <c:pt idx="42">
                  <c:v>5.1379999999999999</c:v>
                </c:pt>
                <c:pt idx="43">
                  <c:v>12.725</c:v>
                </c:pt>
                <c:pt idx="46">
                  <c:v>64.557000000000002</c:v>
                </c:pt>
                <c:pt idx="47">
                  <c:v>89.373000000000005</c:v>
                </c:pt>
                <c:pt idx="48">
                  <c:v>99.971999999999994</c:v>
                </c:pt>
                <c:pt idx="49">
                  <c:v>94.206999999999994</c:v>
                </c:pt>
                <c:pt idx="50">
                  <c:v>90.021000000000001</c:v>
                </c:pt>
                <c:pt idx="51">
                  <c:v>1.202</c:v>
                </c:pt>
                <c:pt idx="53">
                  <c:v>1.1419999999999999</c:v>
                </c:pt>
                <c:pt idx="56">
                  <c:v>20.436</c:v>
                </c:pt>
                <c:pt idx="57">
                  <c:v>1.2</c:v>
                </c:pt>
                <c:pt idx="58">
                  <c:v>1.387</c:v>
                </c:pt>
                <c:pt idx="59">
                  <c:v>0.99</c:v>
                </c:pt>
                <c:pt idx="60">
                  <c:v>8.7910000000000004</c:v>
                </c:pt>
                <c:pt idx="61">
                  <c:v>0.88900000000000001</c:v>
                </c:pt>
                <c:pt idx="62">
                  <c:v>0.54200000000000004</c:v>
                </c:pt>
                <c:pt idx="64">
                  <c:v>1.1140000000000001</c:v>
                </c:pt>
                <c:pt idx="65">
                  <c:v>1.448</c:v>
                </c:pt>
                <c:pt idx="67">
                  <c:v>1.53</c:v>
                </c:pt>
                <c:pt idx="69">
                  <c:v>9.1669999999999998</c:v>
                </c:pt>
                <c:pt idx="70">
                  <c:v>5.17</c:v>
                </c:pt>
                <c:pt idx="71">
                  <c:v>3.6459999999999999</c:v>
                </c:pt>
                <c:pt idx="72">
                  <c:v>4.266</c:v>
                </c:pt>
                <c:pt idx="73">
                  <c:v>4.7130000000000001</c:v>
                </c:pt>
                <c:pt idx="74">
                  <c:v>4.8860000000000001</c:v>
                </c:pt>
                <c:pt idx="75">
                  <c:v>4.992</c:v>
                </c:pt>
                <c:pt idx="76">
                  <c:v>10.43</c:v>
                </c:pt>
                <c:pt idx="77">
                  <c:v>10.582000000000001</c:v>
                </c:pt>
                <c:pt idx="78">
                  <c:v>11.135999999999999</c:v>
                </c:pt>
                <c:pt idx="79">
                  <c:v>10.409000000000001</c:v>
                </c:pt>
                <c:pt idx="80">
                  <c:v>10.613</c:v>
                </c:pt>
                <c:pt idx="81">
                  <c:v>10.321</c:v>
                </c:pt>
                <c:pt idx="82">
                  <c:v>10.278</c:v>
                </c:pt>
                <c:pt idx="83">
                  <c:v>10.654</c:v>
                </c:pt>
                <c:pt idx="84">
                  <c:v>10.846</c:v>
                </c:pt>
                <c:pt idx="85">
                  <c:v>11.503</c:v>
                </c:pt>
                <c:pt idx="86">
                  <c:v>10.579000000000001</c:v>
                </c:pt>
                <c:pt idx="87">
                  <c:v>12.375999999999999</c:v>
                </c:pt>
                <c:pt idx="88">
                  <c:v>22.690999999999999</c:v>
                </c:pt>
                <c:pt idx="89">
                  <c:v>21.56</c:v>
                </c:pt>
                <c:pt idx="90">
                  <c:v>21.07</c:v>
                </c:pt>
                <c:pt idx="91">
                  <c:v>20.939</c:v>
                </c:pt>
                <c:pt idx="92">
                  <c:v>20.64</c:v>
                </c:pt>
                <c:pt idx="93">
                  <c:v>20.28</c:v>
                </c:pt>
                <c:pt idx="94">
                  <c:v>14.215999999999999</c:v>
                </c:pt>
                <c:pt idx="95">
                  <c:v>10.7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D28-44C5-82A9-96462C49E727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ED28-44C5-82A9-96462C49E727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30">
                  <c:v>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ED28-44C5-82A9-96462C49E7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116.46</c:v>
                </c:pt>
                <c:pt idx="1">
                  <c:v>132.51</c:v>
                </c:pt>
                <c:pt idx="2">
                  <c:v>132.34</c:v>
                </c:pt>
                <c:pt idx="3">
                  <c:v>132.13</c:v>
                </c:pt>
                <c:pt idx="4">
                  <c:v>117.11</c:v>
                </c:pt>
                <c:pt idx="5">
                  <c:v>117</c:v>
                </c:pt>
                <c:pt idx="6">
                  <c:v>118.03</c:v>
                </c:pt>
                <c:pt idx="7">
                  <c:v>105.73</c:v>
                </c:pt>
                <c:pt idx="8">
                  <c:v>109.25</c:v>
                </c:pt>
                <c:pt idx="9">
                  <c:v>97.33</c:v>
                </c:pt>
                <c:pt idx="10">
                  <c:v>95</c:v>
                </c:pt>
                <c:pt idx="11">
                  <c:v>89.21</c:v>
                </c:pt>
                <c:pt idx="12">
                  <c:v>89.91</c:v>
                </c:pt>
                <c:pt idx="13">
                  <c:v>82.25</c:v>
                </c:pt>
                <c:pt idx="14">
                  <c:v>72.989999999999995</c:v>
                </c:pt>
                <c:pt idx="15">
                  <c:v>70.930000000000007</c:v>
                </c:pt>
                <c:pt idx="16">
                  <c:v>70.209999999999994</c:v>
                </c:pt>
                <c:pt idx="17">
                  <c:v>76.849999999999994</c:v>
                </c:pt>
                <c:pt idx="18">
                  <c:v>75.569999999999993</c:v>
                </c:pt>
                <c:pt idx="19">
                  <c:v>86.79</c:v>
                </c:pt>
                <c:pt idx="20">
                  <c:v>92.75</c:v>
                </c:pt>
                <c:pt idx="21">
                  <c:v>88.84</c:v>
                </c:pt>
                <c:pt idx="22">
                  <c:v>88.87</c:v>
                </c:pt>
                <c:pt idx="23">
                  <c:v>104.58</c:v>
                </c:pt>
                <c:pt idx="24">
                  <c:v>93.8</c:v>
                </c:pt>
                <c:pt idx="25">
                  <c:v>110.18</c:v>
                </c:pt>
                <c:pt idx="26">
                  <c:v>116.97</c:v>
                </c:pt>
                <c:pt idx="27">
                  <c:v>113.26</c:v>
                </c:pt>
                <c:pt idx="28">
                  <c:v>113</c:v>
                </c:pt>
                <c:pt idx="29">
                  <c:v>90.01</c:v>
                </c:pt>
                <c:pt idx="30">
                  <c:v>72</c:v>
                </c:pt>
                <c:pt idx="31">
                  <c:v>53.5</c:v>
                </c:pt>
                <c:pt idx="32">
                  <c:v>61.2</c:v>
                </c:pt>
                <c:pt idx="33">
                  <c:v>35.520000000000003</c:v>
                </c:pt>
                <c:pt idx="34">
                  <c:v>28.51</c:v>
                </c:pt>
                <c:pt idx="35">
                  <c:v>19.309999999999999</c:v>
                </c:pt>
                <c:pt idx="36">
                  <c:v>40.01</c:v>
                </c:pt>
                <c:pt idx="37">
                  <c:v>18.420000000000002</c:v>
                </c:pt>
                <c:pt idx="38">
                  <c:v>12.39</c:v>
                </c:pt>
                <c:pt idx="39">
                  <c:v>4.28</c:v>
                </c:pt>
                <c:pt idx="40">
                  <c:v>13.74</c:v>
                </c:pt>
                <c:pt idx="41">
                  <c:v>8.73</c:v>
                </c:pt>
                <c:pt idx="42">
                  <c:v>-2.93</c:v>
                </c:pt>
                <c:pt idx="43">
                  <c:v>-3.43</c:v>
                </c:pt>
                <c:pt idx="44">
                  <c:v>7.59</c:v>
                </c:pt>
                <c:pt idx="45">
                  <c:v>4.01</c:v>
                </c:pt>
                <c:pt idx="46">
                  <c:v>3.44</c:v>
                </c:pt>
                <c:pt idx="47">
                  <c:v>0.97</c:v>
                </c:pt>
                <c:pt idx="48">
                  <c:v>5</c:v>
                </c:pt>
                <c:pt idx="49">
                  <c:v>1.54</c:v>
                </c:pt>
                <c:pt idx="50">
                  <c:v>0.83</c:v>
                </c:pt>
                <c:pt idx="51">
                  <c:v>-1.24</c:v>
                </c:pt>
                <c:pt idx="52">
                  <c:v>0.04</c:v>
                </c:pt>
                <c:pt idx="53">
                  <c:v>-0.48</c:v>
                </c:pt>
                <c:pt idx="54">
                  <c:v>0</c:v>
                </c:pt>
                <c:pt idx="55">
                  <c:v>0</c:v>
                </c:pt>
                <c:pt idx="56">
                  <c:v>-7.1</c:v>
                </c:pt>
                <c:pt idx="57">
                  <c:v>-1.5</c:v>
                </c:pt>
                <c:pt idx="58">
                  <c:v>-1.24</c:v>
                </c:pt>
                <c:pt idx="59">
                  <c:v>-1.5</c:v>
                </c:pt>
                <c:pt idx="60">
                  <c:v>-7.01</c:v>
                </c:pt>
                <c:pt idx="61">
                  <c:v>-1.78</c:v>
                </c:pt>
                <c:pt idx="62">
                  <c:v>-1.1499999999999999</c:v>
                </c:pt>
                <c:pt idx="63">
                  <c:v>0.1</c:v>
                </c:pt>
                <c:pt idx="64">
                  <c:v>-1.65</c:v>
                </c:pt>
                <c:pt idx="65">
                  <c:v>0.44</c:v>
                </c:pt>
                <c:pt idx="66">
                  <c:v>8.2799999999999994</c:v>
                </c:pt>
                <c:pt idx="67">
                  <c:v>34.26</c:v>
                </c:pt>
                <c:pt idx="68">
                  <c:v>17</c:v>
                </c:pt>
                <c:pt idx="69">
                  <c:v>43.34</c:v>
                </c:pt>
                <c:pt idx="70">
                  <c:v>94.01</c:v>
                </c:pt>
                <c:pt idx="71">
                  <c:v>121.48</c:v>
                </c:pt>
                <c:pt idx="72">
                  <c:v>116.8</c:v>
                </c:pt>
                <c:pt idx="73">
                  <c:v>125.37</c:v>
                </c:pt>
                <c:pt idx="74">
                  <c:v>133.07</c:v>
                </c:pt>
                <c:pt idx="75">
                  <c:v>171.97</c:v>
                </c:pt>
                <c:pt idx="76">
                  <c:v>137.74</c:v>
                </c:pt>
                <c:pt idx="77">
                  <c:v>145.44</c:v>
                </c:pt>
                <c:pt idx="78">
                  <c:v>164.31</c:v>
                </c:pt>
                <c:pt idx="79">
                  <c:v>171</c:v>
                </c:pt>
                <c:pt idx="80">
                  <c:v>185.47</c:v>
                </c:pt>
                <c:pt idx="81">
                  <c:v>145.02000000000001</c:v>
                </c:pt>
                <c:pt idx="82">
                  <c:v>134.63</c:v>
                </c:pt>
                <c:pt idx="83">
                  <c:v>119.81</c:v>
                </c:pt>
                <c:pt idx="84">
                  <c:v>138.02000000000001</c:v>
                </c:pt>
                <c:pt idx="85">
                  <c:v>116.53</c:v>
                </c:pt>
                <c:pt idx="86">
                  <c:v>126.76</c:v>
                </c:pt>
                <c:pt idx="87">
                  <c:v>114.41</c:v>
                </c:pt>
                <c:pt idx="88">
                  <c:v>115.75</c:v>
                </c:pt>
                <c:pt idx="89">
                  <c:v>114.94</c:v>
                </c:pt>
                <c:pt idx="90">
                  <c:v>109</c:v>
                </c:pt>
                <c:pt idx="91">
                  <c:v>70.59</c:v>
                </c:pt>
                <c:pt idx="92">
                  <c:v>111.36</c:v>
                </c:pt>
                <c:pt idx="93">
                  <c:v>93.56</c:v>
                </c:pt>
                <c:pt idx="94">
                  <c:v>64.930000000000007</c:v>
                </c:pt>
                <c:pt idx="95">
                  <c:v>29.39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ED28-44C5-82A9-96462C49E7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46116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178.2</v>
      </c>
      <c r="C5" s="25">
        <v>103.95399999999999</v>
      </c>
      <c r="D5" s="25">
        <v>129.62200000000001</v>
      </c>
      <c r="E5" s="25">
        <v>127.432</v>
      </c>
      <c r="F5" s="25">
        <v>47.643999999999998</v>
      </c>
      <c r="G5" s="25">
        <v>47.252000000000002</v>
      </c>
      <c r="H5" s="25">
        <v>47.84</v>
      </c>
      <c r="I5" s="25">
        <v>53.701000000000001</v>
      </c>
      <c r="J5" s="25">
        <v>52.691000000000003</v>
      </c>
      <c r="K5" s="25">
        <v>54.856000000000002</v>
      </c>
      <c r="L5" s="25">
        <v>53.296999999999997</v>
      </c>
      <c r="M5" s="25">
        <v>57.435000000000002</v>
      </c>
      <c r="N5" s="25">
        <v>83.825999999999993</v>
      </c>
      <c r="O5" s="25">
        <v>77.981999999999999</v>
      </c>
      <c r="P5" s="25">
        <v>76.218000000000004</v>
      </c>
      <c r="Q5" s="25">
        <v>73.247</v>
      </c>
      <c r="R5" s="25">
        <v>73.986000000000004</v>
      </c>
      <c r="S5" s="25">
        <v>79.822000000000003</v>
      </c>
      <c r="T5" s="25">
        <v>81.700999999999993</v>
      </c>
      <c r="U5" s="25">
        <v>80.733000000000004</v>
      </c>
      <c r="V5" s="25">
        <v>64.376999999999995</v>
      </c>
      <c r="W5" s="25">
        <v>65.051000000000002</v>
      </c>
      <c r="X5" s="25">
        <v>65.944999999999993</v>
      </c>
      <c r="Y5" s="25">
        <v>76.3</v>
      </c>
      <c r="Z5" s="25">
        <v>22.416</v>
      </c>
      <c r="AA5" s="25">
        <v>40.31</v>
      </c>
      <c r="AB5" s="25">
        <v>36.918999999999997</v>
      </c>
      <c r="AC5" s="25">
        <v>51.624000000000002</v>
      </c>
      <c r="AD5" s="25">
        <v>69.451999999999998</v>
      </c>
      <c r="AE5" s="25">
        <v>60.177</v>
      </c>
      <c r="AF5" s="25">
        <v>63.497999999999998</v>
      </c>
      <c r="AG5" s="25">
        <v>54.607999999999997</v>
      </c>
      <c r="AH5" s="25">
        <v>46.026000000000003</v>
      </c>
      <c r="AI5" s="25">
        <v>47.994999999999997</v>
      </c>
      <c r="AJ5" s="25">
        <v>47.871000000000002</v>
      </c>
      <c r="AK5" s="25">
        <v>49.597000000000001</v>
      </c>
      <c r="AL5" s="25">
        <v>40.734000000000002</v>
      </c>
      <c r="AM5" s="25">
        <v>37.188000000000002</v>
      </c>
      <c r="AN5" s="25">
        <v>36.165999999999997</v>
      </c>
      <c r="AO5" s="25">
        <v>41.996000000000002</v>
      </c>
      <c r="AP5" s="25">
        <v>32.506999999999998</v>
      </c>
      <c r="AQ5" s="25">
        <v>17.574000000000002</v>
      </c>
      <c r="AR5" s="25">
        <v>19.521999999999998</v>
      </c>
      <c r="AS5" s="25">
        <v>25.25</v>
      </c>
      <c r="AT5" s="25">
        <v>160.11199999999999</v>
      </c>
      <c r="AU5" s="25">
        <v>160.108</v>
      </c>
      <c r="AV5" s="25">
        <v>224.685</v>
      </c>
      <c r="AW5" s="25">
        <v>249.51499999999999</v>
      </c>
      <c r="AX5" s="25">
        <v>112.143</v>
      </c>
      <c r="AY5" s="25">
        <v>106.339</v>
      </c>
      <c r="AZ5" s="25">
        <v>102.13200000000001</v>
      </c>
      <c r="BA5" s="25">
        <v>290.35500000000002</v>
      </c>
      <c r="BB5" s="25">
        <v>438.31099999999998</v>
      </c>
      <c r="BC5" s="25">
        <v>403.33199999999999</v>
      </c>
      <c r="BD5" s="25">
        <v>413.81900000000002</v>
      </c>
      <c r="BE5" s="25">
        <v>419.08800000000002</v>
      </c>
      <c r="BF5" s="25">
        <v>273.88900000000001</v>
      </c>
      <c r="BG5" s="25">
        <v>345.64499999999998</v>
      </c>
      <c r="BH5" s="25">
        <v>378.84699999999998</v>
      </c>
      <c r="BI5" s="25">
        <v>236.44200000000001</v>
      </c>
      <c r="BJ5" s="25">
        <v>152.899</v>
      </c>
      <c r="BK5" s="25">
        <v>173.25</v>
      </c>
      <c r="BL5" s="25">
        <v>65.673000000000002</v>
      </c>
      <c r="BM5" s="25">
        <v>28.625</v>
      </c>
      <c r="BN5" s="25">
        <v>10.4</v>
      </c>
      <c r="BO5" s="25">
        <v>33.564</v>
      </c>
      <c r="BP5" s="25">
        <v>54.825000000000003</v>
      </c>
      <c r="BQ5" s="25">
        <v>50.642000000000003</v>
      </c>
      <c r="BR5" s="25">
        <v>102.375</v>
      </c>
      <c r="BS5" s="25">
        <v>47.497</v>
      </c>
      <c r="BT5" s="25">
        <v>50.956000000000003</v>
      </c>
      <c r="BU5" s="25">
        <v>111.35299999999999</v>
      </c>
      <c r="BV5" s="25">
        <v>73.959000000000003</v>
      </c>
      <c r="BW5" s="25">
        <v>54.463999999999999</v>
      </c>
      <c r="BX5" s="25">
        <v>45.872</v>
      </c>
      <c r="BY5" s="25">
        <v>95.063999999999993</v>
      </c>
      <c r="BZ5" s="25">
        <v>57.703000000000003</v>
      </c>
      <c r="CA5" s="25">
        <v>38.665999999999997</v>
      </c>
      <c r="CB5" s="25">
        <v>56.95</v>
      </c>
      <c r="CC5" s="25">
        <v>67.918999999999997</v>
      </c>
      <c r="CD5" s="25">
        <v>85.069000000000003</v>
      </c>
      <c r="CE5" s="25">
        <v>36.81</v>
      </c>
      <c r="CF5" s="25">
        <v>44.668999999999997</v>
      </c>
      <c r="CG5" s="25">
        <v>44.959000000000003</v>
      </c>
      <c r="CH5" s="25">
        <v>52.62</v>
      </c>
      <c r="CI5" s="25">
        <v>61.552</v>
      </c>
      <c r="CJ5" s="25">
        <v>45.377000000000002</v>
      </c>
      <c r="CK5" s="25">
        <v>50.868000000000002</v>
      </c>
      <c r="CL5" s="25">
        <v>67.984999999999999</v>
      </c>
      <c r="CM5" s="25">
        <v>58.063000000000002</v>
      </c>
      <c r="CN5" s="25">
        <v>71.927000000000007</v>
      </c>
      <c r="CO5" s="25">
        <v>103.901</v>
      </c>
      <c r="CP5" s="25">
        <v>110.69199999999999</v>
      </c>
      <c r="CQ5" s="25">
        <v>57.402000000000001</v>
      </c>
      <c r="CR5" s="25">
        <v>48.415999999999997</v>
      </c>
      <c r="CS5" s="25">
        <v>48.747</v>
      </c>
      <c r="CT5" s="26"/>
      <c r="CU5" s="26"/>
      <c r="CV5" s="26"/>
      <c r="CW5" s="27"/>
      <c r="CX5" s="28">
        <f t="array" ref="CX5">SUMPRODUCT(B5:CW5*0.25)</f>
        <v>2342.75425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116.46</v>
      </c>
      <c r="C8" s="37">
        <v>132.51</v>
      </c>
      <c r="D8" s="37">
        <v>132.34</v>
      </c>
      <c r="E8" s="37">
        <v>132.13</v>
      </c>
      <c r="F8" s="37">
        <v>117.11</v>
      </c>
      <c r="G8" s="37">
        <v>117</v>
      </c>
      <c r="H8" s="37">
        <v>118.03</v>
      </c>
      <c r="I8" s="37">
        <v>105.73</v>
      </c>
      <c r="J8" s="37">
        <v>109.25</v>
      </c>
      <c r="K8" s="37">
        <v>97.33</v>
      </c>
      <c r="L8" s="37">
        <v>95</v>
      </c>
      <c r="M8" s="37">
        <v>89.21</v>
      </c>
      <c r="N8" s="37">
        <v>89.91</v>
      </c>
      <c r="O8" s="37">
        <v>82.25</v>
      </c>
      <c r="P8" s="37">
        <v>72.989999999999995</v>
      </c>
      <c r="Q8" s="37">
        <v>70.930000000000007</v>
      </c>
      <c r="R8" s="37">
        <v>70.209999999999994</v>
      </c>
      <c r="S8" s="37">
        <v>76.849999999999994</v>
      </c>
      <c r="T8" s="37">
        <v>75.569999999999993</v>
      </c>
      <c r="U8" s="37">
        <v>86.79</v>
      </c>
      <c r="V8" s="37">
        <v>92.75</v>
      </c>
      <c r="W8" s="37">
        <v>88.84</v>
      </c>
      <c r="X8" s="37">
        <v>88.87</v>
      </c>
      <c r="Y8" s="37">
        <v>104.58</v>
      </c>
      <c r="Z8" s="37">
        <v>93.8</v>
      </c>
      <c r="AA8" s="37">
        <v>110.18</v>
      </c>
      <c r="AB8" s="37">
        <v>116.97</v>
      </c>
      <c r="AC8" s="37">
        <v>113.26</v>
      </c>
      <c r="AD8" s="37">
        <v>113</v>
      </c>
      <c r="AE8" s="37">
        <v>90.01</v>
      </c>
      <c r="AF8" s="37">
        <v>72</v>
      </c>
      <c r="AG8" s="37">
        <v>53.5</v>
      </c>
      <c r="AH8" s="37">
        <v>61.2</v>
      </c>
      <c r="AI8" s="37">
        <v>35.520000000000003</v>
      </c>
      <c r="AJ8" s="37">
        <v>28.51</v>
      </c>
      <c r="AK8" s="37">
        <v>19.309999999999999</v>
      </c>
      <c r="AL8" s="37">
        <v>40.01</v>
      </c>
      <c r="AM8" s="37">
        <v>18.420000000000002</v>
      </c>
      <c r="AN8" s="37">
        <v>12.39</v>
      </c>
      <c r="AO8" s="37">
        <v>4.28</v>
      </c>
      <c r="AP8" s="37">
        <v>13.74</v>
      </c>
      <c r="AQ8" s="37">
        <v>8.73</v>
      </c>
      <c r="AR8" s="37">
        <v>-2.93</v>
      </c>
      <c r="AS8" s="37">
        <v>-3.43</v>
      </c>
      <c r="AT8" s="37">
        <v>7.59</v>
      </c>
      <c r="AU8" s="37">
        <v>4.01</v>
      </c>
      <c r="AV8" s="37">
        <v>3.44</v>
      </c>
      <c r="AW8" s="37">
        <v>0.97</v>
      </c>
      <c r="AX8" s="37">
        <v>5</v>
      </c>
      <c r="AY8" s="37">
        <v>1.54</v>
      </c>
      <c r="AZ8" s="37">
        <v>0.83</v>
      </c>
      <c r="BA8" s="37">
        <v>-1.24</v>
      </c>
      <c r="BB8" s="37">
        <v>0.04</v>
      </c>
      <c r="BC8" s="37">
        <v>-0.48</v>
      </c>
      <c r="BD8" s="37">
        <v>0</v>
      </c>
      <c r="BE8" s="37">
        <v>0</v>
      </c>
      <c r="BF8" s="37">
        <v>-7.1</v>
      </c>
      <c r="BG8" s="37">
        <v>-1.5</v>
      </c>
      <c r="BH8" s="37">
        <v>-1.24</v>
      </c>
      <c r="BI8" s="37">
        <v>-1.5</v>
      </c>
      <c r="BJ8" s="37">
        <v>-7.01</v>
      </c>
      <c r="BK8" s="37">
        <v>-1.78</v>
      </c>
      <c r="BL8" s="37">
        <v>-1.1499999999999999</v>
      </c>
      <c r="BM8" s="37">
        <v>0.1</v>
      </c>
      <c r="BN8" s="37">
        <v>-1.65</v>
      </c>
      <c r="BO8" s="37">
        <v>0.44</v>
      </c>
      <c r="BP8" s="37">
        <v>8.2799999999999994</v>
      </c>
      <c r="BQ8" s="37">
        <v>34.26</v>
      </c>
      <c r="BR8" s="37">
        <v>17</v>
      </c>
      <c r="BS8" s="37">
        <v>43.34</v>
      </c>
      <c r="BT8" s="37">
        <v>94.01</v>
      </c>
      <c r="BU8" s="37">
        <v>121.48</v>
      </c>
      <c r="BV8" s="37">
        <v>116.8</v>
      </c>
      <c r="BW8" s="37">
        <v>125.37</v>
      </c>
      <c r="BX8" s="37">
        <v>133.07</v>
      </c>
      <c r="BY8" s="37">
        <v>171.97</v>
      </c>
      <c r="BZ8" s="37">
        <v>137.74</v>
      </c>
      <c r="CA8" s="37">
        <v>145.44</v>
      </c>
      <c r="CB8" s="37">
        <v>164.31</v>
      </c>
      <c r="CC8" s="37">
        <v>171</v>
      </c>
      <c r="CD8" s="37">
        <v>185.47</v>
      </c>
      <c r="CE8" s="37">
        <v>145.02000000000001</v>
      </c>
      <c r="CF8" s="37">
        <v>134.63</v>
      </c>
      <c r="CG8" s="37">
        <v>119.81</v>
      </c>
      <c r="CH8" s="37">
        <v>138.02000000000001</v>
      </c>
      <c r="CI8" s="37">
        <v>116.53</v>
      </c>
      <c r="CJ8" s="37">
        <v>126.76</v>
      </c>
      <c r="CK8" s="37">
        <v>114.41</v>
      </c>
      <c r="CL8" s="37">
        <v>115.75</v>
      </c>
      <c r="CM8" s="37">
        <v>114.94</v>
      </c>
      <c r="CN8" s="37">
        <v>109</v>
      </c>
      <c r="CO8" s="37">
        <v>70.59</v>
      </c>
      <c r="CP8" s="37">
        <v>111.36</v>
      </c>
      <c r="CQ8" s="37">
        <v>93.56</v>
      </c>
      <c r="CR8" s="37">
        <v>64.930000000000007</v>
      </c>
      <c r="CS8" s="37">
        <v>29.39</v>
      </c>
      <c r="CT8" s="38"/>
      <c r="CU8" s="38"/>
      <c r="CV8" s="38"/>
      <c r="CW8" s="39"/>
      <c r="CX8" s="40">
        <f>IF(SUM(B8:CW8)&lt;&gt;0,AVERAGEIF(B8:CW8,"&lt;&gt;"""),"")</f>
        <v>69.111041666666708</v>
      </c>
    </row>
    <row r="9" spans="1:102" ht="24.95" customHeight="1" thickBot="1" x14ac:dyDescent="0.25">
      <c r="A9" s="41" t="s">
        <v>6</v>
      </c>
      <c r="B9" s="42">
        <v>128.36000000000001</v>
      </c>
      <c r="C9" s="43">
        <v>128.36000000000001</v>
      </c>
      <c r="D9" s="43">
        <v>128.36000000000001</v>
      </c>
      <c r="E9" s="43">
        <v>128.36000000000001</v>
      </c>
      <c r="F9" s="43">
        <v>114.4675</v>
      </c>
      <c r="G9" s="43">
        <v>114.4675</v>
      </c>
      <c r="H9" s="43">
        <v>114.4675</v>
      </c>
      <c r="I9" s="43">
        <v>114.4675</v>
      </c>
      <c r="J9" s="43">
        <v>97.697500000000005</v>
      </c>
      <c r="K9" s="43">
        <v>97.697500000000005</v>
      </c>
      <c r="L9" s="43">
        <v>97.697500000000005</v>
      </c>
      <c r="M9" s="43">
        <v>97.697500000000005</v>
      </c>
      <c r="N9" s="43">
        <v>79.02</v>
      </c>
      <c r="O9" s="43">
        <v>79.02</v>
      </c>
      <c r="P9" s="43">
        <v>79.02</v>
      </c>
      <c r="Q9" s="43">
        <v>79.02</v>
      </c>
      <c r="R9" s="43">
        <v>77.355000000000004</v>
      </c>
      <c r="S9" s="43">
        <v>77.355000000000004</v>
      </c>
      <c r="T9" s="43">
        <v>77.355000000000004</v>
      </c>
      <c r="U9" s="43">
        <v>77.355000000000004</v>
      </c>
      <c r="V9" s="43">
        <v>93.76</v>
      </c>
      <c r="W9" s="43">
        <v>93.76</v>
      </c>
      <c r="X9" s="43">
        <v>93.76</v>
      </c>
      <c r="Y9" s="43">
        <v>93.76</v>
      </c>
      <c r="Z9" s="43">
        <v>108.55249999999999</v>
      </c>
      <c r="AA9" s="43">
        <v>108.55249999999999</v>
      </c>
      <c r="AB9" s="43">
        <v>108.55249999999999</v>
      </c>
      <c r="AC9" s="43">
        <v>108.55249999999999</v>
      </c>
      <c r="AD9" s="43">
        <v>82.127499999999998</v>
      </c>
      <c r="AE9" s="43">
        <v>82.127499999999998</v>
      </c>
      <c r="AF9" s="43">
        <v>82.127499999999998</v>
      </c>
      <c r="AG9" s="43">
        <v>82.127499999999998</v>
      </c>
      <c r="AH9" s="43">
        <v>36.134999999999998</v>
      </c>
      <c r="AI9" s="43">
        <v>36.134999999999998</v>
      </c>
      <c r="AJ9" s="43">
        <v>36.134999999999998</v>
      </c>
      <c r="AK9" s="43">
        <v>36.134999999999998</v>
      </c>
      <c r="AL9" s="43">
        <v>18.774999999999999</v>
      </c>
      <c r="AM9" s="43">
        <v>18.774999999999999</v>
      </c>
      <c r="AN9" s="43">
        <v>18.774999999999999</v>
      </c>
      <c r="AO9" s="43">
        <v>18.774999999999999</v>
      </c>
      <c r="AP9" s="43">
        <v>4.0274999999999999</v>
      </c>
      <c r="AQ9" s="43">
        <v>4.0274999999999999</v>
      </c>
      <c r="AR9" s="43">
        <v>4.0274999999999999</v>
      </c>
      <c r="AS9" s="43">
        <v>4.0274999999999999</v>
      </c>
      <c r="AT9" s="43">
        <v>4.0025000000000004</v>
      </c>
      <c r="AU9" s="43">
        <v>4.0025000000000004</v>
      </c>
      <c r="AV9" s="43">
        <v>4.0025000000000004</v>
      </c>
      <c r="AW9" s="43">
        <v>4.0025000000000004</v>
      </c>
      <c r="AX9" s="43">
        <v>1.5325</v>
      </c>
      <c r="AY9" s="43">
        <v>1.5325</v>
      </c>
      <c r="AZ9" s="43">
        <v>1.5325</v>
      </c>
      <c r="BA9" s="43">
        <v>1.5325</v>
      </c>
      <c r="BB9" s="43">
        <v>-0.11</v>
      </c>
      <c r="BC9" s="43">
        <v>-0.11</v>
      </c>
      <c r="BD9" s="43">
        <v>-0.11</v>
      </c>
      <c r="BE9" s="43">
        <v>-0.11</v>
      </c>
      <c r="BF9" s="43">
        <v>-2.835</v>
      </c>
      <c r="BG9" s="43">
        <v>-2.835</v>
      </c>
      <c r="BH9" s="43">
        <v>-2.835</v>
      </c>
      <c r="BI9" s="43">
        <v>-2.835</v>
      </c>
      <c r="BJ9" s="43">
        <v>-2.46</v>
      </c>
      <c r="BK9" s="43">
        <v>-2.46</v>
      </c>
      <c r="BL9" s="43">
        <v>-2.46</v>
      </c>
      <c r="BM9" s="43">
        <v>-2.46</v>
      </c>
      <c r="BN9" s="43">
        <v>10.3325</v>
      </c>
      <c r="BO9" s="43">
        <v>10.3325</v>
      </c>
      <c r="BP9" s="43">
        <v>10.3325</v>
      </c>
      <c r="BQ9" s="43">
        <v>10.3325</v>
      </c>
      <c r="BR9" s="43">
        <v>68.957499999999996</v>
      </c>
      <c r="BS9" s="43">
        <v>68.957499999999996</v>
      </c>
      <c r="BT9" s="43">
        <v>68.957499999999996</v>
      </c>
      <c r="BU9" s="43">
        <v>68.957499999999996</v>
      </c>
      <c r="BV9" s="43">
        <v>136.80250000000001</v>
      </c>
      <c r="BW9" s="43">
        <v>136.80250000000001</v>
      </c>
      <c r="BX9" s="43">
        <v>136.80250000000001</v>
      </c>
      <c r="BY9" s="43">
        <v>136.80250000000001</v>
      </c>
      <c r="BZ9" s="43">
        <v>154.6225</v>
      </c>
      <c r="CA9" s="43">
        <v>154.6225</v>
      </c>
      <c r="CB9" s="43">
        <v>154.6225</v>
      </c>
      <c r="CC9" s="43">
        <v>154.6225</v>
      </c>
      <c r="CD9" s="43">
        <v>146.23249999999999</v>
      </c>
      <c r="CE9" s="43">
        <v>146.23249999999999</v>
      </c>
      <c r="CF9" s="43">
        <v>146.23249999999999</v>
      </c>
      <c r="CG9" s="43">
        <v>146.23249999999999</v>
      </c>
      <c r="CH9" s="43">
        <v>123.93</v>
      </c>
      <c r="CI9" s="43">
        <v>123.93</v>
      </c>
      <c r="CJ9" s="43">
        <v>123.93</v>
      </c>
      <c r="CK9" s="43">
        <v>123.93</v>
      </c>
      <c r="CL9" s="43">
        <v>102.57</v>
      </c>
      <c r="CM9" s="43">
        <v>102.57</v>
      </c>
      <c r="CN9" s="43">
        <v>102.57</v>
      </c>
      <c r="CO9" s="43">
        <v>102.57</v>
      </c>
      <c r="CP9" s="43">
        <v>74.81</v>
      </c>
      <c r="CQ9" s="43">
        <v>74.81</v>
      </c>
      <c r="CR9" s="43">
        <v>74.81</v>
      </c>
      <c r="CS9" s="43">
        <v>74.81</v>
      </c>
      <c r="CT9" s="44"/>
      <c r="CU9" s="44"/>
      <c r="CV9" s="44"/>
      <c r="CW9" s="45"/>
      <c r="CX9" s="46">
        <f>IF(SUM(B9:CW9)&lt;&gt;0,AVERAGEIF(B9:CW9,"&lt;&gt;"""),"")</f>
        <v>69.111041666666708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>
        <v>55.07</v>
      </c>
      <c r="D13" s="65">
        <v>53.433</v>
      </c>
      <c r="E13" s="65">
        <v>51.292000000000002</v>
      </c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>
        <v>5.7990000000000004</v>
      </c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>
        <v>56.289000000000001</v>
      </c>
      <c r="BV13" s="65">
        <v>55</v>
      </c>
      <c r="BW13" s="65">
        <v>19.780999999999999</v>
      </c>
      <c r="BX13" s="65">
        <v>8.173</v>
      </c>
      <c r="BY13" s="65">
        <v>6.0540000000000003</v>
      </c>
      <c r="BZ13" s="65">
        <v>42.022999999999996</v>
      </c>
      <c r="CA13" s="65">
        <v>9.0060000000000002</v>
      </c>
      <c r="CB13" s="65"/>
      <c r="CC13" s="65">
        <v>10.029</v>
      </c>
      <c r="CD13" s="65">
        <v>5</v>
      </c>
      <c r="CE13" s="65">
        <v>27.27</v>
      </c>
      <c r="CF13" s="65">
        <v>36.15</v>
      </c>
      <c r="CG13" s="65">
        <v>37</v>
      </c>
      <c r="CH13" s="65">
        <v>12.46</v>
      </c>
      <c r="CI13" s="65">
        <v>55.223999999999997</v>
      </c>
      <c r="CJ13" s="65">
        <v>33.811999999999998</v>
      </c>
      <c r="CK13" s="65">
        <v>28.824999999999999</v>
      </c>
      <c r="CL13" s="65">
        <v>65.602999999999994</v>
      </c>
      <c r="CM13" s="65">
        <v>44.209000000000003</v>
      </c>
      <c r="CN13" s="65">
        <v>65</v>
      </c>
      <c r="CO13" s="65">
        <v>65</v>
      </c>
      <c r="CP13" s="65">
        <v>65</v>
      </c>
      <c r="CQ13" s="65">
        <v>20</v>
      </c>
      <c r="CR13" s="65"/>
      <c r="CS13" s="65"/>
      <c r="CT13" s="66"/>
      <c r="CU13" s="66"/>
      <c r="CV13" s="66"/>
      <c r="CW13" s="67"/>
      <c r="CX13" s="68">
        <f t="array" ref="CX13">SUMPRODUCT(B13:CW13*0.25)</f>
        <v>233.12549999999999</v>
      </c>
    </row>
    <row r="14" spans="1:102" ht="24.95" customHeight="1" x14ac:dyDescent="0.2">
      <c r="A14" s="63" t="s">
        <v>11</v>
      </c>
      <c r="B14" s="64"/>
      <c r="C14" s="65"/>
      <c r="D14" s="65">
        <v>40</v>
      </c>
      <c r="E14" s="65">
        <v>40</v>
      </c>
      <c r="F14" s="65">
        <v>40</v>
      </c>
      <c r="G14" s="65">
        <v>40</v>
      </c>
      <c r="H14" s="65">
        <v>40</v>
      </c>
      <c r="I14" s="65">
        <v>39.692</v>
      </c>
      <c r="J14" s="65">
        <v>28.690999999999999</v>
      </c>
      <c r="K14" s="65">
        <v>13.756</v>
      </c>
      <c r="L14" s="65">
        <v>21.797000000000001</v>
      </c>
      <c r="M14" s="65">
        <v>56.635000000000005</v>
      </c>
      <c r="N14" s="65">
        <v>64.725999999999999</v>
      </c>
      <c r="O14" s="65">
        <v>62.781999999999996</v>
      </c>
      <c r="P14" s="65">
        <v>63</v>
      </c>
      <c r="Q14" s="65">
        <v>63</v>
      </c>
      <c r="R14" s="65">
        <v>63</v>
      </c>
      <c r="S14" s="65">
        <v>63</v>
      </c>
      <c r="T14" s="65">
        <v>44.100999999999999</v>
      </c>
      <c r="U14" s="65">
        <v>60.433</v>
      </c>
      <c r="V14" s="65">
        <v>22.277000000000001</v>
      </c>
      <c r="W14" s="65">
        <v>25.050999999999998</v>
      </c>
      <c r="X14" s="65">
        <v>26.145</v>
      </c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>
        <v>20</v>
      </c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>
        <v>38</v>
      </c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244.0215</v>
      </c>
    </row>
    <row r="15" spans="1:102" ht="24.95" customHeight="1" x14ac:dyDescent="0.2">
      <c r="A15" s="69" t="s">
        <v>12</v>
      </c>
      <c r="B15" s="70">
        <v>0.8</v>
      </c>
      <c r="C15" s="71">
        <v>7.7839999999999998</v>
      </c>
      <c r="D15" s="71">
        <v>7.5890000000000004</v>
      </c>
      <c r="E15" s="71">
        <v>7.84</v>
      </c>
      <c r="F15" s="71">
        <v>7.6440000000000001</v>
      </c>
      <c r="G15" s="71">
        <v>7.2519999999999998</v>
      </c>
      <c r="H15" s="71">
        <v>7.3360000000000003</v>
      </c>
      <c r="I15" s="71">
        <v>6.3090000000000002</v>
      </c>
      <c r="J15" s="71">
        <v>0.8</v>
      </c>
      <c r="K15" s="71">
        <v>0.8</v>
      </c>
      <c r="L15" s="71">
        <v>0.8</v>
      </c>
      <c r="M15" s="71">
        <v>0.8</v>
      </c>
      <c r="N15" s="71">
        <v>0.8</v>
      </c>
      <c r="O15" s="71">
        <v>0.8</v>
      </c>
      <c r="P15" s="71">
        <v>0.8</v>
      </c>
      <c r="Q15" s="71">
        <v>0.85799999999999998</v>
      </c>
      <c r="R15" s="71">
        <v>0.8</v>
      </c>
      <c r="S15" s="71">
        <v>0.84199999999999997</v>
      </c>
      <c r="T15" s="71">
        <v>0.8</v>
      </c>
      <c r="U15" s="71">
        <v>0.8</v>
      </c>
      <c r="V15" s="71">
        <v>0.8</v>
      </c>
      <c r="W15" s="71">
        <v>0.8</v>
      </c>
      <c r="X15" s="71">
        <v>0.8</v>
      </c>
      <c r="Y15" s="71">
        <v>0.8</v>
      </c>
      <c r="Z15" s="71">
        <v>1.04</v>
      </c>
      <c r="AA15" s="71">
        <v>1.76</v>
      </c>
      <c r="AB15" s="71">
        <v>3.07</v>
      </c>
      <c r="AC15" s="71">
        <v>3.274</v>
      </c>
      <c r="AD15" s="71">
        <v>0.90200000000000002</v>
      </c>
      <c r="AE15" s="71">
        <v>1.0269999999999999</v>
      </c>
      <c r="AF15" s="71">
        <v>1.1479999999999999</v>
      </c>
      <c r="AG15" s="71">
        <v>1.258</v>
      </c>
      <c r="AH15" s="71">
        <v>1.6759999999999999</v>
      </c>
      <c r="AI15" s="71">
        <v>1.7450000000000001</v>
      </c>
      <c r="AJ15" s="71">
        <v>1.7210000000000001</v>
      </c>
      <c r="AK15" s="71">
        <v>1.7569999999999999</v>
      </c>
      <c r="AL15" s="71">
        <v>4.8840000000000003</v>
      </c>
      <c r="AM15" s="71">
        <v>5.0380000000000003</v>
      </c>
      <c r="AN15" s="71">
        <v>5.4749999999999996</v>
      </c>
      <c r="AO15" s="71">
        <v>6.2060000000000004</v>
      </c>
      <c r="AP15" s="71">
        <v>7.1340000000000003</v>
      </c>
      <c r="AQ15" s="71">
        <v>4.68</v>
      </c>
      <c r="AR15" s="71">
        <v>12.172000000000001</v>
      </c>
      <c r="AS15" s="71">
        <v>0.8</v>
      </c>
      <c r="AT15" s="71">
        <v>8.5920000000000005</v>
      </c>
      <c r="AU15" s="71">
        <v>6.4859999999999998</v>
      </c>
      <c r="AV15" s="71">
        <v>6.4729999999999999</v>
      </c>
      <c r="AW15" s="71">
        <v>5.6479999999999997</v>
      </c>
      <c r="AX15" s="71">
        <v>7.4539999999999997</v>
      </c>
      <c r="AY15" s="71">
        <v>5.83</v>
      </c>
      <c r="AZ15" s="71">
        <v>5.5810000000000004</v>
      </c>
      <c r="BA15" s="71">
        <v>263.20499999999998</v>
      </c>
      <c r="BB15" s="71">
        <v>411.49</v>
      </c>
      <c r="BC15" s="71">
        <v>375.78199999999998</v>
      </c>
      <c r="BD15" s="71">
        <v>386.06900000000002</v>
      </c>
      <c r="BE15" s="71">
        <v>391.63799999999998</v>
      </c>
      <c r="BF15" s="71">
        <v>243.43899999999999</v>
      </c>
      <c r="BG15" s="71">
        <v>314.69499999999999</v>
      </c>
      <c r="BH15" s="71">
        <v>349.197</v>
      </c>
      <c r="BI15" s="71">
        <v>202.69200000000001</v>
      </c>
      <c r="BJ15" s="71">
        <v>129.79900000000001</v>
      </c>
      <c r="BK15" s="71">
        <v>150.55000000000001</v>
      </c>
      <c r="BL15" s="71">
        <v>42.173000000000002</v>
      </c>
      <c r="BM15" s="71">
        <v>4.7249999999999996</v>
      </c>
      <c r="BN15" s="71">
        <v>0.8</v>
      </c>
      <c r="BO15" s="71">
        <v>31.963999999999999</v>
      </c>
      <c r="BP15" s="71">
        <v>48.936999999999998</v>
      </c>
      <c r="BQ15" s="71">
        <v>45.841999999999999</v>
      </c>
      <c r="BR15" s="71">
        <v>28.436</v>
      </c>
      <c r="BS15" s="71">
        <v>5.4969999999999999</v>
      </c>
      <c r="BT15" s="71">
        <v>5.1559999999999997</v>
      </c>
      <c r="BU15" s="71">
        <v>4.3639999999999999</v>
      </c>
      <c r="BV15" s="71">
        <v>17.759</v>
      </c>
      <c r="BW15" s="71">
        <v>17.582999999999998</v>
      </c>
      <c r="BX15" s="71">
        <v>15.599</v>
      </c>
      <c r="BY15" s="71">
        <v>14.71</v>
      </c>
      <c r="BZ15" s="71">
        <v>14.98</v>
      </c>
      <c r="CA15" s="71">
        <v>13.86</v>
      </c>
      <c r="CB15" s="71">
        <v>12.65</v>
      </c>
      <c r="CC15" s="71">
        <v>11.69</v>
      </c>
      <c r="CD15" s="71">
        <v>10.569000000000001</v>
      </c>
      <c r="CE15" s="71">
        <v>9.5399999999999991</v>
      </c>
      <c r="CF15" s="71">
        <v>8.5190000000000001</v>
      </c>
      <c r="CG15" s="71">
        <v>7.4589999999999996</v>
      </c>
      <c r="CH15" s="71">
        <v>6.46</v>
      </c>
      <c r="CI15" s="71">
        <v>6.3280000000000003</v>
      </c>
      <c r="CJ15" s="71">
        <v>7.3650000000000002</v>
      </c>
      <c r="CK15" s="71">
        <v>6.1429999999999998</v>
      </c>
      <c r="CL15" s="71">
        <v>0.98199999999999998</v>
      </c>
      <c r="CM15" s="71">
        <v>0.95399999999999996</v>
      </c>
      <c r="CN15" s="71">
        <v>0.92700000000000005</v>
      </c>
      <c r="CO15" s="71">
        <v>0.90100000000000002</v>
      </c>
      <c r="CP15" s="71">
        <v>0.89200000000000002</v>
      </c>
      <c r="CQ15" s="71">
        <v>0.90200000000000002</v>
      </c>
      <c r="CR15" s="71">
        <v>7.9720000000000004</v>
      </c>
      <c r="CS15" s="71">
        <v>9.3849999999999998</v>
      </c>
      <c r="CT15" s="72"/>
      <c r="CU15" s="72"/>
      <c r="CV15" s="72"/>
      <c r="CW15" s="73"/>
      <c r="CX15" s="74">
        <f t="array" ref="CX15">SUMPRODUCT(B15:CW15*0.25)</f>
        <v>954.71600000000012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0.8</v>
      </c>
      <c r="C18" s="77">
        <f t="shared" ref="C18:BN18" si="0">SUM(C11:C17)</f>
        <v>62.853999999999999</v>
      </c>
      <c r="D18" s="77">
        <f t="shared" si="0"/>
        <v>101.02199999999999</v>
      </c>
      <c r="E18" s="77">
        <f t="shared" si="0"/>
        <v>99.132000000000005</v>
      </c>
      <c r="F18" s="77">
        <f t="shared" si="0"/>
        <v>47.643999999999998</v>
      </c>
      <c r="G18" s="77">
        <f t="shared" si="0"/>
        <v>47.252000000000002</v>
      </c>
      <c r="H18" s="77">
        <f t="shared" si="0"/>
        <v>47.335999999999999</v>
      </c>
      <c r="I18" s="77">
        <f t="shared" si="0"/>
        <v>46.000999999999998</v>
      </c>
      <c r="J18" s="77">
        <f t="shared" si="0"/>
        <v>29.491</v>
      </c>
      <c r="K18" s="77">
        <f t="shared" si="0"/>
        <v>14.556000000000001</v>
      </c>
      <c r="L18" s="77">
        <f t="shared" si="0"/>
        <v>22.597000000000001</v>
      </c>
      <c r="M18" s="77">
        <f t="shared" si="0"/>
        <v>57.435000000000002</v>
      </c>
      <c r="N18" s="77">
        <f t="shared" si="0"/>
        <v>65.525999999999996</v>
      </c>
      <c r="O18" s="77">
        <f t="shared" si="0"/>
        <v>63.581999999999994</v>
      </c>
      <c r="P18" s="77">
        <f t="shared" si="0"/>
        <v>63.8</v>
      </c>
      <c r="Q18" s="77">
        <f t="shared" si="0"/>
        <v>63.857999999999997</v>
      </c>
      <c r="R18" s="77">
        <f t="shared" si="0"/>
        <v>63.8</v>
      </c>
      <c r="S18" s="77">
        <f t="shared" si="0"/>
        <v>63.841999999999999</v>
      </c>
      <c r="T18" s="77">
        <f t="shared" si="0"/>
        <v>44.900999999999996</v>
      </c>
      <c r="U18" s="77">
        <f t="shared" si="0"/>
        <v>61.232999999999997</v>
      </c>
      <c r="V18" s="77">
        <f t="shared" si="0"/>
        <v>23.077000000000002</v>
      </c>
      <c r="W18" s="77">
        <f t="shared" si="0"/>
        <v>25.850999999999999</v>
      </c>
      <c r="X18" s="77">
        <f t="shared" si="0"/>
        <v>26.945</v>
      </c>
      <c r="Y18" s="77">
        <f t="shared" si="0"/>
        <v>0.8</v>
      </c>
      <c r="Z18" s="77">
        <f t="shared" si="0"/>
        <v>1.04</v>
      </c>
      <c r="AA18" s="77">
        <f t="shared" si="0"/>
        <v>1.76</v>
      </c>
      <c r="AB18" s="77">
        <f t="shared" si="0"/>
        <v>8.8689999999999998</v>
      </c>
      <c r="AC18" s="77">
        <f t="shared" si="0"/>
        <v>3.274</v>
      </c>
      <c r="AD18" s="77">
        <f t="shared" si="0"/>
        <v>0.90200000000000002</v>
      </c>
      <c r="AE18" s="77">
        <f t="shared" si="0"/>
        <v>1.0269999999999999</v>
      </c>
      <c r="AF18" s="77">
        <f t="shared" si="0"/>
        <v>1.1479999999999999</v>
      </c>
      <c r="AG18" s="77">
        <f t="shared" si="0"/>
        <v>1.258</v>
      </c>
      <c r="AH18" s="77">
        <f t="shared" si="0"/>
        <v>1.6759999999999999</v>
      </c>
      <c r="AI18" s="77">
        <f t="shared" si="0"/>
        <v>1.7450000000000001</v>
      </c>
      <c r="AJ18" s="77">
        <f t="shared" si="0"/>
        <v>1.7210000000000001</v>
      </c>
      <c r="AK18" s="77">
        <f t="shared" si="0"/>
        <v>1.7569999999999999</v>
      </c>
      <c r="AL18" s="77">
        <f t="shared" si="0"/>
        <v>4.8840000000000003</v>
      </c>
      <c r="AM18" s="77">
        <f t="shared" si="0"/>
        <v>5.0380000000000003</v>
      </c>
      <c r="AN18" s="77">
        <f t="shared" si="0"/>
        <v>5.4749999999999996</v>
      </c>
      <c r="AO18" s="77">
        <f t="shared" si="0"/>
        <v>6.2060000000000004</v>
      </c>
      <c r="AP18" s="77">
        <f t="shared" si="0"/>
        <v>7.1340000000000003</v>
      </c>
      <c r="AQ18" s="77">
        <f t="shared" si="0"/>
        <v>4.68</v>
      </c>
      <c r="AR18" s="77">
        <f t="shared" si="0"/>
        <v>12.172000000000001</v>
      </c>
      <c r="AS18" s="77">
        <f t="shared" si="0"/>
        <v>0.8</v>
      </c>
      <c r="AT18" s="77">
        <f t="shared" si="0"/>
        <v>8.5920000000000005</v>
      </c>
      <c r="AU18" s="77">
        <f t="shared" si="0"/>
        <v>6.4859999999999998</v>
      </c>
      <c r="AV18" s="77">
        <f t="shared" si="0"/>
        <v>6.4729999999999999</v>
      </c>
      <c r="AW18" s="77">
        <f t="shared" si="0"/>
        <v>5.6479999999999997</v>
      </c>
      <c r="AX18" s="77">
        <f t="shared" si="0"/>
        <v>7.4539999999999997</v>
      </c>
      <c r="AY18" s="77">
        <f t="shared" si="0"/>
        <v>5.83</v>
      </c>
      <c r="AZ18" s="77">
        <f t="shared" si="0"/>
        <v>5.5810000000000004</v>
      </c>
      <c r="BA18" s="77">
        <f t="shared" si="0"/>
        <v>263.20499999999998</v>
      </c>
      <c r="BB18" s="77">
        <f t="shared" si="0"/>
        <v>411.49</v>
      </c>
      <c r="BC18" s="77">
        <f t="shared" si="0"/>
        <v>375.78199999999998</v>
      </c>
      <c r="BD18" s="77">
        <f t="shared" si="0"/>
        <v>386.06900000000002</v>
      </c>
      <c r="BE18" s="77">
        <f t="shared" si="0"/>
        <v>391.63799999999998</v>
      </c>
      <c r="BF18" s="77">
        <f t="shared" si="0"/>
        <v>243.43899999999999</v>
      </c>
      <c r="BG18" s="77">
        <f t="shared" si="0"/>
        <v>314.69499999999999</v>
      </c>
      <c r="BH18" s="77">
        <f t="shared" si="0"/>
        <v>349.197</v>
      </c>
      <c r="BI18" s="77">
        <f t="shared" si="0"/>
        <v>202.69200000000001</v>
      </c>
      <c r="BJ18" s="77">
        <f t="shared" si="0"/>
        <v>129.79900000000001</v>
      </c>
      <c r="BK18" s="77">
        <f t="shared" si="0"/>
        <v>150.55000000000001</v>
      </c>
      <c r="BL18" s="77">
        <f t="shared" si="0"/>
        <v>42.173000000000002</v>
      </c>
      <c r="BM18" s="77">
        <f t="shared" si="0"/>
        <v>4.7249999999999996</v>
      </c>
      <c r="BN18" s="77">
        <f t="shared" si="0"/>
        <v>0.8</v>
      </c>
      <c r="BO18" s="77">
        <f t="shared" ref="BO18:CW18" si="1">SUM(BO11:BO17)</f>
        <v>31.963999999999999</v>
      </c>
      <c r="BP18" s="77">
        <f t="shared" si="1"/>
        <v>48.936999999999998</v>
      </c>
      <c r="BQ18" s="77">
        <f t="shared" si="1"/>
        <v>45.841999999999999</v>
      </c>
      <c r="BR18" s="77">
        <f t="shared" si="1"/>
        <v>48.436</v>
      </c>
      <c r="BS18" s="77">
        <f t="shared" si="1"/>
        <v>5.4969999999999999</v>
      </c>
      <c r="BT18" s="77">
        <f t="shared" si="1"/>
        <v>5.1559999999999997</v>
      </c>
      <c r="BU18" s="77">
        <f t="shared" si="1"/>
        <v>60.652999999999999</v>
      </c>
      <c r="BV18" s="77">
        <f t="shared" si="1"/>
        <v>72.759</v>
      </c>
      <c r="BW18" s="77">
        <f t="shared" si="1"/>
        <v>37.363999999999997</v>
      </c>
      <c r="BX18" s="77">
        <f t="shared" si="1"/>
        <v>23.771999999999998</v>
      </c>
      <c r="BY18" s="77">
        <f t="shared" si="1"/>
        <v>20.764000000000003</v>
      </c>
      <c r="BZ18" s="77">
        <f t="shared" si="1"/>
        <v>57.003</v>
      </c>
      <c r="CA18" s="77">
        <f t="shared" si="1"/>
        <v>22.866</v>
      </c>
      <c r="CB18" s="77">
        <f t="shared" si="1"/>
        <v>12.65</v>
      </c>
      <c r="CC18" s="77">
        <f t="shared" si="1"/>
        <v>21.719000000000001</v>
      </c>
      <c r="CD18" s="77">
        <f t="shared" si="1"/>
        <v>15.569000000000001</v>
      </c>
      <c r="CE18" s="77">
        <f t="shared" si="1"/>
        <v>36.81</v>
      </c>
      <c r="CF18" s="77">
        <f t="shared" si="1"/>
        <v>44.668999999999997</v>
      </c>
      <c r="CG18" s="77">
        <f t="shared" si="1"/>
        <v>44.459000000000003</v>
      </c>
      <c r="CH18" s="77">
        <f t="shared" si="1"/>
        <v>18.920000000000002</v>
      </c>
      <c r="CI18" s="77">
        <f t="shared" si="1"/>
        <v>61.552</v>
      </c>
      <c r="CJ18" s="77">
        <f t="shared" si="1"/>
        <v>41.177</v>
      </c>
      <c r="CK18" s="77">
        <f t="shared" si="1"/>
        <v>34.967999999999996</v>
      </c>
      <c r="CL18" s="77">
        <f t="shared" si="1"/>
        <v>66.584999999999994</v>
      </c>
      <c r="CM18" s="77">
        <f t="shared" si="1"/>
        <v>45.163000000000004</v>
      </c>
      <c r="CN18" s="77">
        <f t="shared" si="1"/>
        <v>65.927000000000007</v>
      </c>
      <c r="CO18" s="77">
        <f t="shared" si="1"/>
        <v>103.901</v>
      </c>
      <c r="CP18" s="77">
        <f t="shared" si="1"/>
        <v>65.891999999999996</v>
      </c>
      <c r="CQ18" s="77">
        <f t="shared" si="1"/>
        <v>20.902000000000001</v>
      </c>
      <c r="CR18" s="77">
        <f t="shared" si="1"/>
        <v>7.9720000000000004</v>
      </c>
      <c r="CS18" s="77">
        <f t="shared" si="1"/>
        <v>9.3849999999999998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1431.8630000000001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>
        <v>3.75</v>
      </c>
      <c r="AA21" s="88">
        <v>3.75</v>
      </c>
      <c r="AB21" s="88">
        <v>3.75</v>
      </c>
      <c r="AC21" s="88">
        <v>3.75</v>
      </c>
      <c r="AD21" s="88">
        <v>3.75</v>
      </c>
      <c r="AE21" s="88">
        <v>3.75</v>
      </c>
      <c r="AF21" s="88">
        <v>3.75</v>
      </c>
      <c r="AG21" s="88">
        <v>3.75</v>
      </c>
      <c r="AH21" s="88">
        <v>3.75</v>
      </c>
      <c r="AI21" s="88">
        <v>3.75</v>
      </c>
      <c r="AJ21" s="88">
        <v>3.75</v>
      </c>
      <c r="AK21" s="88">
        <v>3.75</v>
      </c>
      <c r="AL21" s="88">
        <v>3.75</v>
      </c>
      <c r="AM21" s="88">
        <v>3.75</v>
      </c>
      <c r="AN21" s="88">
        <v>3.75</v>
      </c>
      <c r="AO21" s="88">
        <v>3.75</v>
      </c>
      <c r="AP21" s="88">
        <v>3.75</v>
      </c>
      <c r="AQ21" s="88">
        <v>3.75</v>
      </c>
      <c r="AR21" s="88">
        <v>3.75</v>
      </c>
      <c r="AS21" s="88">
        <v>3.75</v>
      </c>
      <c r="AT21" s="88">
        <v>3.75</v>
      </c>
      <c r="AU21" s="88">
        <v>3.75</v>
      </c>
      <c r="AV21" s="88">
        <v>3.75</v>
      </c>
      <c r="AW21" s="88">
        <v>3.75</v>
      </c>
      <c r="AX21" s="88">
        <v>3.75</v>
      </c>
      <c r="AY21" s="88">
        <v>3.75</v>
      </c>
      <c r="AZ21" s="88">
        <v>3.75</v>
      </c>
      <c r="BA21" s="88">
        <v>3.75</v>
      </c>
      <c r="BB21" s="88">
        <v>3.75</v>
      </c>
      <c r="BC21" s="88">
        <v>3.75</v>
      </c>
      <c r="BD21" s="88">
        <v>3.75</v>
      </c>
      <c r="BE21" s="88">
        <v>3.75</v>
      </c>
      <c r="BF21" s="88">
        <v>3.75</v>
      </c>
      <c r="BG21" s="88">
        <v>3.75</v>
      </c>
      <c r="BH21" s="88">
        <v>3.75</v>
      </c>
      <c r="BI21" s="88">
        <v>3.75</v>
      </c>
      <c r="BJ21" s="88"/>
      <c r="BK21" s="88"/>
      <c r="BL21" s="88"/>
      <c r="BM21" s="88"/>
      <c r="BN21" s="88"/>
      <c r="BO21" s="88"/>
      <c r="BP21" s="88"/>
      <c r="BQ21" s="88"/>
      <c r="BR21" s="88">
        <v>42</v>
      </c>
      <c r="BS21" s="88">
        <v>42</v>
      </c>
      <c r="BT21" s="88">
        <v>42</v>
      </c>
      <c r="BU21" s="88">
        <v>42</v>
      </c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75.75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>
        <v>0.2</v>
      </c>
      <c r="P22" s="94"/>
      <c r="Q22" s="94"/>
      <c r="R22" s="94"/>
      <c r="S22" s="94"/>
      <c r="T22" s="94"/>
      <c r="U22" s="94"/>
      <c r="V22" s="94">
        <v>1.4</v>
      </c>
      <c r="W22" s="94">
        <v>1.3</v>
      </c>
      <c r="X22" s="94">
        <v>0.9</v>
      </c>
      <c r="Y22" s="94"/>
      <c r="Z22" s="94">
        <v>0.3</v>
      </c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>
        <v>6.08</v>
      </c>
      <c r="AP22" s="94"/>
      <c r="AQ22" s="94"/>
      <c r="AR22" s="94"/>
      <c r="AS22" s="94"/>
      <c r="AT22" s="94">
        <v>4.0999999999999996</v>
      </c>
      <c r="AU22" s="94">
        <v>3.8</v>
      </c>
      <c r="AV22" s="94">
        <v>4.5999999999999996</v>
      </c>
      <c r="AW22" s="94">
        <v>5.0999999999999996</v>
      </c>
      <c r="AX22" s="94">
        <v>5.5</v>
      </c>
      <c r="AY22" s="94">
        <v>6.6</v>
      </c>
      <c r="AZ22" s="94">
        <v>8.5</v>
      </c>
      <c r="BA22" s="94">
        <v>10</v>
      </c>
      <c r="BB22" s="94">
        <v>9.1999999999999993</v>
      </c>
      <c r="BC22" s="94">
        <v>10.5</v>
      </c>
      <c r="BD22" s="94">
        <v>11</v>
      </c>
      <c r="BE22" s="94">
        <v>11</v>
      </c>
      <c r="BF22" s="94">
        <v>11.8</v>
      </c>
      <c r="BG22" s="94">
        <v>11</v>
      </c>
      <c r="BH22" s="94">
        <v>10</v>
      </c>
      <c r="BI22" s="94">
        <v>13</v>
      </c>
      <c r="BJ22" s="94">
        <v>9.6999999999999993</v>
      </c>
      <c r="BK22" s="94">
        <v>10.1</v>
      </c>
      <c r="BL22" s="94">
        <v>10.8</v>
      </c>
      <c r="BM22" s="94">
        <v>11.5</v>
      </c>
      <c r="BN22" s="94">
        <v>4.7</v>
      </c>
      <c r="BO22" s="94">
        <v>1.6</v>
      </c>
      <c r="BP22" s="94">
        <v>1</v>
      </c>
      <c r="BQ22" s="94">
        <v>2.2000000000000002</v>
      </c>
      <c r="BR22" s="94"/>
      <c r="BS22" s="94"/>
      <c r="BT22" s="94">
        <v>0.2</v>
      </c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>
        <v>6.08</v>
      </c>
      <c r="CT22" s="95"/>
      <c r="CU22" s="95"/>
      <c r="CV22" s="95"/>
      <c r="CW22" s="96"/>
      <c r="CX22" s="97">
        <f t="array" ref="CX22">SUMPRODUCT(B22:CW22*0.25)</f>
        <v>50.939999999999991</v>
      </c>
    </row>
    <row r="23" spans="1:102" ht="24.95" customHeight="1" x14ac:dyDescent="0.2">
      <c r="A23" s="92" t="s">
        <v>19</v>
      </c>
      <c r="B23" s="98"/>
      <c r="C23" s="99"/>
      <c r="D23" s="99">
        <v>0.4</v>
      </c>
      <c r="E23" s="99">
        <v>0.4</v>
      </c>
      <c r="F23" s="99"/>
      <c r="G23" s="99"/>
      <c r="H23" s="99">
        <v>0.504</v>
      </c>
      <c r="I23" s="99"/>
      <c r="J23" s="99"/>
      <c r="K23" s="99"/>
      <c r="L23" s="99"/>
      <c r="M23" s="99"/>
      <c r="N23" s="99"/>
      <c r="O23" s="99"/>
      <c r="P23" s="99">
        <v>0.11799999999999999</v>
      </c>
      <c r="Q23" s="99">
        <v>9.3889999999999993</v>
      </c>
      <c r="R23" s="99">
        <v>7.7859999999999996</v>
      </c>
      <c r="S23" s="99">
        <v>2.68</v>
      </c>
      <c r="T23" s="99"/>
      <c r="U23" s="99"/>
      <c r="V23" s="99">
        <v>1.7</v>
      </c>
      <c r="W23" s="99">
        <v>1.2</v>
      </c>
      <c r="X23" s="99">
        <v>1.8</v>
      </c>
      <c r="Y23" s="99">
        <v>2</v>
      </c>
      <c r="Z23" s="99">
        <v>17.326000000000001</v>
      </c>
      <c r="AA23" s="99">
        <v>1.1000000000000001</v>
      </c>
      <c r="AB23" s="99">
        <v>3</v>
      </c>
      <c r="AC23" s="99">
        <v>2.2000000000000002</v>
      </c>
      <c r="AD23" s="99">
        <v>3.3</v>
      </c>
      <c r="AE23" s="99">
        <v>3.2</v>
      </c>
      <c r="AF23" s="99">
        <v>2.9</v>
      </c>
      <c r="AG23" s="99">
        <v>3.4</v>
      </c>
      <c r="AH23" s="99">
        <v>1</v>
      </c>
      <c r="AI23" s="99">
        <v>1.5</v>
      </c>
      <c r="AJ23" s="99"/>
      <c r="AK23" s="99">
        <v>6.79</v>
      </c>
      <c r="AL23" s="99">
        <v>0.8</v>
      </c>
      <c r="AM23" s="99">
        <v>5.5</v>
      </c>
      <c r="AN23" s="99">
        <v>26.940999999999999</v>
      </c>
      <c r="AO23" s="99">
        <v>25.96</v>
      </c>
      <c r="AP23" s="99">
        <v>21.623000000000001</v>
      </c>
      <c r="AQ23" s="99">
        <v>5.944</v>
      </c>
      <c r="AR23" s="99">
        <v>3.6</v>
      </c>
      <c r="AS23" s="99">
        <v>2.6</v>
      </c>
      <c r="AT23" s="99">
        <v>36.57</v>
      </c>
      <c r="AU23" s="99">
        <v>18.672000000000001</v>
      </c>
      <c r="AV23" s="99">
        <v>24.161999999999999</v>
      </c>
      <c r="AW23" s="99">
        <v>18.317</v>
      </c>
      <c r="AX23" s="99">
        <v>37.039000000000001</v>
      </c>
      <c r="AY23" s="99">
        <v>20.259</v>
      </c>
      <c r="AZ23" s="99">
        <v>18.401</v>
      </c>
      <c r="BA23" s="99">
        <v>13.4</v>
      </c>
      <c r="BB23" s="99">
        <v>13.871</v>
      </c>
      <c r="BC23" s="99">
        <v>13.3</v>
      </c>
      <c r="BD23" s="99">
        <v>13</v>
      </c>
      <c r="BE23" s="99">
        <v>12.7</v>
      </c>
      <c r="BF23" s="99">
        <v>14.9</v>
      </c>
      <c r="BG23" s="99">
        <v>16.2</v>
      </c>
      <c r="BH23" s="99">
        <v>15.9</v>
      </c>
      <c r="BI23" s="99">
        <v>17</v>
      </c>
      <c r="BJ23" s="99">
        <v>13.4</v>
      </c>
      <c r="BK23" s="99">
        <v>12.6</v>
      </c>
      <c r="BL23" s="99">
        <v>12.7</v>
      </c>
      <c r="BM23" s="99">
        <v>12.4</v>
      </c>
      <c r="BN23" s="99">
        <v>3</v>
      </c>
      <c r="BO23" s="99"/>
      <c r="BP23" s="99">
        <v>4.8879999999999999</v>
      </c>
      <c r="BQ23" s="99">
        <v>2.6</v>
      </c>
      <c r="BR23" s="99">
        <v>11.939</v>
      </c>
      <c r="BS23" s="99"/>
      <c r="BT23" s="99">
        <v>3.6</v>
      </c>
      <c r="BU23" s="99">
        <v>3.6</v>
      </c>
      <c r="BV23" s="99">
        <v>1.2</v>
      </c>
      <c r="BW23" s="99">
        <v>1.2</v>
      </c>
      <c r="BX23" s="99">
        <v>1.9</v>
      </c>
      <c r="BY23" s="99"/>
      <c r="BZ23" s="99">
        <v>0.7</v>
      </c>
      <c r="CA23" s="99">
        <v>1</v>
      </c>
      <c r="CB23" s="99">
        <v>1.4</v>
      </c>
      <c r="CC23" s="99">
        <v>0.5</v>
      </c>
      <c r="CD23" s="99"/>
      <c r="CE23" s="99"/>
      <c r="CF23" s="99"/>
      <c r="CG23" s="99">
        <v>0.5</v>
      </c>
      <c r="CH23" s="99">
        <v>0.7</v>
      </c>
      <c r="CI23" s="99"/>
      <c r="CJ23" s="99">
        <v>1</v>
      </c>
      <c r="CK23" s="99">
        <v>1.1000000000000001</v>
      </c>
      <c r="CL23" s="99">
        <v>0.1</v>
      </c>
      <c r="CM23" s="99"/>
      <c r="CN23" s="99"/>
      <c r="CO23" s="99"/>
      <c r="CP23" s="99"/>
      <c r="CQ23" s="99">
        <v>0.4</v>
      </c>
      <c r="CR23" s="99">
        <v>23.143999999999998</v>
      </c>
      <c r="CS23" s="99">
        <v>33.281999999999996</v>
      </c>
      <c r="CT23" s="100"/>
      <c r="CU23" s="100"/>
      <c r="CV23" s="100"/>
      <c r="CW23" s="96"/>
      <c r="CX23" s="97">
        <f t="array" ref="CX23">SUMPRODUCT(B23:CW23*0.25)</f>
        <v>154.80125000000004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0.4</v>
      </c>
      <c r="E28" s="107">
        <f t="shared" si="2"/>
        <v>0.4</v>
      </c>
      <c r="F28" s="107">
        <f t="shared" si="2"/>
        <v>0</v>
      </c>
      <c r="G28" s="107">
        <f t="shared" si="2"/>
        <v>0</v>
      </c>
      <c r="H28" s="107">
        <f t="shared" si="2"/>
        <v>0.504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0.2</v>
      </c>
      <c r="P28" s="107">
        <f t="shared" si="2"/>
        <v>0.11799999999999999</v>
      </c>
      <c r="Q28" s="107">
        <f>SUM(Q21:Q27)</f>
        <v>9.3889999999999993</v>
      </c>
      <c r="R28" s="107">
        <f t="shared" ref="R28:CC28" si="3">SUM(R21:R27)</f>
        <v>7.7859999999999996</v>
      </c>
      <c r="S28" s="107">
        <f t="shared" si="3"/>
        <v>2.68</v>
      </c>
      <c r="T28" s="107">
        <f t="shared" si="3"/>
        <v>0</v>
      </c>
      <c r="U28" s="107">
        <f t="shared" si="3"/>
        <v>0</v>
      </c>
      <c r="V28" s="107">
        <f t="shared" si="3"/>
        <v>3.0999999999999996</v>
      </c>
      <c r="W28" s="107">
        <f t="shared" si="3"/>
        <v>2.5</v>
      </c>
      <c r="X28" s="107">
        <f t="shared" si="3"/>
        <v>2.7</v>
      </c>
      <c r="Y28" s="107">
        <f t="shared" si="3"/>
        <v>2</v>
      </c>
      <c r="Z28" s="107">
        <f t="shared" si="3"/>
        <v>21.376000000000001</v>
      </c>
      <c r="AA28" s="107">
        <f t="shared" si="3"/>
        <v>4.8499999999999996</v>
      </c>
      <c r="AB28" s="107">
        <f t="shared" si="3"/>
        <v>6.75</v>
      </c>
      <c r="AC28" s="107">
        <f t="shared" si="3"/>
        <v>5.95</v>
      </c>
      <c r="AD28" s="107">
        <f t="shared" si="3"/>
        <v>7.05</v>
      </c>
      <c r="AE28" s="107">
        <f t="shared" si="3"/>
        <v>6.95</v>
      </c>
      <c r="AF28" s="107">
        <f t="shared" si="3"/>
        <v>6.65</v>
      </c>
      <c r="AG28" s="107">
        <f t="shared" si="3"/>
        <v>7.15</v>
      </c>
      <c r="AH28" s="107">
        <f t="shared" si="3"/>
        <v>4.75</v>
      </c>
      <c r="AI28" s="107">
        <f t="shared" si="3"/>
        <v>5.25</v>
      </c>
      <c r="AJ28" s="107">
        <f t="shared" si="3"/>
        <v>3.75</v>
      </c>
      <c r="AK28" s="107">
        <f t="shared" si="3"/>
        <v>10.54</v>
      </c>
      <c r="AL28" s="107">
        <f t="shared" si="3"/>
        <v>4.55</v>
      </c>
      <c r="AM28" s="107">
        <f t="shared" si="3"/>
        <v>9.25</v>
      </c>
      <c r="AN28" s="107">
        <f t="shared" si="3"/>
        <v>30.690999999999999</v>
      </c>
      <c r="AO28" s="107">
        <f t="shared" si="3"/>
        <v>35.79</v>
      </c>
      <c r="AP28" s="107">
        <f t="shared" si="3"/>
        <v>25.373000000000001</v>
      </c>
      <c r="AQ28" s="107">
        <f t="shared" si="3"/>
        <v>9.6939999999999991</v>
      </c>
      <c r="AR28" s="107">
        <f t="shared" si="3"/>
        <v>7.35</v>
      </c>
      <c r="AS28" s="107">
        <f t="shared" si="3"/>
        <v>6.35</v>
      </c>
      <c r="AT28" s="107">
        <f t="shared" si="3"/>
        <v>44.42</v>
      </c>
      <c r="AU28" s="107">
        <f t="shared" si="3"/>
        <v>26.222000000000001</v>
      </c>
      <c r="AV28" s="107">
        <f t="shared" si="3"/>
        <v>32.512</v>
      </c>
      <c r="AW28" s="107">
        <f t="shared" si="3"/>
        <v>27.167000000000002</v>
      </c>
      <c r="AX28" s="107">
        <f t="shared" si="3"/>
        <v>46.289000000000001</v>
      </c>
      <c r="AY28" s="107">
        <f t="shared" si="3"/>
        <v>30.609000000000002</v>
      </c>
      <c r="AZ28" s="107">
        <f t="shared" si="3"/>
        <v>30.651</v>
      </c>
      <c r="BA28" s="107">
        <f t="shared" si="3"/>
        <v>27.15</v>
      </c>
      <c r="BB28" s="107">
        <f t="shared" si="3"/>
        <v>26.820999999999998</v>
      </c>
      <c r="BC28" s="107">
        <f t="shared" si="3"/>
        <v>27.55</v>
      </c>
      <c r="BD28" s="107">
        <f t="shared" si="3"/>
        <v>27.75</v>
      </c>
      <c r="BE28" s="107">
        <f t="shared" si="3"/>
        <v>27.45</v>
      </c>
      <c r="BF28" s="107">
        <f t="shared" si="3"/>
        <v>30.450000000000003</v>
      </c>
      <c r="BG28" s="107">
        <f t="shared" si="3"/>
        <v>30.95</v>
      </c>
      <c r="BH28" s="107">
        <f t="shared" si="3"/>
        <v>29.65</v>
      </c>
      <c r="BI28" s="107">
        <f t="shared" si="3"/>
        <v>33.75</v>
      </c>
      <c r="BJ28" s="107">
        <f t="shared" si="3"/>
        <v>23.1</v>
      </c>
      <c r="BK28" s="107">
        <f t="shared" si="3"/>
        <v>22.7</v>
      </c>
      <c r="BL28" s="107">
        <f t="shared" si="3"/>
        <v>23.5</v>
      </c>
      <c r="BM28" s="107">
        <f t="shared" si="3"/>
        <v>23.9</v>
      </c>
      <c r="BN28" s="107">
        <f t="shared" si="3"/>
        <v>7.7</v>
      </c>
      <c r="BO28" s="107">
        <f t="shared" si="3"/>
        <v>1.6</v>
      </c>
      <c r="BP28" s="107">
        <f t="shared" si="3"/>
        <v>5.8879999999999999</v>
      </c>
      <c r="BQ28" s="107">
        <f t="shared" si="3"/>
        <v>4.8000000000000007</v>
      </c>
      <c r="BR28" s="107">
        <f t="shared" si="3"/>
        <v>53.939</v>
      </c>
      <c r="BS28" s="107">
        <f t="shared" si="3"/>
        <v>42</v>
      </c>
      <c r="BT28" s="107">
        <f t="shared" si="3"/>
        <v>45.800000000000004</v>
      </c>
      <c r="BU28" s="107">
        <f t="shared" si="3"/>
        <v>45.6</v>
      </c>
      <c r="BV28" s="107">
        <f t="shared" si="3"/>
        <v>1.2</v>
      </c>
      <c r="BW28" s="107">
        <f t="shared" si="3"/>
        <v>1.2</v>
      </c>
      <c r="BX28" s="107">
        <f t="shared" si="3"/>
        <v>1.9</v>
      </c>
      <c r="BY28" s="107">
        <f t="shared" si="3"/>
        <v>0</v>
      </c>
      <c r="BZ28" s="107">
        <f t="shared" si="3"/>
        <v>0.7</v>
      </c>
      <c r="CA28" s="107">
        <f t="shared" si="3"/>
        <v>1</v>
      </c>
      <c r="CB28" s="107">
        <f t="shared" si="3"/>
        <v>1.4</v>
      </c>
      <c r="CC28" s="107">
        <f t="shared" si="3"/>
        <v>0.5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0.5</v>
      </c>
      <c r="CH28" s="107">
        <f t="shared" si="4"/>
        <v>0.7</v>
      </c>
      <c r="CI28" s="107">
        <f t="shared" si="4"/>
        <v>0</v>
      </c>
      <c r="CJ28" s="107">
        <f t="shared" si="4"/>
        <v>1</v>
      </c>
      <c r="CK28" s="107">
        <f t="shared" si="4"/>
        <v>1.1000000000000001</v>
      </c>
      <c r="CL28" s="107">
        <f t="shared" si="4"/>
        <v>0.1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0.4</v>
      </c>
      <c r="CR28" s="107">
        <f t="shared" si="4"/>
        <v>23.143999999999998</v>
      </c>
      <c r="CS28" s="107">
        <f t="shared" si="4"/>
        <v>39.361999999999995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281.49125000000004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0.8</v>
      </c>
      <c r="C32" s="94">
        <v>62.853999999999999</v>
      </c>
      <c r="D32" s="94">
        <v>101.422</v>
      </c>
      <c r="E32" s="94">
        <v>99.531999999999996</v>
      </c>
      <c r="F32" s="94">
        <v>47.643999999999998</v>
      </c>
      <c r="G32" s="94">
        <v>47.252000000000002</v>
      </c>
      <c r="H32" s="94">
        <v>47.84</v>
      </c>
      <c r="I32" s="94">
        <v>46.000999999999998</v>
      </c>
      <c r="J32" s="94">
        <v>29.491</v>
      </c>
      <c r="K32" s="94">
        <v>14.555999999999999</v>
      </c>
      <c r="L32" s="94">
        <v>22.597000000000001</v>
      </c>
      <c r="M32" s="94">
        <v>57.435000000000002</v>
      </c>
      <c r="N32" s="94">
        <v>65.525999999999996</v>
      </c>
      <c r="O32" s="94">
        <v>63.781999999999996</v>
      </c>
      <c r="P32" s="94">
        <v>63.917999999999999</v>
      </c>
      <c r="Q32" s="94">
        <v>73.247</v>
      </c>
      <c r="R32" s="94">
        <v>71.585999999999999</v>
      </c>
      <c r="S32" s="94">
        <v>66.522000000000006</v>
      </c>
      <c r="T32" s="94">
        <v>44.901000000000003</v>
      </c>
      <c r="U32" s="94">
        <v>61.232999999999997</v>
      </c>
      <c r="V32" s="94">
        <v>26.177</v>
      </c>
      <c r="W32" s="94">
        <v>28.350999999999999</v>
      </c>
      <c r="X32" s="94">
        <v>29.645</v>
      </c>
      <c r="Y32" s="94">
        <v>2.8</v>
      </c>
      <c r="Z32" s="94">
        <v>22.416</v>
      </c>
      <c r="AA32" s="94">
        <v>6.61</v>
      </c>
      <c r="AB32" s="94">
        <v>15.619</v>
      </c>
      <c r="AC32" s="94">
        <v>9.2240000000000002</v>
      </c>
      <c r="AD32" s="94">
        <v>7.952</v>
      </c>
      <c r="AE32" s="94">
        <v>7.9770000000000003</v>
      </c>
      <c r="AF32" s="94">
        <v>7.798</v>
      </c>
      <c r="AG32" s="94">
        <v>8.4079999999999995</v>
      </c>
      <c r="AH32" s="94">
        <v>6.4260000000000002</v>
      </c>
      <c r="AI32" s="94">
        <v>6.9950000000000001</v>
      </c>
      <c r="AJ32" s="94">
        <v>5.4710000000000001</v>
      </c>
      <c r="AK32" s="94">
        <v>12.297000000000001</v>
      </c>
      <c r="AL32" s="94">
        <v>9.4339999999999993</v>
      </c>
      <c r="AM32" s="94">
        <v>14.288</v>
      </c>
      <c r="AN32" s="94">
        <v>36.165999999999997</v>
      </c>
      <c r="AO32" s="94">
        <v>41.996000000000002</v>
      </c>
      <c r="AP32" s="94">
        <v>32.506999999999998</v>
      </c>
      <c r="AQ32" s="94">
        <v>14.374000000000001</v>
      </c>
      <c r="AR32" s="94">
        <v>19.521999999999998</v>
      </c>
      <c r="AS32" s="94">
        <v>7.15</v>
      </c>
      <c r="AT32" s="94">
        <v>53.012</v>
      </c>
      <c r="AU32" s="94">
        <v>32.707999999999998</v>
      </c>
      <c r="AV32" s="94">
        <v>38.984999999999999</v>
      </c>
      <c r="AW32" s="94">
        <v>32.814999999999998</v>
      </c>
      <c r="AX32" s="94">
        <v>53.743000000000002</v>
      </c>
      <c r="AY32" s="94">
        <v>36.439</v>
      </c>
      <c r="AZ32" s="94">
        <v>36.231999999999999</v>
      </c>
      <c r="BA32" s="94">
        <v>290.35500000000002</v>
      </c>
      <c r="BB32" s="94">
        <v>438.31099999999998</v>
      </c>
      <c r="BC32" s="94">
        <v>403.33199999999999</v>
      </c>
      <c r="BD32" s="94">
        <v>413.81900000000002</v>
      </c>
      <c r="BE32" s="94">
        <v>419.08800000000002</v>
      </c>
      <c r="BF32" s="94">
        <v>273.88900000000001</v>
      </c>
      <c r="BG32" s="94">
        <v>345.64499999999998</v>
      </c>
      <c r="BH32" s="94">
        <v>378.84699999999998</v>
      </c>
      <c r="BI32" s="94">
        <v>236.44200000000001</v>
      </c>
      <c r="BJ32" s="94">
        <v>152.899</v>
      </c>
      <c r="BK32" s="94">
        <v>173.25</v>
      </c>
      <c r="BL32" s="94">
        <v>65.673000000000002</v>
      </c>
      <c r="BM32" s="94">
        <v>28.625</v>
      </c>
      <c r="BN32" s="94">
        <v>8.5</v>
      </c>
      <c r="BO32" s="94">
        <v>33.564</v>
      </c>
      <c r="BP32" s="94">
        <v>54.825000000000003</v>
      </c>
      <c r="BQ32" s="94">
        <v>50.642000000000003</v>
      </c>
      <c r="BR32" s="94">
        <v>102.375</v>
      </c>
      <c r="BS32" s="94">
        <v>47.497</v>
      </c>
      <c r="BT32" s="94">
        <v>50.956000000000003</v>
      </c>
      <c r="BU32" s="94">
        <v>106.253</v>
      </c>
      <c r="BV32" s="94">
        <v>73.959000000000003</v>
      </c>
      <c r="BW32" s="94">
        <v>38.564</v>
      </c>
      <c r="BX32" s="94">
        <v>25.672000000000001</v>
      </c>
      <c r="BY32" s="94">
        <v>20.763999999999999</v>
      </c>
      <c r="BZ32" s="94">
        <v>57.703000000000003</v>
      </c>
      <c r="CA32" s="94">
        <v>23.866</v>
      </c>
      <c r="CB32" s="94">
        <v>14.05</v>
      </c>
      <c r="CC32" s="94">
        <v>22.219000000000001</v>
      </c>
      <c r="CD32" s="94">
        <v>15.569000000000001</v>
      </c>
      <c r="CE32" s="94">
        <v>36.81</v>
      </c>
      <c r="CF32" s="94">
        <v>44.668999999999997</v>
      </c>
      <c r="CG32" s="94">
        <v>44.959000000000003</v>
      </c>
      <c r="CH32" s="94">
        <v>19.62</v>
      </c>
      <c r="CI32" s="94">
        <v>61.552</v>
      </c>
      <c r="CJ32" s="94">
        <v>42.177</v>
      </c>
      <c r="CK32" s="94">
        <v>36.067999999999998</v>
      </c>
      <c r="CL32" s="94">
        <v>66.685000000000002</v>
      </c>
      <c r="CM32" s="94">
        <v>45.162999999999997</v>
      </c>
      <c r="CN32" s="94">
        <v>65.927000000000007</v>
      </c>
      <c r="CO32" s="94">
        <v>103.901</v>
      </c>
      <c r="CP32" s="94">
        <v>65.891999999999996</v>
      </c>
      <c r="CQ32" s="94">
        <v>21.302</v>
      </c>
      <c r="CR32" s="94">
        <v>31.116</v>
      </c>
      <c r="CS32" s="94">
        <v>48.747</v>
      </c>
      <c r="CT32" s="95"/>
      <c r="CU32" s="95"/>
      <c r="CV32" s="95"/>
      <c r="CW32" s="96"/>
      <c r="CX32" s="97">
        <f t="array" ref="CX32">SUMPRODUCT(B32:CW32*0.25)</f>
        <v>1713.3542499999999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0.8</v>
      </c>
      <c r="C34" s="77">
        <f t="shared" ref="C34:BN34" si="5">SUM(C31:C33)</f>
        <v>62.853999999999999</v>
      </c>
      <c r="D34" s="77">
        <f t="shared" si="5"/>
        <v>101.422</v>
      </c>
      <c r="E34" s="77">
        <f t="shared" si="5"/>
        <v>99.531999999999996</v>
      </c>
      <c r="F34" s="77">
        <f t="shared" si="5"/>
        <v>47.643999999999998</v>
      </c>
      <c r="G34" s="77">
        <f t="shared" si="5"/>
        <v>47.252000000000002</v>
      </c>
      <c r="H34" s="77">
        <f t="shared" si="5"/>
        <v>47.84</v>
      </c>
      <c r="I34" s="77">
        <f t="shared" si="5"/>
        <v>46.000999999999998</v>
      </c>
      <c r="J34" s="77">
        <f t="shared" si="5"/>
        <v>29.491</v>
      </c>
      <c r="K34" s="77">
        <f t="shared" si="5"/>
        <v>14.555999999999999</v>
      </c>
      <c r="L34" s="77">
        <f t="shared" si="5"/>
        <v>22.597000000000001</v>
      </c>
      <c r="M34" s="77">
        <f t="shared" si="5"/>
        <v>57.435000000000002</v>
      </c>
      <c r="N34" s="77">
        <f t="shared" si="5"/>
        <v>65.525999999999996</v>
      </c>
      <c r="O34" s="77">
        <f t="shared" si="5"/>
        <v>63.781999999999996</v>
      </c>
      <c r="P34" s="77">
        <f t="shared" si="5"/>
        <v>63.917999999999999</v>
      </c>
      <c r="Q34" s="77">
        <f t="shared" si="5"/>
        <v>73.247</v>
      </c>
      <c r="R34" s="77">
        <f t="shared" si="5"/>
        <v>71.585999999999999</v>
      </c>
      <c r="S34" s="77">
        <f t="shared" si="5"/>
        <v>66.522000000000006</v>
      </c>
      <c r="T34" s="77">
        <f t="shared" si="5"/>
        <v>44.901000000000003</v>
      </c>
      <c r="U34" s="77">
        <f t="shared" si="5"/>
        <v>61.232999999999997</v>
      </c>
      <c r="V34" s="77">
        <f t="shared" si="5"/>
        <v>26.177</v>
      </c>
      <c r="W34" s="77">
        <f t="shared" si="5"/>
        <v>28.350999999999999</v>
      </c>
      <c r="X34" s="77">
        <f t="shared" si="5"/>
        <v>29.645</v>
      </c>
      <c r="Y34" s="77">
        <f t="shared" si="5"/>
        <v>2.8</v>
      </c>
      <c r="Z34" s="77">
        <f t="shared" si="5"/>
        <v>22.416</v>
      </c>
      <c r="AA34" s="77">
        <f t="shared" si="5"/>
        <v>6.61</v>
      </c>
      <c r="AB34" s="77">
        <f t="shared" si="5"/>
        <v>15.619</v>
      </c>
      <c r="AC34" s="77">
        <f t="shared" si="5"/>
        <v>9.2240000000000002</v>
      </c>
      <c r="AD34" s="77">
        <f t="shared" si="5"/>
        <v>7.952</v>
      </c>
      <c r="AE34" s="77">
        <f t="shared" si="5"/>
        <v>7.9770000000000003</v>
      </c>
      <c r="AF34" s="77">
        <f t="shared" si="5"/>
        <v>7.798</v>
      </c>
      <c r="AG34" s="77">
        <f t="shared" si="5"/>
        <v>8.4079999999999995</v>
      </c>
      <c r="AH34" s="77">
        <f t="shared" si="5"/>
        <v>6.4260000000000002</v>
      </c>
      <c r="AI34" s="77">
        <f t="shared" si="5"/>
        <v>6.9950000000000001</v>
      </c>
      <c r="AJ34" s="77">
        <f t="shared" si="5"/>
        <v>5.4710000000000001</v>
      </c>
      <c r="AK34" s="77">
        <f t="shared" si="5"/>
        <v>12.297000000000001</v>
      </c>
      <c r="AL34" s="77">
        <f t="shared" si="5"/>
        <v>9.4339999999999993</v>
      </c>
      <c r="AM34" s="77">
        <f t="shared" si="5"/>
        <v>14.288</v>
      </c>
      <c r="AN34" s="77">
        <f t="shared" si="5"/>
        <v>36.165999999999997</v>
      </c>
      <c r="AO34" s="77">
        <f t="shared" si="5"/>
        <v>41.996000000000002</v>
      </c>
      <c r="AP34" s="77">
        <f t="shared" si="5"/>
        <v>32.506999999999998</v>
      </c>
      <c r="AQ34" s="77">
        <f t="shared" si="5"/>
        <v>14.374000000000001</v>
      </c>
      <c r="AR34" s="77">
        <f t="shared" si="5"/>
        <v>19.521999999999998</v>
      </c>
      <c r="AS34" s="77">
        <f t="shared" si="5"/>
        <v>7.15</v>
      </c>
      <c r="AT34" s="77">
        <f t="shared" si="5"/>
        <v>53.012</v>
      </c>
      <c r="AU34" s="77">
        <f t="shared" si="5"/>
        <v>32.707999999999998</v>
      </c>
      <c r="AV34" s="77">
        <f t="shared" si="5"/>
        <v>38.984999999999999</v>
      </c>
      <c r="AW34" s="77">
        <f t="shared" si="5"/>
        <v>32.814999999999998</v>
      </c>
      <c r="AX34" s="77">
        <f t="shared" si="5"/>
        <v>53.743000000000002</v>
      </c>
      <c r="AY34" s="77">
        <f t="shared" si="5"/>
        <v>36.439</v>
      </c>
      <c r="AZ34" s="77">
        <f t="shared" si="5"/>
        <v>36.231999999999999</v>
      </c>
      <c r="BA34" s="77">
        <f t="shared" si="5"/>
        <v>290.35500000000002</v>
      </c>
      <c r="BB34" s="77">
        <f t="shared" si="5"/>
        <v>438.31099999999998</v>
      </c>
      <c r="BC34" s="77">
        <f t="shared" si="5"/>
        <v>403.33199999999999</v>
      </c>
      <c r="BD34" s="77">
        <f t="shared" si="5"/>
        <v>413.81900000000002</v>
      </c>
      <c r="BE34" s="77">
        <f t="shared" si="5"/>
        <v>419.08800000000002</v>
      </c>
      <c r="BF34" s="77">
        <f t="shared" si="5"/>
        <v>273.88900000000001</v>
      </c>
      <c r="BG34" s="77">
        <f t="shared" si="5"/>
        <v>345.64499999999998</v>
      </c>
      <c r="BH34" s="77">
        <f t="shared" si="5"/>
        <v>378.84699999999998</v>
      </c>
      <c r="BI34" s="77">
        <f t="shared" si="5"/>
        <v>236.44200000000001</v>
      </c>
      <c r="BJ34" s="77">
        <f t="shared" si="5"/>
        <v>152.899</v>
      </c>
      <c r="BK34" s="77">
        <f t="shared" si="5"/>
        <v>173.25</v>
      </c>
      <c r="BL34" s="77">
        <f t="shared" si="5"/>
        <v>65.673000000000002</v>
      </c>
      <c r="BM34" s="77">
        <f t="shared" si="5"/>
        <v>28.625</v>
      </c>
      <c r="BN34" s="77">
        <f t="shared" si="5"/>
        <v>8.5</v>
      </c>
      <c r="BO34" s="77">
        <f t="shared" ref="BO34:CW34" si="6">SUM(BO31:BO33)</f>
        <v>33.564</v>
      </c>
      <c r="BP34" s="77">
        <f t="shared" si="6"/>
        <v>54.825000000000003</v>
      </c>
      <c r="BQ34" s="77">
        <f t="shared" si="6"/>
        <v>50.642000000000003</v>
      </c>
      <c r="BR34" s="77">
        <f t="shared" si="6"/>
        <v>102.375</v>
      </c>
      <c r="BS34" s="77">
        <f t="shared" si="6"/>
        <v>47.497</v>
      </c>
      <c r="BT34" s="77">
        <f t="shared" si="6"/>
        <v>50.956000000000003</v>
      </c>
      <c r="BU34" s="77">
        <f t="shared" si="6"/>
        <v>106.253</v>
      </c>
      <c r="BV34" s="77">
        <f t="shared" si="6"/>
        <v>73.959000000000003</v>
      </c>
      <c r="BW34" s="77">
        <f t="shared" si="6"/>
        <v>38.564</v>
      </c>
      <c r="BX34" s="77">
        <f t="shared" si="6"/>
        <v>25.672000000000001</v>
      </c>
      <c r="BY34" s="77">
        <f t="shared" si="6"/>
        <v>20.763999999999999</v>
      </c>
      <c r="BZ34" s="77">
        <f t="shared" si="6"/>
        <v>57.703000000000003</v>
      </c>
      <c r="CA34" s="77">
        <f t="shared" si="6"/>
        <v>23.866</v>
      </c>
      <c r="CB34" s="77">
        <f t="shared" si="6"/>
        <v>14.05</v>
      </c>
      <c r="CC34" s="77">
        <f t="shared" si="6"/>
        <v>22.219000000000001</v>
      </c>
      <c r="CD34" s="77">
        <f t="shared" si="6"/>
        <v>15.569000000000001</v>
      </c>
      <c r="CE34" s="77">
        <f t="shared" si="6"/>
        <v>36.81</v>
      </c>
      <c r="CF34" s="77">
        <f t="shared" si="6"/>
        <v>44.668999999999997</v>
      </c>
      <c r="CG34" s="77">
        <f t="shared" si="6"/>
        <v>44.959000000000003</v>
      </c>
      <c r="CH34" s="77">
        <f t="shared" si="6"/>
        <v>19.62</v>
      </c>
      <c r="CI34" s="77">
        <f t="shared" si="6"/>
        <v>61.552</v>
      </c>
      <c r="CJ34" s="77">
        <f t="shared" si="6"/>
        <v>42.177</v>
      </c>
      <c r="CK34" s="77">
        <f t="shared" si="6"/>
        <v>36.067999999999998</v>
      </c>
      <c r="CL34" s="77">
        <f t="shared" si="6"/>
        <v>66.685000000000002</v>
      </c>
      <c r="CM34" s="77">
        <f t="shared" si="6"/>
        <v>45.162999999999997</v>
      </c>
      <c r="CN34" s="77">
        <f t="shared" si="6"/>
        <v>65.927000000000007</v>
      </c>
      <c r="CO34" s="77">
        <f t="shared" si="6"/>
        <v>103.901</v>
      </c>
      <c r="CP34" s="77">
        <f t="shared" si="6"/>
        <v>65.891999999999996</v>
      </c>
      <c r="CQ34" s="77">
        <f t="shared" si="6"/>
        <v>21.302</v>
      </c>
      <c r="CR34" s="77">
        <f t="shared" si="6"/>
        <v>31.116</v>
      </c>
      <c r="CS34" s="77">
        <f t="shared" si="6"/>
        <v>48.747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1713.3542499999999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177.4</v>
      </c>
      <c r="C39" s="120">
        <v>41.1</v>
      </c>
      <c r="D39" s="120">
        <v>28.2</v>
      </c>
      <c r="E39" s="120">
        <v>27.9</v>
      </c>
      <c r="F39" s="120"/>
      <c r="G39" s="120"/>
      <c r="H39" s="120"/>
      <c r="I39" s="120">
        <v>7.7</v>
      </c>
      <c r="J39" s="120">
        <v>23.2</v>
      </c>
      <c r="K39" s="120">
        <v>40.299999999999997</v>
      </c>
      <c r="L39" s="120">
        <v>30.7</v>
      </c>
      <c r="M39" s="120"/>
      <c r="N39" s="120">
        <v>18.3</v>
      </c>
      <c r="O39" s="120">
        <v>14.2</v>
      </c>
      <c r="P39" s="120">
        <v>12.3</v>
      </c>
      <c r="Q39" s="120"/>
      <c r="R39" s="120">
        <v>2.4</v>
      </c>
      <c r="S39" s="120">
        <v>13.3</v>
      </c>
      <c r="T39" s="120">
        <v>36.799999999999997</v>
      </c>
      <c r="U39" s="120">
        <v>19.5</v>
      </c>
      <c r="V39" s="120">
        <v>38.200000000000003</v>
      </c>
      <c r="W39" s="120">
        <v>36.700000000000003</v>
      </c>
      <c r="X39" s="120">
        <v>36.299999999999997</v>
      </c>
      <c r="Y39" s="120">
        <v>73.5</v>
      </c>
      <c r="Z39" s="120"/>
      <c r="AA39" s="120">
        <v>33.700000000000003</v>
      </c>
      <c r="AB39" s="120">
        <v>21.3</v>
      </c>
      <c r="AC39" s="120">
        <v>42.4</v>
      </c>
      <c r="AD39" s="120">
        <v>61.5</v>
      </c>
      <c r="AE39" s="120">
        <v>52.2</v>
      </c>
      <c r="AF39" s="120">
        <v>55.7</v>
      </c>
      <c r="AG39" s="120">
        <v>46.2</v>
      </c>
      <c r="AH39" s="120">
        <v>39.6</v>
      </c>
      <c r="AI39" s="120">
        <v>41</v>
      </c>
      <c r="AJ39" s="120">
        <v>42.4</v>
      </c>
      <c r="AK39" s="120">
        <v>37.299999999999997</v>
      </c>
      <c r="AL39" s="120">
        <v>31.3</v>
      </c>
      <c r="AM39" s="120">
        <v>22.9</v>
      </c>
      <c r="AN39" s="120"/>
      <c r="AO39" s="120"/>
      <c r="AP39" s="120"/>
      <c r="AQ39" s="120">
        <v>3.2</v>
      </c>
      <c r="AR39" s="120"/>
      <c r="AS39" s="120">
        <v>18.100000000000001</v>
      </c>
      <c r="AT39" s="120">
        <v>107.1</v>
      </c>
      <c r="AU39" s="120">
        <v>127.4</v>
      </c>
      <c r="AV39" s="120">
        <v>185.7</v>
      </c>
      <c r="AW39" s="120">
        <v>216.7</v>
      </c>
      <c r="AX39" s="120">
        <v>58.4</v>
      </c>
      <c r="AY39" s="120">
        <v>69.900000000000006</v>
      </c>
      <c r="AZ39" s="120">
        <v>65.900000000000006</v>
      </c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>
        <v>1.9</v>
      </c>
      <c r="BO39" s="120"/>
      <c r="BP39" s="120"/>
      <c r="BQ39" s="120"/>
      <c r="BR39" s="120"/>
      <c r="BS39" s="120"/>
      <c r="BT39" s="120"/>
      <c r="BU39" s="120">
        <v>5.0999999999999996</v>
      </c>
      <c r="BV39" s="120"/>
      <c r="BW39" s="120">
        <v>15.9</v>
      </c>
      <c r="BX39" s="120">
        <v>20.2</v>
      </c>
      <c r="BY39" s="120">
        <v>74.3</v>
      </c>
      <c r="BZ39" s="120"/>
      <c r="CA39" s="120">
        <v>14.8</v>
      </c>
      <c r="CB39" s="120">
        <v>42.9</v>
      </c>
      <c r="CC39" s="120">
        <v>45.7</v>
      </c>
      <c r="CD39" s="120">
        <v>69.5</v>
      </c>
      <c r="CE39" s="120"/>
      <c r="CF39" s="120"/>
      <c r="CG39" s="120"/>
      <c r="CH39" s="120">
        <v>33</v>
      </c>
      <c r="CI39" s="120"/>
      <c r="CJ39" s="120">
        <v>3.2</v>
      </c>
      <c r="CK39" s="120">
        <v>14.8</v>
      </c>
      <c r="CL39" s="120">
        <v>1.3</v>
      </c>
      <c r="CM39" s="120">
        <v>12.9</v>
      </c>
      <c r="CN39" s="120">
        <v>6</v>
      </c>
      <c r="CO39" s="120"/>
      <c r="CP39" s="120">
        <v>44.8</v>
      </c>
      <c r="CQ39" s="120">
        <v>36.1</v>
      </c>
      <c r="CR39" s="120">
        <v>17.3</v>
      </c>
      <c r="CS39" s="120"/>
      <c r="CT39" s="122"/>
      <c r="CU39" s="122"/>
      <c r="CV39" s="122"/>
      <c r="CW39" s="121"/>
      <c r="CX39" s="97">
        <f t="array" ref="CX39">SUMPRODUCT(B39:CW39*0.25)</f>
        <v>629.40000000000032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177.4</v>
      </c>
      <c r="C42" s="107">
        <f t="shared" ref="C42:BN42" si="7">SUM(C37:C41)</f>
        <v>41.1</v>
      </c>
      <c r="D42" s="107">
        <f t="shared" si="7"/>
        <v>28.2</v>
      </c>
      <c r="E42" s="107">
        <f t="shared" si="7"/>
        <v>27.9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7.7</v>
      </c>
      <c r="J42" s="107">
        <f t="shared" si="7"/>
        <v>23.2</v>
      </c>
      <c r="K42" s="107">
        <f t="shared" si="7"/>
        <v>40.299999999999997</v>
      </c>
      <c r="L42" s="107">
        <f t="shared" si="7"/>
        <v>30.7</v>
      </c>
      <c r="M42" s="107">
        <f t="shared" si="7"/>
        <v>0</v>
      </c>
      <c r="N42" s="107">
        <f t="shared" si="7"/>
        <v>18.3</v>
      </c>
      <c r="O42" s="107">
        <f t="shared" si="7"/>
        <v>14.2</v>
      </c>
      <c r="P42" s="107">
        <f t="shared" si="7"/>
        <v>12.3</v>
      </c>
      <c r="Q42" s="107">
        <f t="shared" si="7"/>
        <v>0</v>
      </c>
      <c r="R42" s="107">
        <f t="shared" si="7"/>
        <v>2.4</v>
      </c>
      <c r="S42" s="107">
        <f t="shared" si="7"/>
        <v>13.3</v>
      </c>
      <c r="T42" s="107">
        <f t="shared" si="7"/>
        <v>36.799999999999997</v>
      </c>
      <c r="U42" s="107">
        <f t="shared" si="7"/>
        <v>19.5</v>
      </c>
      <c r="V42" s="107">
        <f t="shared" si="7"/>
        <v>38.200000000000003</v>
      </c>
      <c r="W42" s="107">
        <f t="shared" si="7"/>
        <v>36.700000000000003</v>
      </c>
      <c r="X42" s="107">
        <f t="shared" si="7"/>
        <v>36.299999999999997</v>
      </c>
      <c r="Y42" s="107">
        <f t="shared" si="7"/>
        <v>73.5</v>
      </c>
      <c r="Z42" s="107">
        <f t="shared" si="7"/>
        <v>0</v>
      </c>
      <c r="AA42" s="107">
        <f t="shared" si="7"/>
        <v>33.700000000000003</v>
      </c>
      <c r="AB42" s="107">
        <f t="shared" si="7"/>
        <v>21.3</v>
      </c>
      <c r="AC42" s="107">
        <f t="shared" si="7"/>
        <v>42.4</v>
      </c>
      <c r="AD42" s="107">
        <f t="shared" si="7"/>
        <v>61.5</v>
      </c>
      <c r="AE42" s="107">
        <f t="shared" si="7"/>
        <v>52.2</v>
      </c>
      <c r="AF42" s="107">
        <f t="shared" si="7"/>
        <v>55.7</v>
      </c>
      <c r="AG42" s="107">
        <f t="shared" si="7"/>
        <v>46.2</v>
      </c>
      <c r="AH42" s="107">
        <f t="shared" si="7"/>
        <v>39.6</v>
      </c>
      <c r="AI42" s="107">
        <f t="shared" si="7"/>
        <v>41</v>
      </c>
      <c r="AJ42" s="107">
        <f t="shared" si="7"/>
        <v>42.4</v>
      </c>
      <c r="AK42" s="107">
        <f t="shared" si="7"/>
        <v>37.299999999999997</v>
      </c>
      <c r="AL42" s="107">
        <f t="shared" si="7"/>
        <v>31.3</v>
      </c>
      <c r="AM42" s="107">
        <f t="shared" si="7"/>
        <v>22.9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3.2</v>
      </c>
      <c r="AR42" s="107">
        <f t="shared" si="7"/>
        <v>0</v>
      </c>
      <c r="AS42" s="107">
        <f t="shared" si="7"/>
        <v>18.100000000000001</v>
      </c>
      <c r="AT42" s="107">
        <f t="shared" si="7"/>
        <v>107.1</v>
      </c>
      <c r="AU42" s="107">
        <f t="shared" si="7"/>
        <v>127.4</v>
      </c>
      <c r="AV42" s="107">
        <f t="shared" si="7"/>
        <v>185.7</v>
      </c>
      <c r="AW42" s="107">
        <f t="shared" si="7"/>
        <v>216.7</v>
      </c>
      <c r="AX42" s="107">
        <f t="shared" si="7"/>
        <v>58.4</v>
      </c>
      <c r="AY42" s="107">
        <f t="shared" si="7"/>
        <v>69.900000000000006</v>
      </c>
      <c r="AZ42" s="107">
        <f t="shared" si="7"/>
        <v>65.900000000000006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1.9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0</v>
      </c>
      <c r="BR42" s="107">
        <f t="shared" si="8"/>
        <v>0</v>
      </c>
      <c r="BS42" s="107">
        <f t="shared" si="8"/>
        <v>0</v>
      </c>
      <c r="BT42" s="107">
        <f t="shared" si="8"/>
        <v>0</v>
      </c>
      <c r="BU42" s="107">
        <f t="shared" si="8"/>
        <v>5.0999999999999996</v>
      </c>
      <c r="BV42" s="107">
        <f t="shared" si="8"/>
        <v>0</v>
      </c>
      <c r="BW42" s="107">
        <f t="shared" si="8"/>
        <v>15.9</v>
      </c>
      <c r="BX42" s="107">
        <f t="shared" si="8"/>
        <v>20.2</v>
      </c>
      <c r="BY42" s="107">
        <f t="shared" si="8"/>
        <v>74.3</v>
      </c>
      <c r="BZ42" s="107">
        <f t="shared" si="8"/>
        <v>0</v>
      </c>
      <c r="CA42" s="107">
        <f t="shared" si="8"/>
        <v>14.8</v>
      </c>
      <c r="CB42" s="107">
        <f t="shared" si="8"/>
        <v>42.9</v>
      </c>
      <c r="CC42" s="107">
        <f t="shared" si="8"/>
        <v>45.7</v>
      </c>
      <c r="CD42" s="107">
        <f t="shared" si="8"/>
        <v>69.5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33</v>
      </c>
      <c r="CI42" s="107">
        <f t="shared" si="8"/>
        <v>0</v>
      </c>
      <c r="CJ42" s="107">
        <f t="shared" si="8"/>
        <v>3.2</v>
      </c>
      <c r="CK42" s="107">
        <f t="shared" si="8"/>
        <v>14.8</v>
      </c>
      <c r="CL42" s="107">
        <f t="shared" si="8"/>
        <v>1.3</v>
      </c>
      <c r="CM42" s="107">
        <f t="shared" si="8"/>
        <v>12.9</v>
      </c>
      <c r="CN42" s="107">
        <f t="shared" si="8"/>
        <v>6</v>
      </c>
      <c r="CO42" s="107">
        <f t="shared" si="8"/>
        <v>0</v>
      </c>
      <c r="CP42" s="107">
        <f t="shared" si="8"/>
        <v>44.8</v>
      </c>
      <c r="CQ42" s="107">
        <f t="shared" si="8"/>
        <v>36.1</v>
      </c>
      <c r="CR42" s="107">
        <f t="shared" si="8"/>
        <v>17.3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629.40000000000032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>
        <v>177.4</v>
      </c>
      <c r="C47" s="120">
        <v>41.1</v>
      </c>
      <c r="D47" s="120">
        <v>28.2</v>
      </c>
      <c r="E47" s="120">
        <v>27.9</v>
      </c>
      <c r="F47" s="120"/>
      <c r="G47" s="120"/>
      <c r="H47" s="120"/>
      <c r="I47" s="120">
        <v>7.7</v>
      </c>
      <c r="J47" s="120">
        <v>23.2</v>
      </c>
      <c r="K47" s="120">
        <v>40.299999999999997</v>
      </c>
      <c r="L47" s="120">
        <v>30.7</v>
      </c>
      <c r="M47" s="120"/>
      <c r="N47" s="120">
        <v>18.3</v>
      </c>
      <c r="O47" s="120">
        <v>14.2</v>
      </c>
      <c r="P47" s="120">
        <v>12.3</v>
      </c>
      <c r="Q47" s="120"/>
      <c r="R47" s="120">
        <v>2.4</v>
      </c>
      <c r="S47" s="120">
        <v>13.3</v>
      </c>
      <c r="T47" s="120">
        <v>36.799999999999997</v>
      </c>
      <c r="U47" s="120">
        <v>19.5</v>
      </c>
      <c r="V47" s="120">
        <v>38.200000000000003</v>
      </c>
      <c r="W47" s="120">
        <v>36.700000000000003</v>
      </c>
      <c r="X47" s="120">
        <v>36.299999999999997</v>
      </c>
      <c r="Y47" s="120">
        <v>73.5</v>
      </c>
      <c r="Z47" s="120"/>
      <c r="AA47" s="120">
        <v>33.700000000000003</v>
      </c>
      <c r="AB47" s="120">
        <v>21.3</v>
      </c>
      <c r="AC47" s="120">
        <v>42.4</v>
      </c>
      <c r="AD47" s="120">
        <v>61.5</v>
      </c>
      <c r="AE47" s="120">
        <v>52.2</v>
      </c>
      <c r="AF47" s="120">
        <v>55.7</v>
      </c>
      <c r="AG47" s="120">
        <v>46.2</v>
      </c>
      <c r="AH47" s="120">
        <v>39.6</v>
      </c>
      <c r="AI47" s="120">
        <v>41</v>
      </c>
      <c r="AJ47" s="120">
        <v>42.4</v>
      </c>
      <c r="AK47" s="120">
        <v>37.299999999999997</v>
      </c>
      <c r="AL47" s="120">
        <v>31.3</v>
      </c>
      <c r="AM47" s="120">
        <v>22.9</v>
      </c>
      <c r="AN47" s="120"/>
      <c r="AO47" s="120"/>
      <c r="AP47" s="120"/>
      <c r="AQ47" s="120">
        <v>3.2</v>
      </c>
      <c r="AR47" s="120"/>
      <c r="AS47" s="120">
        <v>18.100000000000001</v>
      </c>
      <c r="AT47" s="120">
        <v>107.1</v>
      </c>
      <c r="AU47" s="120">
        <v>127.4</v>
      </c>
      <c r="AV47" s="120">
        <v>185.7</v>
      </c>
      <c r="AW47" s="120">
        <v>216.7</v>
      </c>
      <c r="AX47" s="120">
        <v>58.4</v>
      </c>
      <c r="AY47" s="120">
        <v>69.900000000000006</v>
      </c>
      <c r="AZ47" s="120">
        <v>65.900000000000006</v>
      </c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>
        <v>1.9</v>
      </c>
      <c r="BO47" s="120"/>
      <c r="BP47" s="120"/>
      <c r="BQ47" s="120"/>
      <c r="BR47" s="120"/>
      <c r="BS47" s="120"/>
      <c r="BT47" s="120"/>
      <c r="BU47" s="120">
        <v>5.0999999999999996</v>
      </c>
      <c r="BV47" s="120"/>
      <c r="BW47" s="120">
        <v>15.9</v>
      </c>
      <c r="BX47" s="120">
        <v>20.2</v>
      </c>
      <c r="BY47" s="120">
        <v>74.3</v>
      </c>
      <c r="BZ47" s="120"/>
      <c r="CA47" s="120">
        <v>14.8</v>
      </c>
      <c r="CB47" s="120">
        <v>42.9</v>
      </c>
      <c r="CC47" s="120">
        <v>45.7</v>
      </c>
      <c r="CD47" s="120">
        <v>69.5</v>
      </c>
      <c r="CE47" s="120"/>
      <c r="CF47" s="120"/>
      <c r="CG47" s="120"/>
      <c r="CH47" s="120">
        <v>33</v>
      </c>
      <c r="CI47" s="120"/>
      <c r="CJ47" s="120">
        <v>3.2</v>
      </c>
      <c r="CK47" s="120">
        <v>14.8</v>
      </c>
      <c r="CL47" s="120">
        <v>1.3</v>
      </c>
      <c r="CM47" s="120">
        <v>12.9</v>
      </c>
      <c r="CN47" s="120">
        <v>6</v>
      </c>
      <c r="CO47" s="120"/>
      <c r="CP47" s="120">
        <v>44.8</v>
      </c>
      <c r="CQ47" s="120">
        <v>36.1</v>
      </c>
      <c r="CR47" s="120">
        <v>17.3</v>
      </c>
      <c r="CS47" s="120"/>
      <c r="CT47" s="122"/>
      <c r="CU47" s="122"/>
      <c r="CV47" s="122"/>
      <c r="CW47" s="121"/>
      <c r="CX47" s="97">
        <f t="array" ref="CX47">SUMPRODUCT(B47:CW47*0.25)</f>
        <v>629.40000000000032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177.4</v>
      </c>
      <c r="C51" s="107">
        <f t="shared" ref="C51:BN51" si="9">SUM(C45:C50)</f>
        <v>41.1</v>
      </c>
      <c r="D51" s="107">
        <f t="shared" si="9"/>
        <v>28.2</v>
      </c>
      <c r="E51" s="107">
        <f t="shared" si="9"/>
        <v>27.9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7.7</v>
      </c>
      <c r="J51" s="107">
        <f t="shared" si="9"/>
        <v>23.2</v>
      </c>
      <c r="K51" s="107">
        <f t="shared" si="9"/>
        <v>40.299999999999997</v>
      </c>
      <c r="L51" s="107">
        <f t="shared" si="9"/>
        <v>30.7</v>
      </c>
      <c r="M51" s="107">
        <f t="shared" si="9"/>
        <v>0</v>
      </c>
      <c r="N51" s="107">
        <f t="shared" si="9"/>
        <v>18.3</v>
      </c>
      <c r="O51" s="107">
        <f t="shared" si="9"/>
        <v>14.2</v>
      </c>
      <c r="P51" s="107">
        <f t="shared" si="9"/>
        <v>12.3</v>
      </c>
      <c r="Q51" s="107">
        <f t="shared" si="9"/>
        <v>0</v>
      </c>
      <c r="R51" s="107">
        <f t="shared" si="9"/>
        <v>2.4</v>
      </c>
      <c r="S51" s="107">
        <f t="shared" si="9"/>
        <v>13.3</v>
      </c>
      <c r="T51" s="107">
        <f t="shared" si="9"/>
        <v>36.799999999999997</v>
      </c>
      <c r="U51" s="107">
        <f t="shared" si="9"/>
        <v>19.5</v>
      </c>
      <c r="V51" s="107">
        <f t="shared" si="9"/>
        <v>38.200000000000003</v>
      </c>
      <c r="W51" s="107">
        <f t="shared" si="9"/>
        <v>36.700000000000003</v>
      </c>
      <c r="X51" s="107">
        <f t="shared" si="9"/>
        <v>36.299999999999997</v>
      </c>
      <c r="Y51" s="107">
        <f t="shared" si="9"/>
        <v>73.5</v>
      </c>
      <c r="Z51" s="107">
        <f t="shared" si="9"/>
        <v>0</v>
      </c>
      <c r="AA51" s="107">
        <f t="shared" si="9"/>
        <v>33.700000000000003</v>
      </c>
      <c r="AB51" s="107">
        <f t="shared" si="9"/>
        <v>21.3</v>
      </c>
      <c r="AC51" s="107">
        <f t="shared" si="9"/>
        <v>42.4</v>
      </c>
      <c r="AD51" s="107">
        <f t="shared" si="9"/>
        <v>61.5</v>
      </c>
      <c r="AE51" s="107">
        <f t="shared" si="9"/>
        <v>52.2</v>
      </c>
      <c r="AF51" s="107">
        <f t="shared" si="9"/>
        <v>55.7</v>
      </c>
      <c r="AG51" s="107">
        <f t="shared" si="9"/>
        <v>46.2</v>
      </c>
      <c r="AH51" s="107">
        <f t="shared" si="9"/>
        <v>39.6</v>
      </c>
      <c r="AI51" s="107">
        <f t="shared" si="9"/>
        <v>41</v>
      </c>
      <c r="AJ51" s="107">
        <f t="shared" si="9"/>
        <v>42.4</v>
      </c>
      <c r="AK51" s="107">
        <f t="shared" si="9"/>
        <v>37.299999999999997</v>
      </c>
      <c r="AL51" s="107">
        <f t="shared" si="9"/>
        <v>31.3</v>
      </c>
      <c r="AM51" s="107">
        <f t="shared" si="9"/>
        <v>22.9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3.2</v>
      </c>
      <c r="AR51" s="107">
        <f t="shared" si="9"/>
        <v>0</v>
      </c>
      <c r="AS51" s="107">
        <f t="shared" si="9"/>
        <v>18.100000000000001</v>
      </c>
      <c r="AT51" s="107">
        <f t="shared" si="9"/>
        <v>107.1</v>
      </c>
      <c r="AU51" s="107">
        <f t="shared" si="9"/>
        <v>127.4</v>
      </c>
      <c r="AV51" s="107">
        <f t="shared" si="9"/>
        <v>185.7</v>
      </c>
      <c r="AW51" s="107">
        <f t="shared" si="9"/>
        <v>216.7</v>
      </c>
      <c r="AX51" s="107">
        <f t="shared" si="9"/>
        <v>58.4</v>
      </c>
      <c r="AY51" s="107">
        <f t="shared" si="9"/>
        <v>69.900000000000006</v>
      </c>
      <c r="AZ51" s="107">
        <f t="shared" si="9"/>
        <v>65.900000000000006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1.9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5.0999999999999996</v>
      </c>
      <c r="BV51" s="107">
        <f t="shared" si="10"/>
        <v>0</v>
      </c>
      <c r="BW51" s="107">
        <f t="shared" si="10"/>
        <v>15.9</v>
      </c>
      <c r="BX51" s="107">
        <f t="shared" si="10"/>
        <v>20.2</v>
      </c>
      <c r="BY51" s="107">
        <f t="shared" si="10"/>
        <v>74.3</v>
      </c>
      <c r="BZ51" s="107">
        <f t="shared" si="10"/>
        <v>0</v>
      </c>
      <c r="CA51" s="107">
        <f t="shared" si="10"/>
        <v>14.8</v>
      </c>
      <c r="CB51" s="107">
        <f t="shared" si="10"/>
        <v>42.9</v>
      </c>
      <c r="CC51" s="107">
        <f t="shared" si="10"/>
        <v>45.7</v>
      </c>
      <c r="CD51" s="107">
        <f t="shared" si="10"/>
        <v>69.5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33</v>
      </c>
      <c r="CI51" s="107">
        <f t="shared" si="10"/>
        <v>0</v>
      </c>
      <c r="CJ51" s="107">
        <f t="shared" si="10"/>
        <v>3.2</v>
      </c>
      <c r="CK51" s="107">
        <f t="shared" si="10"/>
        <v>14.8</v>
      </c>
      <c r="CL51" s="107">
        <f t="shared" si="10"/>
        <v>1.3</v>
      </c>
      <c r="CM51" s="107">
        <f t="shared" si="10"/>
        <v>12.9</v>
      </c>
      <c r="CN51" s="107">
        <f t="shared" si="10"/>
        <v>6</v>
      </c>
      <c r="CO51" s="107">
        <f t="shared" si="10"/>
        <v>0</v>
      </c>
      <c r="CP51" s="107">
        <f t="shared" si="10"/>
        <v>44.8</v>
      </c>
      <c r="CQ51" s="107">
        <f t="shared" si="10"/>
        <v>36.1</v>
      </c>
      <c r="CR51" s="107">
        <f t="shared" si="10"/>
        <v>17.3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629.40000000000032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178.20000000000002</v>
      </c>
      <c r="C54" s="107">
        <f t="shared" ref="C54:BN54" si="13">C18+C28+C42</f>
        <v>103.95400000000001</v>
      </c>
      <c r="D54" s="107">
        <f t="shared" si="13"/>
        <v>129.62199999999999</v>
      </c>
      <c r="E54" s="107">
        <f t="shared" si="13"/>
        <v>127.43200000000002</v>
      </c>
      <c r="F54" s="107">
        <f t="shared" si="13"/>
        <v>47.643999999999998</v>
      </c>
      <c r="G54" s="107">
        <f t="shared" si="13"/>
        <v>47.252000000000002</v>
      </c>
      <c r="H54" s="107">
        <f t="shared" si="13"/>
        <v>47.839999999999996</v>
      </c>
      <c r="I54" s="107">
        <f t="shared" si="13"/>
        <v>53.701000000000001</v>
      </c>
      <c r="J54" s="107">
        <f t="shared" si="13"/>
        <v>52.691000000000003</v>
      </c>
      <c r="K54" s="107">
        <f t="shared" si="13"/>
        <v>54.855999999999995</v>
      </c>
      <c r="L54" s="107">
        <f t="shared" si="13"/>
        <v>53.296999999999997</v>
      </c>
      <c r="M54" s="107">
        <f t="shared" si="13"/>
        <v>57.435000000000002</v>
      </c>
      <c r="N54" s="107">
        <f t="shared" si="13"/>
        <v>83.825999999999993</v>
      </c>
      <c r="O54" s="107">
        <f t="shared" si="13"/>
        <v>77.981999999999999</v>
      </c>
      <c r="P54" s="107">
        <f t="shared" si="13"/>
        <v>76.218000000000004</v>
      </c>
      <c r="Q54" s="107">
        <f t="shared" si="13"/>
        <v>73.247</v>
      </c>
      <c r="R54" s="107">
        <f t="shared" si="13"/>
        <v>73.986000000000004</v>
      </c>
      <c r="S54" s="107">
        <f t="shared" si="13"/>
        <v>79.822000000000003</v>
      </c>
      <c r="T54" s="107">
        <f t="shared" si="13"/>
        <v>81.700999999999993</v>
      </c>
      <c r="U54" s="107">
        <f t="shared" si="13"/>
        <v>80.733000000000004</v>
      </c>
      <c r="V54" s="107">
        <f t="shared" si="13"/>
        <v>64.37700000000001</v>
      </c>
      <c r="W54" s="107">
        <f t="shared" si="13"/>
        <v>65.051000000000002</v>
      </c>
      <c r="X54" s="107">
        <f t="shared" si="13"/>
        <v>65.944999999999993</v>
      </c>
      <c r="Y54" s="107">
        <f t="shared" si="13"/>
        <v>76.3</v>
      </c>
      <c r="Z54" s="107">
        <f t="shared" si="13"/>
        <v>22.416</v>
      </c>
      <c r="AA54" s="107">
        <f t="shared" si="13"/>
        <v>40.31</v>
      </c>
      <c r="AB54" s="107">
        <f t="shared" si="13"/>
        <v>36.918999999999997</v>
      </c>
      <c r="AC54" s="107">
        <f t="shared" si="13"/>
        <v>51.623999999999995</v>
      </c>
      <c r="AD54" s="107">
        <f t="shared" si="13"/>
        <v>69.451999999999998</v>
      </c>
      <c r="AE54" s="107">
        <f t="shared" si="13"/>
        <v>60.177000000000007</v>
      </c>
      <c r="AF54" s="107">
        <f t="shared" si="13"/>
        <v>63.498000000000005</v>
      </c>
      <c r="AG54" s="107">
        <f t="shared" si="13"/>
        <v>54.608000000000004</v>
      </c>
      <c r="AH54" s="107">
        <f t="shared" si="13"/>
        <v>46.026000000000003</v>
      </c>
      <c r="AI54" s="107">
        <f t="shared" si="13"/>
        <v>47.994999999999997</v>
      </c>
      <c r="AJ54" s="107">
        <f t="shared" si="13"/>
        <v>47.870999999999995</v>
      </c>
      <c r="AK54" s="107">
        <f t="shared" si="13"/>
        <v>49.596999999999994</v>
      </c>
      <c r="AL54" s="107">
        <f t="shared" si="13"/>
        <v>40.734000000000002</v>
      </c>
      <c r="AM54" s="107">
        <f t="shared" si="13"/>
        <v>37.188000000000002</v>
      </c>
      <c r="AN54" s="107">
        <f t="shared" si="13"/>
        <v>36.165999999999997</v>
      </c>
      <c r="AO54" s="107">
        <f t="shared" si="13"/>
        <v>41.996000000000002</v>
      </c>
      <c r="AP54" s="107">
        <f t="shared" si="13"/>
        <v>32.507000000000005</v>
      </c>
      <c r="AQ54" s="107">
        <f t="shared" si="13"/>
        <v>17.573999999999998</v>
      </c>
      <c r="AR54" s="107">
        <f t="shared" si="13"/>
        <v>19.521999999999998</v>
      </c>
      <c r="AS54" s="107">
        <f t="shared" si="13"/>
        <v>25.25</v>
      </c>
      <c r="AT54" s="107">
        <f t="shared" si="13"/>
        <v>160.11199999999999</v>
      </c>
      <c r="AU54" s="107">
        <f t="shared" si="13"/>
        <v>160.108</v>
      </c>
      <c r="AV54" s="107">
        <f t="shared" si="13"/>
        <v>224.685</v>
      </c>
      <c r="AW54" s="107">
        <f t="shared" si="13"/>
        <v>249.51499999999999</v>
      </c>
      <c r="AX54" s="107">
        <f t="shared" si="13"/>
        <v>112.143</v>
      </c>
      <c r="AY54" s="107">
        <f t="shared" si="13"/>
        <v>106.339</v>
      </c>
      <c r="AZ54" s="107">
        <f t="shared" si="13"/>
        <v>102.13200000000001</v>
      </c>
      <c r="BA54" s="107">
        <f t="shared" si="13"/>
        <v>290.35499999999996</v>
      </c>
      <c r="BB54" s="107">
        <f t="shared" si="13"/>
        <v>438.31100000000004</v>
      </c>
      <c r="BC54" s="107">
        <f t="shared" si="13"/>
        <v>403.33199999999999</v>
      </c>
      <c r="BD54" s="107">
        <f t="shared" si="13"/>
        <v>413.81900000000002</v>
      </c>
      <c r="BE54" s="107">
        <f t="shared" si="13"/>
        <v>419.08799999999997</v>
      </c>
      <c r="BF54" s="107">
        <f t="shared" si="13"/>
        <v>273.88900000000001</v>
      </c>
      <c r="BG54" s="107">
        <f t="shared" si="13"/>
        <v>345.64499999999998</v>
      </c>
      <c r="BH54" s="107">
        <f t="shared" si="13"/>
        <v>378.84699999999998</v>
      </c>
      <c r="BI54" s="107">
        <f t="shared" si="13"/>
        <v>236.44200000000001</v>
      </c>
      <c r="BJ54" s="107">
        <f t="shared" si="13"/>
        <v>152.899</v>
      </c>
      <c r="BK54" s="107">
        <f t="shared" si="13"/>
        <v>173.25</v>
      </c>
      <c r="BL54" s="107">
        <f t="shared" si="13"/>
        <v>65.673000000000002</v>
      </c>
      <c r="BM54" s="107">
        <f t="shared" si="13"/>
        <v>28.625</v>
      </c>
      <c r="BN54" s="107">
        <f t="shared" si="13"/>
        <v>10.4</v>
      </c>
      <c r="BO54" s="107">
        <f t="shared" ref="BO54:CX54" si="14">BO18+BO28+BO42</f>
        <v>33.564</v>
      </c>
      <c r="BP54" s="107">
        <f t="shared" si="14"/>
        <v>54.824999999999996</v>
      </c>
      <c r="BQ54" s="107">
        <f t="shared" si="14"/>
        <v>50.641999999999996</v>
      </c>
      <c r="BR54" s="107">
        <f t="shared" si="14"/>
        <v>102.375</v>
      </c>
      <c r="BS54" s="107">
        <f t="shared" si="14"/>
        <v>47.497</v>
      </c>
      <c r="BT54" s="107">
        <f t="shared" si="14"/>
        <v>50.956000000000003</v>
      </c>
      <c r="BU54" s="107">
        <f t="shared" si="14"/>
        <v>111.35299999999999</v>
      </c>
      <c r="BV54" s="107">
        <f t="shared" si="14"/>
        <v>73.959000000000003</v>
      </c>
      <c r="BW54" s="107">
        <f t="shared" si="14"/>
        <v>54.463999999999999</v>
      </c>
      <c r="BX54" s="107">
        <f t="shared" si="14"/>
        <v>45.872</v>
      </c>
      <c r="BY54" s="107">
        <f t="shared" si="14"/>
        <v>95.063999999999993</v>
      </c>
      <c r="BZ54" s="107">
        <f t="shared" si="14"/>
        <v>57.703000000000003</v>
      </c>
      <c r="CA54" s="107">
        <f t="shared" si="14"/>
        <v>38.665999999999997</v>
      </c>
      <c r="CB54" s="107">
        <f t="shared" si="14"/>
        <v>56.95</v>
      </c>
      <c r="CC54" s="107">
        <f t="shared" si="14"/>
        <v>67.919000000000011</v>
      </c>
      <c r="CD54" s="107">
        <f t="shared" si="14"/>
        <v>85.069000000000003</v>
      </c>
      <c r="CE54" s="107">
        <f t="shared" si="14"/>
        <v>36.81</v>
      </c>
      <c r="CF54" s="107">
        <f t="shared" si="14"/>
        <v>44.668999999999997</v>
      </c>
      <c r="CG54" s="107">
        <f t="shared" si="14"/>
        <v>44.959000000000003</v>
      </c>
      <c r="CH54" s="107">
        <f t="shared" si="14"/>
        <v>52.620000000000005</v>
      </c>
      <c r="CI54" s="107">
        <f t="shared" si="14"/>
        <v>61.552</v>
      </c>
      <c r="CJ54" s="107">
        <f t="shared" si="14"/>
        <v>45.377000000000002</v>
      </c>
      <c r="CK54" s="107">
        <f t="shared" si="14"/>
        <v>50.867999999999995</v>
      </c>
      <c r="CL54" s="107">
        <f t="shared" si="14"/>
        <v>67.984999999999985</v>
      </c>
      <c r="CM54" s="107">
        <f t="shared" si="14"/>
        <v>58.063000000000002</v>
      </c>
      <c r="CN54" s="107">
        <f t="shared" si="14"/>
        <v>71.927000000000007</v>
      </c>
      <c r="CO54" s="107">
        <f t="shared" si="14"/>
        <v>103.901</v>
      </c>
      <c r="CP54" s="107">
        <f t="shared" si="14"/>
        <v>110.69199999999999</v>
      </c>
      <c r="CQ54" s="107">
        <f t="shared" si="14"/>
        <v>57.402000000000001</v>
      </c>
      <c r="CR54" s="107">
        <f t="shared" si="14"/>
        <v>48.415999999999997</v>
      </c>
      <c r="CS54" s="107">
        <f t="shared" si="14"/>
        <v>48.746999999999993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2342.7542500000004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46116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178.17599999999999</v>
      </c>
      <c r="C5" s="25">
        <v>103.992</v>
      </c>
      <c r="D5" s="25">
        <v>129.62200000000001</v>
      </c>
      <c r="E5" s="25">
        <v>127.39400000000001</v>
      </c>
      <c r="F5" s="25">
        <v>47.597000000000001</v>
      </c>
      <c r="G5" s="25">
        <v>47.296999999999997</v>
      </c>
      <c r="H5" s="25">
        <v>47.801000000000002</v>
      </c>
      <c r="I5" s="25">
        <v>53.741</v>
      </c>
      <c r="J5" s="25">
        <v>52.72</v>
      </c>
      <c r="K5" s="25">
        <v>54.88</v>
      </c>
      <c r="L5" s="25">
        <v>53.256</v>
      </c>
      <c r="M5" s="25">
        <v>57.482999999999997</v>
      </c>
      <c r="N5" s="25">
        <v>83.825999999999993</v>
      </c>
      <c r="O5" s="25">
        <v>77.974999999999994</v>
      </c>
      <c r="P5" s="25">
        <v>76.257999999999996</v>
      </c>
      <c r="Q5" s="25">
        <v>73.230999999999995</v>
      </c>
      <c r="R5" s="25">
        <v>74.001999999999995</v>
      </c>
      <c r="S5" s="25">
        <v>79.822000000000003</v>
      </c>
      <c r="T5" s="25">
        <v>81.724000000000004</v>
      </c>
      <c r="U5" s="25">
        <v>80.715000000000003</v>
      </c>
      <c r="V5" s="25">
        <v>64.384</v>
      </c>
      <c r="W5" s="25">
        <v>65.027000000000001</v>
      </c>
      <c r="X5" s="25">
        <v>65.986999999999995</v>
      </c>
      <c r="Y5" s="25">
        <v>76.293000000000006</v>
      </c>
      <c r="Z5" s="25">
        <v>22.422999999999998</v>
      </c>
      <c r="AA5" s="25">
        <v>40.268999999999998</v>
      </c>
      <c r="AB5" s="25">
        <v>36.932000000000002</v>
      </c>
      <c r="AC5" s="25">
        <v>51.578000000000003</v>
      </c>
      <c r="AD5" s="25">
        <v>69.415999999999997</v>
      </c>
      <c r="AE5" s="25">
        <v>60.21</v>
      </c>
      <c r="AF5" s="25">
        <v>63.493000000000002</v>
      </c>
      <c r="AG5" s="25">
        <v>54.603000000000002</v>
      </c>
      <c r="AH5" s="25">
        <v>45.975999999999999</v>
      </c>
      <c r="AI5" s="25">
        <v>48.012999999999998</v>
      </c>
      <c r="AJ5" s="25">
        <v>47.890999999999998</v>
      </c>
      <c r="AK5" s="25">
        <v>49.591000000000001</v>
      </c>
      <c r="AL5" s="25">
        <v>40.761000000000003</v>
      </c>
      <c r="AM5" s="25">
        <v>37.137999999999998</v>
      </c>
      <c r="AN5" s="25">
        <v>36.156999999999996</v>
      </c>
      <c r="AO5" s="25">
        <v>42.02</v>
      </c>
      <c r="AP5" s="25">
        <v>32.533000000000001</v>
      </c>
      <c r="AQ5" s="25">
        <v>17.558</v>
      </c>
      <c r="AR5" s="25">
        <v>19.521999999999998</v>
      </c>
      <c r="AS5" s="25">
        <v>25.282</v>
      </c>
      <c r="AT5" s="25">
        <v>160.148</v>
      </c>
      <c r="AU5" s="25">
        <v>160.07900000000001</v>
      </c>
      <c r="AV5" s="25">
        <v>224.71199999999999</v>
      </c>
      <c r="AW5" s="25">
        <v>249.48400000000001</v>
      </c>
      <c r="AX5" s="25">
        <v>112.13</v>
      </c>
      <c r="AY5" s="25">
        <v>106.339</v>
      </c>
      <c r="AZ5" s="25">
        <v>102.15900000000001</v>
      </c>
      <c r="BA5" s="25">
        <v>290.39400000000001</v>
      </c>
      <c r="BB5" s="25">
        <v>438.28399999999999</v>
      </c>
      <c r="BC5" s="25">
        <v>403.322</v>
      </c>
      <c r="BD5" s="25">
        <v>413.78500000000003</v>
      </c>
      <c r="BE5" s="25">
        <v>419.04500000000002</v>
      </c>
      <c r="BF5" s="25">
        <v>273.87900000000002</v>
      </c>
      <c r="BG5" s="25">
        <v>345.62900000000002</v>
      </c>
      <c r="BH5" s="25">
        <v>378.892</v>
      </c>
      <c r="BI5" s="25">
        <v>236.4</v>
      </c>
      <c r="BJ5" s="25">
        <v>152.87</v>
      </c>
      <c r="BK5" s="25">
        <v>173.226</v>
      </c>
      <c r="BL5" s="25">
        <v>65.682000000000002</v>
      </c>
      <c r="BM5" s="25">
        <v>28.648</v>
      </c>
      <c r="BN5" s="25">
        <v>10.391999999999999</v>
      </c>
      <c r="BO5" s="25">
        <v>33.573</v>
      </c>
      <c r="BP5" s="25">
        <v>54.847999999999999</v>
      </c>
      <c r="BQ5" s="25">
        <v>50.594999999999999</v>
      </c>
      <c r="BR5" s="25">
        <v>102.39100000000001</v>
      </c>
      <c r="BS5" s="25">
        <v>47.524000000000001</v>
      </c>
      <c r="BT5" s="25">
        <v>50.981999999999999</v>
      </c>
      <c r="BU5" s="25">
        <v>111.35299999999999</v>
      </c>
      <c r="BV5" s="25">
        <v>73.959000000000003</v>
      </c>
      <c r="BW5" s="25">
        <v>54.457999999999998</v>
      </c>
      <c r="BX5" s="25">
        <v>45.92</v>
      </c>
      <c r="BY5" s="25">
        <v>95.111000000000004</v>
      </c>
      <c r="BZ5" s="25">
        <v>57.667000000000002</v>
      </c>
      <c r="CA5" s="25">
        <v>38.655000000000001</v>
      </c>
      <c r="CB5" s="25">
        <v>56.93</v>
      </c>
      <c r="CC5" s="25">
        <v>67.918999999999997</v>
      </c>
      <c r="CD5" s="25">
        <v>85.08</v>
      </c>
      <c r="CE5" s="25">
        <v>36.851999999999997</v>
      </c>
      <c r="CF5" s="25">
        <v>44.671999999999997</v>
      </c>
      <c r="CG5" s="25">
        <v>44.930999999999997</v>
      </c>
      <c r="CH5" s="25">
        <v>52.658999999999999</v>
      </c>
      <c r="CI5" s="25">
        <v>61.552</v>
      </c>
      <c r="CJ5" s="25">
        <v>45.417000000000002</v>
      </c>
      <c r="CK5" s="25">
        <v>50.831000000000003</v>
      </c>
      <c r="CL5" s="25">
        <v>67.935000000000002</v>
      </c>
      <c r="CM5" s="25">
        <v>58.066000000000003</v>
      </c>
      <c r="CN5" s="25">
        <v>71.888999999999996</v>
      </c>
      <c r="CO5" s="25">
        <v>103.901</v>
      </c>
      <c r="CP5" s="25">
        <v>110.67</v>
      </c>
      <c r="CQ5" s="25">
        <v>57.411000000000001</v>
      </c>
      <c r="CR5" s="25">
        <v>48.436</v>
      </c>
      <c r="CS5" s="25">
        <v>48.703000000000003</v>
      </c>
      <c r="CT5" s="26"/>
      <c r="CU5" s="26"/>
      <c r="CV5" s="26"/>
      <c r="CW5" s="27"/>
      <c r="CX5" s="28">
        <f t="array" ref="CX5">SUMPRODUCT(B5:CW5*0.25)</f>
        <v>2342.7394999999997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116.46</v>
      </c>
      <c r="C8" s="37">
        <v>132.51</v>
      </c>
      <c r="D8" s="37">
        <v>132.34</v>
      </c>
      <c r="E8" s="37">
        <v>132.13</v>
      </c>
      <c r="F8" s="37">
        <v>117.11</v>
      </c>
      <c r="G8" s="37">
        <v>117</v>
      </c>
      <c r="H8" s="37">
        <v>118.03</v>
      </c>
      <c r="I8" s="37">
        <v>105.73</v>
      </c>
      <c r="J8" s="37">
        <v>109.25</v>
      </c>
      <c r="K8" s="37">
        <v>97.33</v>
      </c>
      <c r="L8" s="37">
        <v>95</v>
      </c>
      <c r="M8" s="37">
        <v>89.21</v>
      </c>
      <c r="N8" s="37">
        <v>89.91</v>
      </c>
      <c r="O8" s="37">
        <v>82.25</v>
      </c>
      <c r="P8" s="37">
        <v>72.989999999999995</v>
      </c>
      <c r="Q8" s="37">
        <v>70.930000000000007</v>
      </c>
      <c r="R8" s="37">
        <v>70.209999999999994</v>
      </c>
      <c r="S8" s="37">
        <v>76.849999999999994</v>
      </c>
      <c r="T8" s="37">
        <v>75.569999999999993</v>
      </c>
      <c r="U8" s="37">
        <v>86.79</v>
      </c>
      <c r="V8" s="37">
        <v>92.75</v>
      </c>
      <c r="W8" s="37">
        <v>88.84</v>
      </c>
      <c r="X8" s="37">
        <v>88.87</v>
      </c>
      <c r="Y8" s="37">
        <v>104.58</v>
      </c>
      <c r="Z8" s="37">
        <v>93.8</v>
      </c>
      <c r="AA8" s="37">
        <v>110.18</v>
      </c>
      <c r="AB8" s="37">
        <v>116.97</v>
      </c>
      <c r="AC8" s="37">
        <v>113.26</v>
      </c>
      <c r="AD8" s="37">
        <v>113</v>
      </c>
      <c r="AE8" s="37">
        <v>90.01</v>
      </c>
      <c r="AF8" s="37">
        <v>72</v>
      </c>
      <c r="AG8" s="37">
        <v>53.5</v>
      </c>
      <c r="AH8" s="37">
        <v>61.2</v>
      </c>
      <c r="AI8" s="37">
        <v>35.520000000000003</v>
      </c>
      <c r="AJ8" s="37">
        <v>28.51</v>
      </c>
      <c r="AK8" s="37">
        <v>19.309999999999999</v>
      </c>
      <c r="AL8" s="37">
        <v>40.01</v>
      </c>
      <c r="AM8" s="37">
        <v>18.420000000000002</v>
      </c>
      <c r="AN8" s="37">
        <v>12.39</v>
      </c>
      <c r="AO8" s="37">
        <v>4.28</v>
      </c>
      <c r="AP8" s="37">
        <v>13.74</v>
      </c>
      <c r="AQ8" s="37">
        <v>8.73</v>
      </c>
      <c r="AR8" s="37">
        <v>-2.93</v>
      </c>
      <c r="AS8" s="37">
        <v>-3.43</v>
      </c>
      <c r="AT8" s="37">
        <v>7.59</v>
      </c>
      <c r="AU8" s="37">
        <v>4.01</v>
      </c>
      <c r="AV8" s="37">
        <v>3.44</v>
      </c>
      <c r="AW8" s="37">
        <v>0.97</v>
      </c>
      <c r="AX8" s="37">
        <v>5</v>
      </c>
      <c r="AY8" s="37">
        <v>1.54</v>
      </c>
      <c r="AZ8" s="37">
        <v>0.83</v>
      </c>
      <c r="BA8" s="37">
        <v>-1.24</v>
      </c>
      <c r="BB8" s="37">
        <v>0.04</v>
      </c>
      <c r="BC8" s="37">
        <v>-0.48</v>
      </c>
      <c r="BD8" s="37">
        <v>0</v>
      </c>
      <c r="BE8" s="37">
        <v>0</v>
      </c>
      <c r="BF8" s="37">
        <v>-7.1</v>
      </c>
      <c r="BG8" s="37">
        <v>-1.5</v>
      </c>
      <c r="BH8" s="37">
        <v>-1.24</v>
      </c>
      <c r="BI8" s="37">
        <v>-1.5</v>
      </c>
      <c r="BJ8" s="37">
        <v>-7.01</v>
      </c>
      <c r="BK8" s="37">
        <v>-1.78</v>
      </c>
      <c r="BL8" s="37">
        <v>-1.1499999999999999</v>
      </c>
      <c r="BM8" s="37">
        <v>0.1</v>
      </c>
      <c r="BN8" s="37">
        <v>-1.65</v>
      </c>
      <c r="BO8" s="37">
        <v>0.44</v>
      </c>
      <c r="BP8" s="37">
        <v>8.2799999999999994</v>
      </c>
      <c r="BQ8" s="37">
        <v>34.26</v>
      </c>
      <c r="BR8" s="37">
        <v>17</v>
      </c>
      <c r="BS8" s="37">
        <v>43.34</v>
      </c>
      <c r="BT8" s="37">
        <v>94.01</v>
      </c>
      <c r="BU8" s="37">
        <v>121.48</v>
      </c>
      <c r="BV8" s="37">
        <v>116.8</v>
      </c>
      <c r="BW8" s="37">
        <v>125.37</v>
      </c>
      <c r="BX8" s="37">
        <v>133.07</v>
      </c>
      <c r="BY8" s="37">
        <v>171.97</v>
      </c>
      <c r="BZ8" s="37">
        <v>137.74</v>
      </c>
      <c r="CA8" s="37">
        <v>145.44</v>
      </c>
      <c r="CB8" s="37">
        <v>164.31</v>
      </c>
      <c r="CC8" s="37">
        <v>171</v>
      </c>
      <c r="CD8" s="37">
        <v>185.47</v>
      </c>
      <c r="CE8" s="37">
        <v>145.02000000000001</v>
      </c>
      <c r="CF8" s="37">
        <v>134.63</v>
      </c>
      <c r="CG8" s="37">
        <v>119.81</v>
      </c>
      <c r="CH8" s="37">
        <v>138.02000000000001</v>
      </c>
      <c r="CI8" s="37">
        <v>116.53</v>
      </c>
      <c r="CJ8" s="37">
        <v>126.76</v>
      </c>
      <c r="CK8" s="37">
        <v>114.41</v>
      </c>
      <c r="CL8" s="37">
        <v>115.75</v>
      </c>
      <c r="CM8" s="37">
        <v>114.94</v>
      </c>
      <c r="CN8" s="37">
        <v>109</v>
      </c>
      <c r="CO8" s="37">
        <v>70.59</v>
      </c>
      <c r="CP8" s="37">
        <v>111.36</v>
      </c>
      <c r="CQ8" s="37">
        <v>93.56</v>
      </c>
      <c r="CR8" s="37">
        <v>64.930000000000007</v>
      </c>
      <c r="CS8" s="37">
        <v>29.39</v>
      </c>
      <c r="CT8" s="38"/>
      <c r="CU8" s="38"/>
      <c r="CV8" s="38"/>
      <c r="CW8" s="39"/>
      <c r="CX8" s="40">
        <f>IF(SUM(B8:CW8)&lt;&gt;0,AVERAGEIF(B8:CW8,"&lt;&gt;"""),"")</f>
        <v>69.111041666666708</v>
      </c>
    </row>
    <row r="9" spans="1:102" ht="24.95" customHeight="1" thickBot="1" x14ac:dyDescent="0.25">
      <c r="A9" s="41" t="s">
        <v>6</v>
      </c>
      <c r="B9" s="42">
        <v>128.36000000000001</v>
      </c>
      <c r="C9" s="43">
        <v>128.36000000000001</v>
      </c>
      <c r="D9" s="43">
        <v>128.36000000000001</v>
      </c>
      <c r="E9" s="43">
        <v>128.36000000000001</v>
      </c>
      <c r="F9" s="43">
        <v>114.4675</v>
      </c>
      <c r="G9" s="43">
        <v>114.4675</v>
      </c>
      <c r="H9" s="43">
        <v>114.4675</v>
      </c>
      <c r="I9" s="43">
        <v>114.4675</v>
      </c>
      <c r="J9" s="43">
        <v>97.697500000000005</v>
      </c>
      <c r="K9" s="43">
        <v>97.697500000000005</v>
      </c>
      <c r="L9" s="43">
        <v>97.697500000000005</v>
      </c>
      <c r="M9" s="43">
        <v>97.697500000000005</v>
      </c>
      <c r="N9" s="43">
        <v>79.02</v>
      </c>
      <c r="O9" s="43">
        <v>79.02</v>
      </c>
      <c r="P9" s="43">
        <v>79.02</v>
      </c>
      <c r="Q9" s="43">
        <v>79.02</v>
      </c>
      <c r="R9" s="43">
        <v>77.355000000000004</v>
      </c>
      <c r="S9" s="43">
        <v>77.355000000000004</v>
      </c>
      <c r="T9" s="43">
        <v>77.355000000000004</v>
      </c>
      <c r="U9" s="43">
        <v>77.355000000000004</v>
      </c>
      <c r="V9" s="43">
        <v>93.76</v>
      </c>
      <c r="W9" s="43">
        <v>93.76</v>
      </c>
      <c r="X9" s="43">
        <v>93.76</v>
      </c>
      <c r="Y9" s="43">
        <v>93.76</v>
      </c>
      <c r="Z9" s="43">
        <v>108.55249999999999</v>
      </c>
      <c r="AA9" s="43">
        <v>108.55249999999999</v>
      </c>
      <c r="AB9" s="43">
        <v>108.55249999999999</v>
      </c>
      <c r="AC9" s="43">
        <v>108.55249999999999</v>
      </c>
      <c r="AD9" s="43">
        <v>82.127499999999998</v>
      </c>
      <c r="AE9" s="43">
        <v>82.127499999999998</v>
      </c>
      <c r="AF9" s="43">
        <v>82.127499999999998</v>
      </c>
      <c r="AG9" s="43">
        <v>82.127499999999998</v>
      </c>
      <c r="AH9" s="43">
        <v>36.134999999999998</v>
      </c>
      <c r="AI9" s="43">
        <v>36.134999999999998</v>
      </c>
      <c r="AJ9" s="43">
        <v>36.134999999999998</v>
      </c>
      <c r="AK9" s="43">
        <v>36.134999999999998</v>
      </c>
      <c r="AL9" s="43">
        <v>18.774999999999999</v>
      </c>
      <c r="AM9" s="43">
        <v>18.774999999999999</v>
      </c>
      <c r="AN9" s="43">
        <v>18.774999999999999</v>
      </c>
      <c r="AO9" s="43">
        <v>18.774999999999999</v>
      </c>
      <c r="AP9" s="43">
        <v>4.0274999999999999</v>
      </c>
      <c r="AQ9" s="43">
        <v>4.0274999999999999</v>
      </c>
      <c r="AR9" s="43">
        <v>4.0274999999999999</v>
      </c>
      <c r="AS9" s="43">
        <v>4.0274999999999999</v>
      </c>
      <c r="AT9" s="43">
        <v>4.0025000000000004</v>
      </c>
      <c r="AU9" s="43">
        <v>4.0025000000000004</v>
      </c>
      <c r="AV9" s="43">
        <v>4.0025000000000004</v>
      </c>
      <c r="AW9" s="43">
        <v>4.0025000000000004</v>
      </c>
      <c r="AX9" s="43">
        <v>1.5325</v>
      </c>
      <c r="AY9" s="43">
        <v>1.5325</v>
      </c>
      <c r="AZ9" s="43">
        <v>1.5325</v>
      </c>
      <c r="BA9" s="43">
        <v>1.5325</v>
      </c>
      <c r="BB9" s="43">
        <v>-0.11</v>
      </c>
      <c r="BC9" s="43">
        <v>-0.11</v>
      </c>
      <c r="BD9" s="43">
        <v>-0.11</v>
      </c>
      <c r="BE9" s="43">
        <v>-0.11</v>
      </c>
      <c r="BF9" s="43">
        <v>-2.835</v>
      </c>
      <c r="BG9" s="43">
        <v>-2.835</v>
      </c>
      <c r="BH9" s="43">
        <v>-2.835</v>
      </c>
      <c r="BI9" s="43">
        <v>-2.835</v>
      </c>
      <c r="BJ9" s="43">
        <v>-2.46</v>
      </c>
      <c r="BK9" s="43">
        <v>-2.46</v>
      </c>
      <c r="BL9" s="43">
        <v>-2.46</v>
      </c>
      <c r="BM9" s="43">
        <v>-2.46</v>
      </c>
      <c r="BN9" s="43">
        <v>10.3325</v>
      </c>
      <c r="BO9" s="43">
        <v>10.3325</v>
      </c>
      <c r="BP9" s="43">
        <v>10.3325</v>
      </c>
      <c r="BQ9" s="43">
        <v>10.3325</v>
      </c>
      <c r="BR9" s="43">
        <v>68.957499999999996</v>
      </c>
      <c r="BS9" s="43">
        <v>68.957499999999996</v>
      </c>
      <c r="BT9" s="43">
        <v>68.957499999999996</v>
      </c>
      <c r="BU9" s="43">
        <v>68.957499999999996</v>
      </c>
      <c r="BV9" s="43">
        <v>136.80250000000001</v>
      </c>
      <c r="BW9" s="43">
        <v>136.80250000000001</v>
      </c>
      <c r="BX9" s="43">
        <v>136.80250000000001</v>
      </c>
      <c r="BY9" s="43">
        <v>136.80250000000001</v>
      </c>
      <c r="BZ9" s="43">
        <v>154.6225</v>
      </c>
      <c r="CA9" s="43">
        <v>154.6225</v>
      </c>
      <c r="CB9" s="43">
        <v>154.6225</v>
      </c>
      <c r="CC9" s="43">
        <v>154.6225</v>
      </c>
      <c r="CD9" s="43">
        <v>146.23249999999999</v>
      </c>
      <c r="CE9" s="43">
        <v>146.23249999999999</v>
      </c>
      <c r="CF9" s="43">
        <v>146.23249999999999</v>
      </c>
      <c r="CG9" s="43">
        <v>146.23249999999999</v>
      </c>
      <c r="CH9" s="43">
        <v>123.93</v>
      </c>
      <c r="CI9" s="43">
        <v>123.93</v>
      </c>
      <c r="CJ9" s="43">
        <v>123.93</v>
      </c>
      <c r="CK9" s="43">
        <v>123.93</v>
      </c>
      <c r="CL9" s="43">
        <v>102.57</v>
      </c>
      <c r="CM9" s="43">
        <v>102.57</v>
      </c>
      <c r="CN9" s="43">
        <v>102.57</v>
      </c>
      <c r="CO9" s="43">
        <v>102.57</v>
      </c>
      <c r="CP9" s="43">
        <v>74.81</v>
      </c>
      <c r="CQ9" s="43">
        <v>74.81</v>
      </c>
      <c r="CR9" s="43">
        <v>74.81</v>
      </c>
      <c r="CS9" s="43">
        <v>74.81</v>
      </c>
      <c r="CT9" s="44"/>
      <c r="CU9" s="44"/>
      <c r="CV9" s="44"/>
      <c r="CW9" s="45"/>
      <c r="CX9" s="46">
        <f>IF(SUM(B9:CW9)&lt;&gt;0,AVERAGEIF(B9:CW9,"&lt;&gt;"""),"")</f>
        <v>69.111041666666708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>
        <v>25</v>
      </c>
      <c r="E13" s="65">
        <v>25</v>
      </c>
      <c r="F13" s="65">
        <v>25</v>
      </c>
      <c r="G13" s="65">
        <v>25</v>
      </c>
      <c r="H13" s="65">
        <v>25</v>
      </c>
      <c r="I13" s="65">
        <v>25</v>
      </c>
      <c r="J13" s="65">
        <v>25</v>
      </c>
      <c r="K13" s="65">
        <v>25</v>
      </c>
      <c r="L13" s="65">
        <v>25</v>
      </c>
      <c r="M13" s="65">
        <v>25</v>
      </c>
      <c r="N13" s="65">
        <v>25</v>
      </c>
      <c r="O13" s="65">
        <v>25</v>
      </c>
      <c r="P13" s="65">
        <v>25</v>
      </c>
      <c r="Q13" s="65">
        <v>25</v>
      </c>
      <c r="R13" s="65">
        <v>25</v>
      </c>
      <c r="S13" s="65">
        <v>25</v>
      </c>
      <c r="T13" s="65">
        <v>25</v>
      </c>
      <c r="U13" s="65">
        <v>25</v>
      </c>
      <c r="V13" s="65">
        <v>25</v>
      </c>
      <c r="W13" s="65">
        <v>25</v>
      </c>
      <c r="X13" s="65">
        <v>25</v>
      </c>
      <c r="Y13" s="65">
        <v>25</v>
      </c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>
        <v>15</v>
      </c>
      <c r="BS13" s="65">
        <v>5</v>
      </c>
      <c r="BT13" s="65"/>
      <c r="BU13" s="65">
        <v>70</v>
      </c>
      <c r="BV13" s="65">
        <v>41.994</v>
      </c>
      <c r="BW13" s="65">
        <v>15</v>
      </c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>
        <v>14.038</v>
      </c>
      <c r="CO13" s="65">
        <v>61.843000000000004</v>
      </c>
      <c r="CP13" s="65">
        <v>58.573999999999998</v>
      </c>
      <c r="CQ13" s="65">
        <v>3.3410000000000002</v>
      </c>
      <c r="CR13" s="65">
        <v>25</v>
      </c>
      <c r="CS13" s="65"/>
      <c r="CT13" s="66"/>
      <c r="CU13" s="66"/>
      <c r="CV13" s="66"/>
      <c r="CW13" s="67"/>
      <c r="CX13" s="68">
        <f t="array" ref="CX13">SUMPRODUCT(B13:CW13*0.25)</f>
        <v>214.94749999999999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>
        <v>1E-3</v>
      </c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2.5000000000000001E-4</v>
      </c>
    </row>
    <row r="15" spans="1:102" ht="24.95" customHeight="1" x14ac:dyDescent="0.2">
      <c r="A15" s="69" t="s">
        <v>12</v>
      </c>
      <c r="B15" s="70">
        <v>25.559000000000001</v>
      </c>
      <c r="C15" s="71">
        <v>5.2009999999999996</v>
      </c>
      <c r="D15" s="71">
        <v>5.1929999999999996</v>
      </c>
      <c r="E15" s="71">
        <v>5.1859999999999999</v>
      </c>
      <c r="F15" s="71">
        <v>5.8890000000000002</v>
      </c>
      <c r="G15" s="71">
        <v>5.1639999999999997</v>
      </c>
      <c r="H15" s="71">
        <v>5.1509999999999998</v>
      </c>
      <c r="I15" s="71">
        <v>10.143000000000001</v>
      </c>
      <c r="J15" s="71">
        <v>10.317</v>
      </c>
      <c r="K15" s="71">
        <v>10.71</v>
      </c>
      <c r="L15" s="71">
        <v>10.507999999999999</v>
      </c>
      <c r="M15" s="71">
        <v>10.824</v>
      </c>
      <c r="N15" s="71">
        <v>37.03</v>
      </c>
      <c r="O15" s="71">
        <v>36.274000000000001</v>
      </c>
      <c r="P15" s="71">
        <v>35.6</v>
      </c>
      <c r="Q15" s="71">
        <v>29.882999999999999</v>
      </c>
      <c r="R15" s="71">
        <v>29.248000000000001</v>
      </c>
      <c r="S15" s="71">
        <v>33.351999999999997</v>
      </c>
      <c r="T15" s="71">
        <v>34.585999999999999</v>
      </c>
      <c r="U15" s="71">
        <v>34.448999999999998</v>
      </c>
      <c r="V15" s="71">
        <v>24.574000000000002</v>
      </c>
      <c r="W15" s="71">
        <v>25.411000000000001</v>
      </c>
      <c r="X15" s="71">
        <v>26.141999999999999</v>
      </c>
      <c r="Y15" s="71">
        <v>27.167000000000002</v>
      </c>
      <c r="Z15" s="71">
        <v>12.962</v>
      </c>
      <c r="AA15" s="71">
        <v>20.117999999999999</v>
      </c>
      <c r="AB15" s="71">
        <v>21.175000000000001</v>
      </c>
      <c r="AC15" s="71">
        <v>25.347999999999999</v>
      </c>
      <c r="AD15" s="71">
        <v>38.036000000000001</v>
      </c>
      <c r="AE15" s="71">
        <v>39.540999999999997</v>
      </c>
      <c r="AF15" s="71">
        <v>43.585000000000001</v>
      </c>
      <c r="AG15" s="71">
        <v>38.975999999999999</v>
      </c>
      <c r="AH15" s="71">
        <v>31.09</v>
      </c>
      <c r="AI15" s="71">
        <v>31.96</v>
      </c>
      <c r="AJ15" s="71">
        <v>30.081</v>
      </c>
      <c r="AK15" s="71">
        <v>26.42</v>
      </c>
      <c r="AL15" s="71">
        <v>22.382000000000001</v>
      </c>
      <c r="AM15" s="71">
        <v>23.163</v>
      </c>
      <c r="AN15" s="71">
        <v>20.420000000000002</v>
      </c>
      <c r="AO15" s="71">
        <v>22.469000000000001</v>
      </c>
      <c r="AP15" s="71"/>
      <c r="AQ15" s="71">
        <v>0.53800000000000003</v>
      </c>
      <c r="AR15" s="71">
        <v>5.1379999999999999</v>
      </c>
      <c r="AS15" s="71">
        <v>12.725</v>
      </c>
      <c r="AT15" s="71"/>
      <c r="AU15" s="71"/>
      <c r="AV15" s="71">
        <v>64.557000000000002</v>
      </c>
      <c r="AW15" s="71">
        <v>89.373000000000005</v>
      </c>
      <c r="AX15" s="71">
        <v>99.971999999999994</v>
      </c>
      <c r="AY15" s="71">
        <v>94.206999999999994</v>
      </c>
      <c r="AZ15" s="71">
        <v>90.021000000000001</v>
      </c>
      <c r="BA15" s="71">
        <v>1.202</v>
      </c>
      <c r="BB15" s="71"/>
      <c r="BC15" s="71">
        <v>1.1419999999999999</v>
      </c>
      <c r="BD15" s="71"/>
      <c r="BE15" s="71"/>
      <c r="BF15" s="71">
        <v>20.436</v>
      </c>
      <c r="BG15" s="71">
        <v>1.2</v>
      </c>
      <c r="BH15" s="71">
        <v>1.387</v>
      </c>
      <c r="BI15" s="71">
        <v>0.99</v>
      </c>
      <c r="BJ15" s="71">
        <v>8.7910000000000004</v>
      </c>
      <c r="BK15" s="71">
        <v>0.88900000000000001</v>
      </c>
      <c r="BL15" s="71">
        <v>0.54200000000000004</v>
      </c>
      <c r="BM15" s="71"/>
      <c r="BN15" s="71">
        <v>1.1140000000000001</v>
      </c>
      <c r="BO15" s="71">
        <v>1.448</v>
      </c>
      <c r="BP15" s="71"/>
      <c r="BQ15" s="71">
        <v>1.53</v>
      </c>
      <c r="BR15" s="71"/>
      <c r="BS15" s="71">
        <v>9.1669999999999998</v>
      </c>
      <c r="BT15" s="71">
        <v>5.17</v>
      </c>
      <c r="BU15" s="71">
        <v>3.6459999999999999</v>
      </c>
      <c r="BV15" s="71">
        <v>4.266</v>
      </c>
      <c r="BW15" s="71">
        <v>4.7130000000000001</v>
      </c>
      <c r="BX15" s="71">
        <v>4.8860000000000001</v>
      </c>
      <c r="BY15" s="71">
        <v>4.992</v>
      </c>
      <c r="BZ15" s="71">
        <v>10.43</v>
      </c>
      <c r="CA15" s="71">
        <v>10.582000000000001</v>
      </c>
      <c r="CB15" s="71">
        <v>11.135999999999999</v>
      </c>
      <c r="CC15" s="71">
        <v>10.409000000000001</v>
      </c>
      <c r="CD15" s="71">
        <v>10.613</v>
      </c>
      <c r="CE15" s="71">
        <v>10.321</v>
      </c>
      <c r="CF15" s="71">
        <v>10.278</v>
      </c>
      <c r="CG15" s="71">
        <v>10.654</v>
      </c>
      <c r="CH15" s="71">
        <v>10.846</v>
      </c>
      <c r="CI15" s="71">
        <v>11.503</v>
      </c>
      <c r="CJ15" s="71">
        <v>10.579000000000001</v>
      </c>
      <c r="CK15" s="71">
        <v>12.375999999999999</v>
      </c>
      <c r="CL15" s="71">
        <v>22.690999999999999</v>
      </c>
      <c r="CM15" s="71">
        <v>21.56</v>
      </c>
      <c r="CN15" s="71">
        <v>21.07</v>
      </c>
      <c r="CO15" s="71">
        <v>20.939</v>
      </c>
      <c r="CP15" s="71">
        <v>20.64</v>
      </c>
      <c r="CQ15" s="71">
        <v>20.28</v>
      </c>
      <c r="CR15" s="71">
        <v>14.215999999999999</v>
      </c>
      <c r="CS15" s="71">
        <v>10.7</v>
      </c>
      <c r="CT15" s="72"/>
      <c r="CU15" s="72"/>
      <c r="CV15" s="72"/>
      <c r="CW15" s="73"/>
      <c r="CX15" s="74">
        <f t="array" ref="CX15">SUMPRODUCT(B15:CW15*0.25)</f>
        <v>436.78799999999995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25.559000000000001</v>
      </c>
      <c r="C18" s="77">
        <f t="shared" ref="C18:BN18" si="0">SUM(C11:C17)</f>
        <v>5.2009999999999996</v>
      </c>
      <c r="D18" s="77">
        <f t="shared" si="0"/>
        <v>30.192999999999998</v>
      </c>
      <c r="E18" s="77">
        <f t="shared" si="0"/>
        <v>30.186</v>
      </c>
      <c r="F18" s="77">
        <f t="shared" si="0"/>
        <v>30.888999999999999</v>
      </c>
      <c r="G18" s="77">
        <f t="shared" si="0"/>
        <v>30.164000000000001</v>
      </c>
      <c r="H18" s="77">
        <f t="shared" si="0"/>
        <v>30.151</v>
      </c>
      <c r="I18" s="77">
        <f t="shared" si="0"/>
        <v>35.143000000000001</v>
      </c>
      <c r="J18" s="77">
        <f t="shared" si="0"/>
        <v>35.317</v>
      </c>
      <c r="K18" s="77">
        <f t="shared" si="0"/>
        <v>35.71</v>
      </c>
      <c r="L18" s="77">
        <f t="shared" si="0"/>
        <v>35.507999999999996</v>
      </c>
      <c r="M18" s="77">
        <f t="shared" si="0"/>
        <v>35.823999999999998</v>
      </c>
      <c r="N18" s="77">
        <f t="shared" si="0"/>
        <v>62.03</v>
      </c>
      <c r="O18" s="77">
        <f t="shared" si="0"/>
        <v>61.274000000000001</v>
      </c>
      <c r="P18" s="77">
        <f t="shared" si="0"/>
        <v>60.6</v>
      </c>
      <c r="Q18" s="77">
        <f t="shared" si="0"/>
        <v>54.882999999999996</v>
      </c>
      <c r="R18" s="77">
        <f t="shared" si="0"/>
        <v>54.248000000000005</v>
      </c>
      <c r="S18" s="77">
        <f t="shared" si="0"/>
        <v>58.351999999999997</v>
      </c>
      <c r="T18" s="77">
        <f t="shared" si="0"/>
        <v>59.585999999999999</v>
      </c>
      <c r="U18" s="77">
        <f t="shared" si="0"/>
        <v>59.448999999999998</v>
      </c>
      <c r="V18" s="77">
        <f t="shared" si="0"/>
        <v>49.573999999999998</v>
      </c>
      <c r="W18" s="77">
        <f t="shared" si="0"/>
        <v>50.411000000000001</v>
      </c>
      <c r="X18" s="77">
        <f t="shared" si="0"/>
        <v>51.141999999999996</v>
      </c>
      <c r="Y18" s="77">
        <f t="shared" si="0"/>
        <v>52.167000000000002</v>
      </c>
      <c r="Z18" s="77">
        <f t="shared" si="0"/>
        <v>12.962</v>
      </c>
      <c r="AA18" s="77">
        <f t="shared" si="0"/>
        <v>20.117999999999999</v>
      </c>
      <c r="AB18" s="77">
        <f t="shared" si="0"/>
        <v>21.175000000000001</v>
      </c>
      <c r="AC18" s="77">
        <f t="shared" si="0"/>
        <v>25.347999999999999</v>
      </c>
      <c r="AD18" s="77">
        <f t="shared" si="0"/>
        <v>38.036000000000001</v>
      </c>
      <c r="AE18" s="77">
        <f t="shared" si="0"/>
        <v>39.540999999999997</v>
      </c>
      <c r="AF18" s="77">
        <f t="shared" si="0"/>
        <v>43.585999999999999</v>
      </c>
      <c r="AG18" s="77">
        <f t="shared" si="0"/>
        <v>38.975999999999999</v>
      </c>
      <c r="AH18" s="77">
        <f t="shared" si="0"/>
        <v>31.09</v>
      </c>
      <c r="AI18" s="77">
        <f t="shared" si="0"/>
        <v>31.96</v>
      </c>
      <c r="AJ18" s="77">
        <f t="shared" si="0"/>
        <v>30.081</v>
      </c>
      <c r="AK18" s="77">
        <f t="shared" si="0"/>
        <v>26.42</v>
      </c>
      <c r="AL18" s="77">
        <f t="shared" si="0"/>
        <v>22.382000000000001</v>
      </c>
      <c r="AM18" s="77">
        <f t="shared" si="0"/>
        <v>23.163</v>
      </c>
      <c r="AN18" s="77">
        <f t="shared" si="0"/>
        <v>20.420000000000002</v>
      </c>
      <c r="AO18" s="77">
        <f t="shared" si="0"/>
        <v>22.469000000000001</v>
      </c>
      <c r="AP18" s="77">
        <f t="shared" si="0"/>
        <v>0</v>
      </c>
      <c r="AQ18" s="77">
        <f t="shared" si="0"/>
        <v>0.53800000000000003</v>
      </c>
      <c r="AR18" s="77">
        <f t="shared" si="0"/>
        <v>5.1379999999999999</v>
      </c>
      <c r="AS18" s="77">
        <f t="shared" si="0"/>
        <v>12.725</v>
      </c>
      <c r="AT18" s="77">
        <f t="shared" si="0"/>
        <v>0</v>
      </c>
      <c r="AU18" s="77">
        <f t="shared" si="0"/>
        <v>0</v>
      </c>
      <c r="AV18" s="77">
        <f t="shared" si="0"/>
        <v>64.557000000000002</v>
      </c>
      <c r="AW18" s="77">
        <f t="shared" si="0"/>
        <v>89.373000000000005</v>
      </c>
      <c r="AX18" s="77">
        <f t="shared" si="0"/>
        <v>99.971999999999994</v>
      </c>
      <c r="AY18" s="77">
        <f t="shared" si="0"/>
        <v>94.206999999999994</v>
      </c>
      <c r="AZ18" s="77">
        <f t="shared" si="0"/>
        <v>90.021000000000001</v>
      </c>
      <c r="BA18" s="77">
        <f t="shared" si="0"/>
        <v>1.202</v>
      </c>
      <c r="BB18" s="77">
        <f t="shared" si="0"/>
        <v>0</v>
      </c>
      <c r="BC18" s="77">
        <f t="shared" si="0"/>
        <v>1.1419999999999999</v>
      </c>
      <c r="BD18" s="77">
        <f t="shared" si="0"/>
        <v>0</v>
      </c>
      <c r="BE18" s="77">
        <f t="shared" si="0"/>
        <v>0</v>
      </c>
      <c r="BF18" s="77">
        <f t="shared" si="0"/>
        <v>20.436</v>
      </c>
      <c r="BG18" s="77">
        <f t="shared" si="0"/>
        <v>1.2</v>
      </c>
      <c r="BH18" s="77">
        <f t="shared" si="0"/>
        <v>1.387</v>
      </c>
      <c r="BI18" s="77">
        <f t="shared" si="0"/>
        <v>0.99</v>
      </c>
      <c r="BJ18" s="77">
        <f t="shared" si="0"/>
        <v>8.7910000000000004</v>
      </c>
      <c r="BK18" s="77">
        <f t="shared" si="0"/>
        <v>0.88900000000000001</v>
      </c>
      <c r="BL18" s="77">
        <f t="shared" si="0"/>
        <v>0.54200000000000004</v>
      </c>
      <c r="BM18" s="77">
        <f t="shared" si="0"/>
        <v>0</v>
      </c>
      <c r="BN18" s="77">
        <f t="shared" si="0"/>
        <v>1.1140000000000001</v>
      </c>
      <c r="BO18" s="77">
        <f t="shared" ref="BO18:CW18" si="1">SUM(BO11:BO17)</f>
        <v>1.448</v>
      </c>
      <c r="BP18" s="77">
        <f t="shared" si="1"/>
        <v>0</v>
      </c>
      <c r="BQ18" s="77">
        <f t="shared" si="1"/>
        <v>1.53</v>
      </c>
      <c r="BR18" s="77">
        <f t="shared" si="1"/>
        <v>15</v>
      </c>
      <c r="BS18" s="77">
        <f t="shared" si="1"/>
        <v>14.167</v>
      </c>
      <c r="BT18" s="77">
        <f t="shared" si="1"/>
        <v>5.17</v>
      </c>
      <c r="BU18" s="77">
        <f t="shared" si="1"/>
        <v>73.646000000000001</v>
      </c>
      <c r="BV18" s="77">
        <f t="shared" si="1"/>
        <v>46.26</v>
      </c>
      <c r="BW18" s="77">
        <f t="shared" si="1"/>
        <v>19.713000000000001</v>
      </c>
      <c r="BX18" s="77">
        <f t="shared" si="1"/>
        <v>4.8860000000000001</v>
      </c>
      <c r="BY18" s="77">
        <f t="shared" si="1"/>
        <v>4.992</v>
      </c>
      <c r="BZ18" s="77">
        <f t="shared" si="1"/>
        <v>10.43</v>
      </c>
      <c r="CA18" s="77">
        <f t="shared" si="1"/>
        <v>10.582000000000001</v>
      </c>
      <c r="CB18" s="77">
        <f t="shared" si="1"/>
        <v>11.135999999999999</v>
      </c>
      <c r="CC18" s="77">
        <f t="shared" si="1"/>
        <v>10.409000000000001</v>
      </c>
      <c r="CD18" s="77">
        <f t="shared" si="1"/>
        <v>10.613</v>
      </c>
      <c r="CE18" s="77">
        <f t="shared" si="1"/>
        <v>10.321</v>
      </c>
      <c r="CF18" s="77">
        <f t="shared" si="1"/>
        <v>10.278</v>
      </c>
      <c r="CG18" s="77">
        <f t="shared" si="1"/>
        <v>10.654</v>
      </c>
      <c r="CH18" s="77">
        <f t="shared" si="1"/>
        <v>10.846</v>
      </c>
      <c r="CI18" s="77">
        <f t="shared" si="1"/>
        <v>11.503</v>
      </c>
      <c r="CJ18" s="77">
        <f t="shared" si="1"/>
        <v>10.579000000000001</v>
      </c>
      <c r="CK18" s="77">
        <f t="shared" si="1"/>
        <v>12.375999999999999</v>
      </c>
      <c r="CL18" s="77">
        <f t="shared" si="1"/>
        <v>22.690999999999999</v>
      </c>
      <c r="CM18" s="77">
        <f t="shared" si="1"/>
        <v>21.56</v>
      </c>
      <c r="CN18" s="77">
        <f t="shared" si="1"/>
        <v>35.108000000000004</v>
      </c>
      <c r="CO18" s="77">
        <f t="shared" si="1"/>
        <v>82.782000000000011</v>
      </c>
      <c r="CP18" s="77">
        <f t="shared" si="1"/>
        <v>79.213999999999999</v>
      </c>
      <c r="CQ18" s="77">
        <f t="shared" si="1"/>
        <v>23.621000000000002</v>
      </c>
      <c r="CR18" s="77">
        <f t="shared" si="1"/>
        <v>39.216000000000001</v>
      </c>
      <c r="CS18" s="77">
        <f t="shared" si="1"/>
        <v>10.7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651.73574999999994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>
        <v>2.2999999999999998</v>
      </c>
      <c r="G21" s="88">
        <v>2.2999999999999998</v>
      </c>
      <c r="H21" s="88">
        <v>2.2999999999999998</v>
      </c>
      <c r="I21" s="88">
        <v>2.2999999999999998</v>
      </c>
      <c r="J21" s="88">
        <v>2.1</v>
      </c>
      <c r="K21" s="88">
        <v>2.1</v>
      </c>
      <c r="L21" s="88">
        <v>2.1</v>
      </c>
      <c r="M21" s="88">
        <v>2.1</v>
      </c>
      <c r="N21" s="88">
        <v>2.1</v>
      </c>
      <c r="O21" s="88">
        <v>2.1</v>
      </c>
      <c r="P21" s="88">
        <v>2.1</v>
      </c>
      <c r="Q21" s="88">
        <v>2.1</v>
      </c>
      <c r="R21" s="88">
        <v>4.8</v>
      </c>
      <c r="S21" s="88">
        <v>4.8</v>
      </c>
      <c r="T21" s="88">
        <v>4.8</v>
      </c>
      <c r="U21" s="88">
        <v>4.8</v>
      </c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>
        <v>2.1</v>
      </c>
      <c r="AU21" s="88">
        <v>2.1</v>
      </c>
      <c r="AV21" s="88">
        <v>2.1</v>
      </c>
      <c r="AW21" s="88">
        <v>2.1</v>
      </c>
      <c r="AX21" s="88">
        <v>2.1</v>
      </c>
      <c r="AY21" s="88">
        <v>2.1</v>
      </c>
      <c r="AZ21" s="88">
        <v>2.1</v>
      </c>
      <c r="BA21" s="88">
        <v>2.1</v>
      </c>
      <c r="BB21" s="88">
        <v>2.1</v>
      </c>
      <c r="BC21" s="88">
        <v>2.1</v>
      </c>
      <c r="BD21" s="88">
        <v>2.1</v>
      </c>
      <c r="BE21" s="88">
        <v>2.1</v>
      </c>
      <c r="BF21" s="88">
        <v>4.8</v>
      </c>
      <c r="BG21" s="88">
        <v>4.8</v>
      </c>
      <c r="BH21" s="88">
        <v>4.8</v>
      </c>
      <c r="BI21" s="88">
        <v>4.8</v>
      </c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22.399999999999995</v>
      </c>
    </row>
    <row r="22" spans="1:102" ht="24.95" customHeight="1" x14ac:dyDescent="0.2">
      <c r="A22" s="92" t="s">
        <v>18</v>
      </c>
      <c r="B22" s="93">
        <v>17.638999999999999</v>
      </c>
      <c r="C22" s="94">
        <v>5.0140000000000002</v>
      </c>
      <c r="D22" s="94">
        <v>5.8449999999999998</v>
      </c>
      <c r="E22" s="94">
        <v>4.3239999999999998</v>
      </c>
      <c r="F22" s="94">
        <v>5.2130000000000001</v>
      </c>
      <c r="G22" s="94">
        <v>5.3760000000000003</v>
      </c>
      <c r="H22" s="94">
        <v>4.4080000000000004</v>
      </c>
      <c r="I22" s="94">
        <v>5.3970000000000002</v>
      </c>
      <c r="J22" s="94">
        <v>5.4630000000000001</v>
      </c>
      <c r="K22" s="94">
        <v>5.4589999999999996</v>
      </c>
      <c r="L22" s="94">
        <v>5.5270000000000001</v>
      </c>
      <c r="M22" s="94">
        <v>5.2949999999999999</v>
      </c>
      <c r="N22" s="94">
        <v>8.06</v>
      </c>
      <c r="O22" s="94">
        <v>5.1100000000000003</v>
      </c>
      <c r="P22" s="94">
        <v>5.2320000000000002</v>
      </c>
      <c r="Q22" s="94">
        <v>7.3659999999999997</v>
      </c>
      <c r="R22" s="94">
        <v>7.1820000000000004</v>
      </c>
      <c r="S22" s="94">
        <v>7.47</v>
      </c>
      <c r="T22" s="94">
        <v>6.95</v>
      </c>
      <c r="U22" s="94">
        <v>6.6369999999999996</v>
      </c>
      <c r="V22" s="94">
        <v>5.3170000000000002</v>
      </c>
      <c r="W22" s="94">
        <v>5.383</v>
      </c>
      <c r="X22" s="94">
        <v>5.4980000000000002</v>
      </c>
      <c r="Y22" s="94">
        <v>9.4209999999999994</v>
      </c>
      <c r="Z22" s="94">
        <v>4.7009999999999996</v>
      </c>
      <c r="AA22" s="94">
        <v>7.3140000000000001</v>
      </c>
      <c r="AB22" s="94">
        <v>8.6029999999999998</v>
      </c>
      <c r="AC22" s="94">
        <v>12.451000000000001</v>
      </c>
      <c r="AD22" s="94">
        <v>15.015000000000001</v>
      </c>
      <c r="AE22" s="94">
        <v>10.669</v>
      </c>
      <c r="AF22" s="94">
        <v>9.8699999999999992</v>
      </c>
      <c r="AG22" s="94">
        <v>8.0879999999999992</v>
      </c>
      <c r="AH22" s="94">
        <v>8.6620000000000008</v>
      </c>
      <c r="AI22" s="94">
        <v>10.250999999999999</v>
      </c>
      <c r="AJ22" s="94">
        <v>10.471</v>
      </c>
      <c r="AK22" s="94">
        <v>13.337</v>
      </c>
      <c r="AL22" s="94">
        <v>11.314</v>
      </c>
      <c r="AM22" s="94">
        <v>7.0149999999999997</v>
      </c>
      <c r="AN22" s="94">
        <v>7.3419999999999996</v>
      </c>
      <c r="AO22" s="94">
        <v>10.358000000000001</v>
      </c>
      <c r="AP22" s="94">
        <v>11.448</v>
      </c>
      <c r="AQ22" s="94">
        <v>9.9710000000000001</v>
      </c>
      <c r="AR22" s="94">
        <v>5.92</v>
      </c>
      <c r="AS22" s="94">
        <v>4</v>
      </c>
      <c r="AT22" s="94">
        <v>4.1829999999999998</v>
      </c>
      <c r="AU22" s="94">
        <v>4.1619999999999999</v>
      </c>
      <c r="AV22" s="94">
        <v>4.1609999999999996</v>
      </c>
      <c r="AW22" s="94">
        <v>4.1390000000000002</v>
      </c>
      <c r="AX22" s="94">
        <v>4.3520000000000003</v>
      </c>
      <c r="AY22" s="94">
        <v>4.2709999999999999</v>
      </c>
      <c r="AZ22" s="94">
        <v>4.343</v>
      </c>
      <c r="BA22" s="94">
        <v>0.28199999999999997</v>
      </c>
      <c r="BB22" s="94">
        <v>0.28399999999999997</v>
      </c>
      <c r="BC22" s="94">
        <v>0.28000000000000003</v>
      </c>
      <c r="BD22" s="94">
        <v>0.27700000000000002</v>
      </c>
      <c r="BE22" s="94">
        <v>0.245</v>
      </c>
      <c r="BF22" s="94">
        <v>0.23400000000000001</v>
      </c>
      <c r="BG22" s="94">
        <v>0.16300000000000001</v>
      </c>
      <c r="BH22" s="94">
        <v>0.13900000000000001</v>
      </c>
      <c r="BI22" s="94">
        <v>0.20399999999999999</v>
      </c>
      <c r="BJ22" s="94">
        <v>0.219</v>
      </c>
      <c r="BK22" s="94">
        <v>4.0350000000000001</v>
      </c>
      <c r="BL22" s="94">
        <v>3.9550000000000001</v>
      </c>
      <c r="BM22" s="94">
        <v>4.0999999999999996</v>
      </c>
      <c r="BN22" s="94">
        <v>4.3520000000000003</v>
      </c>
      <c r="BO22" s="94">
        <v>4.4550000000000001</v>
      </c>
      <c r="BP22" s="94">
        <v>4.4649999999999999</v>
      </c>
      <c r="BQ22" s="94">
        <v>7.1239999999999997</v>
      </c>
      <c r="BR22" s="94">
        <v>7.3940000000000001</v>
      </c>
      <c r="BS22" s="94">
        <v>6.5419999999999998</v>
      </c>
      <c r="BT22" s="94">
        <v>8.2439999999999998</v>
      </c>
      <c r="BU22" s="94">
        <v>10.571</v>
      </c>
      <c r="BV22" s="94">
        <v>7.29</v>
      </c>
      <c r="BW22" s="94">
        <v>9.0399999999999991</v>
      </c>
      <c r="BX22" s="94">
        <v>7.4139999999999997</v>
      </c>
      <c r="BY22" s="94">
        <v>7.0179999999999998</v>
      </c>
      <c r="BZ22" s="94">
        <v>6.8120000000000003</v>
      </c>
      <c r="CA22" s="94">
        <v>6.5819999999999999</v>
      </c>
      <c r="CB22" s="94">
        <v>7.9779999999999998</v>
      </c>
      <c r="CC22" s="94">
        <v>6.2889999999999997</v>
      </c>
      <c r="CD22" s="94">
        <v>6.5570000000000004</v>
      </c>
      <c r="CE22" s="94">
        <v>6.5350000000000001</v>
      </c>
      <c r="CF22" s="94">
        <v>6.4279999999999999</v>
      </c>
      <c r="CG22" s="94">
        <v>5.7850000000000001</v>
      </c>
      <c r="CH22" s="94">
        <v>6.2919999999999998</v>
      </c>
      <c r="CI22" s="94">
        <v>6.3719999999999999</v>
      </c>
      <c r="CJ22" s="94">
        <v>6.298</v>
      </c>
      <c r="CK22" s="94">
        <v>5.8559999999999999</v>
      </c>
      <c r="CL22" s="94">
        <v>8.1039999999999992</v>
      </c>
      <c r="CM22" s="94">
        <v>5.524</v>
      </c>
      <c r="CN22" s="94">
        <v>5.9749999999999996</v>
      </c>
      <c r="CO22" s="94">
        <v>8.5210000000000008</v>
      </c>
      <c r="CP22" s="94">
        <v>5.62</v>
      </c>
      <c r="CQ22" s="94">
        <v>5.4740000000000002</v>
      </c>
      <c r="CR22" s="94">
        <v>5.117</v>
      </c>
      <c r="CS22" s="94">
        <v>7.7119999999999997</v>
      </c>
      <c r="CT22" s="95"/>
      <c r="CU22" s="95"/>
      <c r="CV22" s="95"/>
      <c r="CW22" s="96"/>
      <c r="CX22" s="97">
        <f t="array" ref="CX22">SUMPRODUCT(B22:CW22*0.25)</f>
        <v>149.7885</v>
      </c>
    </row>
    <row r="23" spans="1:102" ht="24.95" customHeight="1" x14ac:dyDescent="0.2">
      <c r="A23" s="92" t="s">
        <v>19</v>
      </c>
      <c r="B23" s="98">
        <v>47.078000000000003</v>
      </c>
      <c r="C23" s="99">
        <v>5.8769999999999998</v>
      </c>
      <c r="D23" s="99">
        <v>5.6840000000000002</v>
      </c>
      <c r="E23" s="99">
        <v>4.984</v>
      </c>
      <c r="F23" s="99">
        <v>7.4950000000000001</v>
      </c>
      <c r="G23" s="99">
        <v>6.7569999999999997</v>
      </c>
      <c r="H23" s="99">
        <v>5.0419999999999998</v>
      </c>
      <c r="I23" s="99">
        <v>10.901</v>
      </c>
      <c r="J23" s="99">
        <v>9.84</v>
      </c>
      <c r="K23" s="99">
        <v>11.611000000000001</v>
      </c>
      <c r="L23" s="99">
        <v>10.121</v>
      </c>
      <c r="M23" s="99">
        <v>9.4640000000000004</v>
      </c>
      <c r="N23" s="99">
        <v>11.635999999999999</v>
      </c>
      <c r="O23" s="99">
        <v>9.4909999999999997</v>
      </c>
      <c r="P23" s="99">
        <v>8.3260000000000005</v>
      </c>
      <c r="Q23" s="99">
        <v>8.6820000000000004</v>
      </c>
      <c r="R23" s="99">
        <v>7.7720000000000002</v>
      </c>
      <c r="S23" s="99">
        <v>9.1999999999999993</v>
      </c>
      <c r="T23" s="99">
        <v>10.388</v>
      </c>
      <c r="U23" s="99">
        <v>9.8290000000000006</v>
      </c>
      <c r="V23" s="99">
        <v>9.4930000000000003</v>
      </c>
      <c r="W23" s="99">
        <v>9.2330000000000005</v>
      </c>
      <c r="X23" s="99">
        <v>9.3469999999999995</v>
      </c>
      <c r="Y23" s="99">
        <v>14.705</v>
      </c>
      <c r="Z23" s="99">
        <v>4.16</v>
      </c>
      <c r="AA23" s="99">
        <v>12.837</v>
      </c>
      <c r="AB23" s="99">
        <v>7.1539999999999999</v>
      </c>
      <c r="AC23" s="99">
        <v>13.779</v>
      </c>
      <c r="AD23" s="99">
        <v>16.364999999999998</v>
      </c>
      <c r="AE23" s="99">
        <v>10</v>
      </c>
      <c r="AF23" s="99">
        <v>10.037000000000001</v>
      </c>
      <c r="AG23" s="99">
        <v>7.5389999999999997</v>
      </c>
      <c r="AH23" s="99">
        <v>6.2240000000000002</v>
      </c>
      <c r="AI23" s="99">
        <v>5.8019999999999996</v>
      </c>
      <c r="AJ23" s="99">
        <v>7.3390000000000004</v>
      </c>
      <c r="AK23" s="99">
        <v>9.8339999999999996</v>
      </c>
      <c r="AL23" s="99">
        <v>7.0650000000000004</v>
      </c>
      <c r="AM23" s="99">
        <v>6.96</v>
      </c>
      <c r="AN23" s="99">
        <v>5.9950000000000001</v>
      </c>
      <c r="AO23" s="99">
        <v>5.4930000000000003</v>
      </c>
      <c r="AP23" s="99">
        <v>6.6849999999999996</v>
      </c>
      <c r="AQ23" s="99">
        <v>7.0490000000000004</v>
      </c>
      <c r="AR23" s="99">
        <v>8.4640000000000004</v>
      </c>
      <c r="AS23" s="99">
        <v>8.5570000000000004</v>
      </c>
      <c r="AT23" s="99">
        <v>5.7649999999999997</v>
      </c>
      <c r="AU23" s="99">
        <v>5.7169999999999996</v>
      </c>
      <c r="AV23" s="99">
        <v>5.7939999999999996</v>
      </c>
      <c r="AW23" s="99">
        <v>5.7720000000000002</v>
      </c>
      <c r="AX23" s="99">
        <v>5.7060000000000004</v>
      </c>
      <c r="AY23" s="99">
        <v>5.7610000000000001</v>
      </c>
      <c r="AZ23" s="99">
        <v>5.6950000000000003</v>
      </c>
      <c r="BA23" s="99">
        <v>1.91</v>
      </c>
      <c r="BB23" s="99">
        <v>2</v>
      </c>
      <c r="BC23" s="99">
        <v>2</v>
      </c>
      <c r="BD23" s="99">
        <v>1.9079999999999999</v>
      </c>
      <c r="BE23" s="99">
        <v>2</v>
      </c>
      <c r="BF23" s="99">
        <v>5.0090000000000003</v>
      </c>
      <c r="BG23" s="99">
        <v>2.766</v>
      </c>
      <c r="BH23" s="99">
        <v>2.766</v>
      </c>
      <c r="BI23" s="99">
        <v>2.806</v>
      </c>
      <c r="BJ23" s="99">
        <v>1.86</v>
      </c>
      <c r="BK23" s="99">
        <v>5.702</v>
      </c>
      <c r="BL23" s="99">
        <v>5.6849999999999996</v>
      </c>
      <c r="BM23" s="99">
        <v>4.9480000000000004</v>
      </c>
      <c r="BN23" s="99">
        <v>4.9260000000000002</v>
      </c>
      <c r="BO23" s="99">
        <v>6.27</v>
      </c>
      <c r="BP23" s="99">
        <v>6.383</v>
      </c>
      <c r="BQ23" s="99">
        <v>10.541</v>
      </c>
      <c r="BR23" s="99">
        <v>9.0969999999999995</v>
      </c>
      <c r="BS23" s="99">
        <v>7.3150000000000004</v>
      </c>
      <c r="BT23" s="99">
        <v>21.568000000000001</v>
      </c>
      <c r="BU23" s="99">
        <v>27.135999999999999</v>
      </c>
      <c r="BV23" s="99">
        <v>20.408999999999999</v>
      </c>
      <c r="BW23" s="99">
        <v>25.704999999999998</v>
      </c>
      <c r="BX23" s="99">
        <v>33.619999999999997</v>
      </c>
      <c r="BY23" s="99">
        <v>83.100999999999999</v>
      </c>
      <c r="BZ23" s="99">
        <v>22.125</v>
      </c>
      <c r="CA23" s="99">
        <v>21.491</v>
      </c>
      <c r="CB23" s="99">
        <v>37.816000000000003</v>
      </c>
      <c r="CC23" s="99">
        <v>51.220999999999997</v>
      </c>
      <c r="CD23" s="99">
        <v>67.91</v>
      </c>
      <c r="CE23" s="99">
        <v>13.396000000000001</v>
      </c>
      <c r="CF23" s="99">
        <v>14.566000000000001</v>
      </c>
      <c r="CG23" s="99">
        <v>23.891999999999999</v>
      </c>
      <c r="CH23" s="99">
        <v>35.521000000000001</v>
      </c>
      <c r="CI23" s="99">
        <v>33.177</v>
      </c>
      <c r="CJ23" s="99">
        <v>28.54</v>
      </c>
      <c r="CK23" s="99">
        <v>32.598999999999997</v>
      </c>
      <c r="CL23" s="99">
        <v>37.14</v>
      </c>
      <c r="CM23" s="99">
        <v>30.981999999999999</v>
      </c>
      <c r="CN23" s="99">
        <v>30.806000000000001</v>
      </c>
      <c r="CO23" s="99">
        <v>11.298</v>
      </c>
      <c r="CP23" s="99">
        <v>25.835999999999999</v>
      </c>
      <c r="CQ23" s="99">
        <v>28.315999999999999</v>
      </c>
      <c r="CR23" s="99">
        <v>4.1029999999999998</v>
      </c>
      <c r="CS23" s="99">
        <v>7.1909999999999998</v>
      </c>
      <c r="CT23" s="100"/>
      <c r="CU23" s="100"/>
      <c r="CV23" s="100"/>
      <c r="CW23" s="96"/>
      <c r="CX23" s="97">
        <f t="array" ref="CX23">SUMPRODUCT(B23:CW23*0.25)</f>
        <v>328.96525000000003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64.716999999999999</v>
      </c>
      <c r="C28" s="107">
        <f t="shared" ref="C28:BN28" si="2">SUM(C21:C27)</f>
        <v>10.891</v>
      </c>
      <c r="D28" s="107">
        <f t="shared" si="2"/>
        <v>11.529</v>
      </c>
      <c r="E28" s="107">
        <f t="shared" si="2"/>
        <v>9.3079999999999998</v>
      </c>
      <c r="F28" s="107">
        <f t="shared" si="2"/>
        <v>15.007999999999999</v>
      </c>
      <c r="G28" s="107">
        <f t="shared" si="2"/>
        <v>14.433</v>
      </c>
      <c r="H28" s="107">
        <f t="shared" si="2"/>
        <v>11.75</v>
      </c>
      <c r="I28" s="107">
        <f t="shared" si="2"/>
        <v>18.597999999999999</v>
      </c>
      <c r="J28" s="107">
        <f t="shared" si="2"/>
        <v>17.402999999999999</v>
      </c>
      <c r="K28" s="107">
        <f t="shared" si="2"/>
        <v>19.170000000000002</v>
      </c>
      <c r="L28" s="107">
        <f t="shared" si="2"/>
        <v>17.748000000000001</v>
      </c>
      <c r="M28" s="107">
        <f t="shared" si="2"/>
        <v>16.859000000000002</v>
      </c>
      <c r="N28" s="107">
        <f t="shared" si="2"/>
        <v>21.795999999999999</v>
      </c>
      <c r="O28" s="107">
        <f t="shared" si="2"/>
        <v>16.701000000000001</v>
      </c>
      <c r="P28" s="107">
        <f t="shared" si="2"/>
        <v>15.658000000000001</v>
      </c>
      <c r="Q28" s="107">
        <f t="shared" si="2"/>
        <v>18.148</v>
      </c>
      <c r="R28" s="107">
        <f t="shared" si="2"/>
        <v>19.753999999999998</v>
      </c>
      <c r="S28" s="107">
        <f t="shared" si="2"/>
        <v>21.47</v>
      </c>
      <c r="T28" s="107">
        <f t="shared" si="2"/>
        <v>22.137999999999998</v>
      </c>
      <c r="U28" s="107">
        <f t="shared" si="2"/>
        <v>21.265999999999998</v>
      </c>
      <c r="V28" s="107">
        <f t="shared" si="2"/>
        <v>14.81</v>
      </c>
      <c r="W28" s="107">
        <f t="shared" si="2"/>
        <v>14.616</v>
      </c>
      <c r="X28" s="107">
        <f t="shared" si="2"/>
        <v>14.844999999999999</v>
      </c>
      <c r="Y28" s="107">
        <f t="shared" si="2"/>
        <v>24.125999999999998</v>
      </c>
      <c r="Z28" s="107">
        <f t="shared" si="2"/>
        <v>8.8610000000000007</v>
      </c>
      <c r="AA28" s="107">
        <f t="shared" si="2"/>
        <v>20.151</v>
      </c>
      <c r="AB28" s="107">
        <f t="shared" si="2"/>
        <v>15.757</v>
      </c>
      <c r="AC28" s="107">
        <f t="shared" si="2"/>
        <v>26.23</v>
      </c>
      <c r="AD28" s="107">
        <f t="shared" si="2"/>
        <v>31.38</v>
      </c>
      <c r="AE28" s="107">
        <f t="shared" si="2"/>
        <v>20.669</v>
      </c>
      <c r="AF28" s="107">
        <f t="shared" si="2"/>
        <v>19.907</v>
      </c>
      <c r="AG28" s="107">
        <f t="shared" si="2"/>
        <v>15.626999999999999</v>
      </c>
      <c r="AH28" s="107">
        <f t="shared" si="2"/>
        <v>14.886000000000001</v>
      </c>
      <c r="AI28" s="107">
        <f t="shared" si="2"/>
        <v>16.052999999999997</v>
      </c>
      <c r="AJ28" s="107">
        <f t="shared" si="2"/>
        <v>17.810000000000002</v>
      </c>
      <c r="AK28" s="107">
        <f t="shared" si="2"/>
        <v>23.170999999999999</v>
      </c>
      <c r="AL28" s="107">
        <f t="shared" si="2"/>
        <v>18.379000000000001</v>
      </c>
      <c r="AM28" s="107">
        <f t="shared" si="2"/>
        <v>13.975</v>
      </c>
      <c r="AN28" s="107">
        <f t="shared" si="2"/>
        <v>13.337</v>
      </c>
      <c r="AO28" s="107">
        <f t="shared" si="2"/>
        <v>15.851000000000001</v>
      </c>
      <c r="AP28" s="107">
        <f t="shared" si="2"/>
        <v>18.132999999999999</v>
      </c>
      <c r="AQ28" s="107">
        <f t="shared" si="2"/>
        <v>17.02</v>
      </c>
      <c r="AR28" s="107">
        <f t="shared" si="2"/>
        <v>14.384</v>
      </c>
      <c r="AS28" s="107">
        <f t="shared" si="2"/>
        <v>12.557</v>
      </c>
      <c r="AT28" s="107">
        <f t="shared" si="2"/>
        <v>12.047999999999998</v>
      </c>
      <c r="AU28" s="107">
        <f t="shared" si="2"/>
        <v>11.978999999999999</v>
      </c>
      <c r="AV28" s="107">
        <f t="shared" si="2"/>
        <v>12.055</v>
      </c>
      <c r="AW28" s="107">
        <f t="shared" si="2"/>
        <v>12.011000000000001</v>
      </c>
      <c r="AX28" s="107">
        <f t="shared" si="2"/>
        <v>12.158000000000001</v>
      </c>
      <c r="AY28" s="107">
        <f t="shared" si="2"/>
        <v>12.132000000000001</v>
      </c>
      <c r="AZ28" s="107">
        <f t="shared" si="2"/>
        <v>12.138</v>
      </c>
      <c r="BA28" s="107">
        <f t="shared" si="2"/>
        <v>4.2919999999999998</v>
      </c>
      <c r="BB28" s="107">
        <f t="shared" si="2"/>
        <v>4.3840000000000003</v>
      </c>
      <c r="BC28" s="107">
        <f t="shared" si="2"/>
        <v>4.38</v>
      </c>
      <c r="BD28" s="107">
        <f t="shared" si="2"/>
        <v>4.2850000000000001</v>
      </c>
      <c r="BE28" s="107">
        <f t="shared" si="2"/>
        <v>4.3450000000000006</v>
      </c>
      <c r="BF28" s="107">
        <f t="shared" si="2"/>
        <v>10.042999999999999</v>
      </c>
      <c r="BG28" s="107">
        <f t="shared" si="2"/>
        <v>7.7290000000000001</v>
      </c>
      <c r="BH28" s="107">
        <f t="shared" si="2"/>
        <v>7.7050000000000001</v>
      </c>
      <c r="BI28" s="107">
        <f t="shared" si="2"/>
        <v>7.81</v>
      </c>
      <c r="BJ28" s="107">
        <f t="shared" si="2"/>
        <v>2.0790000000000002</v>
      </c>
      <c r="BK28" s="107">
        <f t="shared" si="2"/>
        <v>9.7370000000000001</v>
      </c>
      <c r="BL28" s="107">
        <f t="shared" si="2"/>
        <v>9.64</v>
      </c>
      <c r="BM28" s="107">
        <f t="shared" si="2"/>
        <v>9.048</v>
      </c>
      <c r="BN28" s="107">
        <f t="shared" si="2"/>
        <v>9.2780000000000005</v>
      </c>
      <c r="BO28" s="107">
        <f t="shared" ref="BO28:CW28" si="3">SUM(BO21:BO27)</f>
        <v>10.725</v>
      </c>
      <c r="BP28" s="107">
        <f t="shared" si="3"/>
        <v>10.847999999999999</v>
      </c>
      <c r="BQ28" s="107">
        <f t="shared" si="3"/>
        <v>17.664999999999999</v>
      </c>
      <c r="BR28" s="107">
        <f t="shared" si="3"/>
        <v>16.491</v>
      </c>
      <c r="BS28" s="107">
        <f t="shared" si="3"/>
        <v>13.856999999999999</v>
      </c>
      <c r="BT28" s="107">
        <f t="shared" si="3"/>
        <v>29.812000000000001</v>
      </c>
      <c r="BU28" s="107">
        <f t="shared" si="3"/>
        <v>37.707000000000001</v>
      </c>
      <c r="BV28" s="107">
        <f t="shared" si="3"/>
        <v>27.698999999999998</v>
      </c>
      <c r="BW28" s="107">
        <f t="shared" si="3"/>
        <v>34.744999999999997</v>
      </c>
      <c r="BX28" s="107">
        <f t="shared" si="3"/>
        <v>41.033999999999999</v>
      </c>
      <c r="BY28" s="107">
        <f t="shared" si="3"/>
        <v>90.119</v>
      </c>
      <c r="BZ28" s="107">
        <f t="shared" si="3"/>
        <v>28.937000000000001</v>
      </c>
      <c r="CA28" s="107">
        <f t="shared" si="3"/>
        <v>28.073</v>
      </c>
      <c r="CB28" s="107">
        <f t="shared" si="3"/>
        <v>45.794000000000004</v>
      </c>
      <c r="CC28" s="107">
        <f t="shared" si="3"/>
        <v>57.51</v>
      </c>
      <c r="CD28" s="107">
        <f t="shared" si="3"/>
        <v>74.466999999999999</v>
      </c>
      <c r="CE28" s="107">
        <f t="shared" si="3"/>
        <v>19.931000000000001</v>
      </c>
      <c r="CF28" s="107">
        <f t="shared" si="3"/>
        <v>20.994</v>
      </c>
      <c r="CG28" s="107">
        <f t="shared" si="3"/>
        <v>29.677</v>
      </c>
      <c r="CH28" s="107">
        <f t="shared" si="3"/>
        <v>41.813000000000002</v>
      </c>
      <c r="CI28" s="107">
        <f t="shared" si="3"/>
        <v>39.548999999999999</v>
      </c>
      <c r="CJ28" s="107">
        <f t="shared" si="3"/>
        <v>34.838000000000001</v>
      </c>
      <c r="CK28" s="107">
        <f t="shared" si="3"/>
        <v>38.454999999999998</v>
      </c>
      <c r="CL28" s="107">
        <f t="shared" si="3"/>
        <v>45.244</v>
      </c>
      <c r="CM28" s="107">
        <f t="shared" si="3"/>
        <v>36.506</v>
      </c>
      <c r="CN28" s="107">
        <f t="shared" si="3"/>
        <v>36.780999999999999</v>
      </c>
      <c r="CO28" s="107">
        <f t="shared" si="3"/>
        <v>19.819000000000003</v>
      </c>
      <c r="CP28" s="107">
        <f t="shared" si="3"/>
        <v>31.456</v>
      </c>
      <c r="CQ28" s="107">
        <f t="shared" si="3"/>
        <v>33.79</v>
      </c>
      <c r="CR28" s="107">
        <f t="shared" si="3"/>
        <v>9.2199999999999989</v>
      </c>
      <c r="CS28" s="107">
        <f t="shared" si="3"/>
        <v>14.902999999999999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501.15375000000006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90.275999999999996</v>
      </c>
      <c r="C32" s="94">
        <v>16.091999999999999</v>
      </c>
      <c r="D32" s="94">
        <v>41.722000000000001</v>
      </c>
      <c r="E32" s="94">
        <v>39.494</v>
      </c>
      <c r="F32" s="94">
        <v>45.896999999999998</v>
      </c>
      <c r="G32" s="94">
        <v>44.597000000000001</v>
      </c>
      <c r="H32" s="94">
        <v>41.901000000000003</v>
      </c>
      <c r="I32" s="94">
        <v>53.741</v>
      </c>
      <c r="J32" s="94">
        <v>52.72</v>
      </c>
      <c r="K32" s="94">
        <v>54.88</v>
      </c>
      <c r="L32" s="94">
        <v>53.256</v>
      </c>
      <c r="M32" s="94">
        <v>52.683</v>
      </c>
      <c r="N32" s="94">
        <v>83.825999999999993</v>
      </c>
      <c r="O32" s="94">
        <v>77.974999999999994</v>
      </c>
      <c r="P32" s="94">
        <v>76.257999999999996</v>
      </c>
      <c r="Q32" s="94">
        <v>73.031000000000006</v>
      </c>
      <c r="R32" s="94">
        <v>74.001999999999995</v>
      </c>
      <c r="S32" s="94">
        <v>79.822000000000003</v>
      </c>
      <c r="T32" s="94">
        <v>81.724000000000004</v>
      </c>
      <c r="U32" s="94">
        <v>80.715000000000003</v>
      </c>
      <c r="V32" s="94">
        <v>64.384</v>
      </c>
      <c r="W32" s="94">
        <v>65.027000000000001</v>
      </c>
      <c r="X32" s="94">
        <v>65.986999999999995</v>
      </c>
      <c r="Y32" s="94">
        <v>76.293000000000006</v>
      </c>
      <c r="Z32" s="94">
        <v>21.823</v>
      </c>
      <c r="AA32" s="94">
        <v>40.268999999999998</v>
      </c>
      <c r="AB32" s="94">
        <v>36.932000000000002</v>
      </c>
      <c r="AC32" s="94">
        <v>51.578000000000003</v>
      </c>
      <c r="AD32" s="94">
        <v>69.415999999999997</v>
      </c>
      <c r="AE32" s="94">
        <v>60.21</v>
      </c>
      <c r="AF32" s="94">
        <v>63.493000000000002</v>
      </c>
      <c r="AG32" s="94">
        <v>54.603000000000002</v>
      </c>
      <c r="AH32" s="94">
        <v>45.975999999999999</v>
      </c>
      <c r="AI32" s="94">
        <v>48.012999999999998</v>
      </c>
      <c r="AJ32" s="94">
        <v>47.890999999999998</v>
      </c>
      <c r="AK32" s="94">
        <v>49.591000000000001</v>
      </c>
      <c r="AL32" s="94">
        <v>40.761000000000003</v>
      </c>
      <c r="AM32" s="94">
        <v>37.137999999999998</v>
      </c>
      <c r="AN32" s="94">
        <v>33.756999999999998</v>
      </c>
      <c r="AO32" s="94">
        <v>38.32</v>
      </c>
      <c r="AP32" s="94">
        <v>18.132999999999999</v>
      </c>
      <c r="AQ32" s="94">
        <v>17.558</v>
      </c>
      <c r="AR32" s="94">
        <v>19.521999999999998</v>
      </c>
      <c r="AS32" s="94">
        <v>25.282</v>
      </c>
      <c r="AT32" s="94">
        <v>12.048</v>
      </c>
      <c r="AU32" s="94">
        <v>11.978999999999999</v>
      </c>
      <c r="AV32" s="94">
        <v>76.611999999999995</v>
      </c>
      <c r="AW32" s="94">
        <v>101.384</v>
      </c>
      <c r="AX32" s="94">
        <v>112.13</v>
      </c>
      <c r="AY32" s="94">
        <v>106.339</v>
      </c>
      <c r="AZ32" s="94">
        <v>102.15900000000001</v>
      </c>
      <c r="BA32" s="94">
        <v>5.4939999999999998</v>
      </c>
      <c r="BB32" s="94">
        <v>4.3840000000000003</v>
      </c>
      <c r="BC32" s="94">
        <v>5.5220000000000002</v>
      </c>
      <c r="BD32" s="94">
        <v>4.2850000000000001</v>
      </c>
      <c r="BE32" s="94">
        <v>4.3449999999999998</v>
      </c>
      <c r="BF32" s="94">
        <v>30.478999999999999</v>
      </c>
      <c r="BG32" s="94">
        <v>8.9290000000000003</v>
      </c>
      <c r="BH32" s="94">
        <v>9.0920000000000005</v>
      </c>
      <c r="BI32" s="94">
        <v>8.8000000000000007</v>
      </c>
      <c r="BJ32" s="94">
        <v>10.87</v>
      </c>
      <c r="BK32" s="94">
        <v>10.625999999999999</v>
      </c>
      <c r="BL32" s="94">
        <v>10.182</v>
      </c>
      <c r="BM32" s="94">
        <v>9.048</v>
      </c>
      <c r="BN32" s="94">
        <v>10.391999999999999</v>
      </c>
      <c r="BO32" s="94">
        <v>12.173</v>
      </c>
      <c r="BP32" s="94">
        <v>10.848000000000001</v>
      </c>
      <c r="BQ32" s="94">
        <v>19.195</v>
      </c>
      <c r="BR32" s="94">
        <v>31.491</v>
      </c>
      <c r="BS32" s="94">
        <v>28.024000000000001</v>
      </c>
      <c r="BT32" s="94">
        <v>34.981999999999999</v>
      </c>
      <c r="BU32" s="94">
        <v>111.35299999999999</v>
      </c>
      <c r="BV32" s="94">
        <v>73.959000000000003</v>
      </c>
      <c r="BW32" s="94">
        <v>54.457999999999998</v>
      </c>
      <c r="BX32" s="94">
        <v>45.92</v>
      </c>
      <c r="BY32" s="94">
        <v>95.111000000000004</v>
      </c>
      <c r="BZ32" s="94">
        <v>39.366999999999997</v>
      </c>
      <c r="CA32" s="94">
        <v>38.655000000000001</v>
      </c>
      <c r="CB32" s="94">
        <v>56.93</v>
      </c>
      <c r="CC32" s="94">
        <v>67.918999999999997</v>
      </c>
      <c r="CD32" s="94">
        <v>85.08</v>
      </c>
      <c r="CE32" s="94">
        <v>30.251999999999999</v>
      </c>
      <c r="CF32" s="94">
        <v>31.271999999999998</v>
      </c>
      <c r="CG32" s="94">
        <v>40.331000000000003</v>
      </c>
      <c r="CH32" s="94">
        <v>52.658999999999999</v>
      </c>
      <c r="CI32" s="94">
        <v>51.052</v>
      </c>
      <c r="CJ32" s="94">
        <v>45.417000000000002</v>
      </c>
      <c r="CK32" s="94">
        <v>50.831000000000003</v>
      </c>
      <c r="CL32" s="94">
        <v>67.935000000000002</v>
      </c>
      <c r="CM32" s="94">
        <v>58.066000000000003</v>
      </c>
      <c r="CN32" s="94">
        <v>71.888999999999996</v>
      </c>
      <c r="CO32" s="94">
        <v>102.601</v>
      </c>
      <c r="CP32" s="94">
        <v>110.67</v>
      </c>
      <c r="CQ32" s="94">
        <v>57.411000000000001</v>
      </c>
      <c r="CR32" s="94">
        <v>48.436</v>
      </c>
      <c r="CS32" s="94">
        <v>25.603000000000002</v>
      </c>
      <c r="CT32" s="95"/>
      <c r="CU32" s="95"/>
      <c r="CV32" s="95"/>
      <c r="CW32" s="96"/>
      <c r="CX32" s="97">
        <f t="array" ref="CX32">SUMPRODUCT(B32:CW32*0.25)</f>
        <v>1152.8894999999998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90.275999999999996</v>
      </c>
      <c r="C34" s="77">
        <f t="shared" ref="C34:BN34" si="4">SUM(C31:C33)</f>
        <v>16.091999999999999</v>
      </c>
      <c r="D34" s="77">
        <f t="shared" si="4"/>
        <v>41.722000000000001</v>
      </c>
      <c r="E34" s="77">
        <f t="shared" si="4"/>
        <v>39.494</v>
      </c>
      <c r="F34" s="77">
        <f t="shared" si="4"/>
        <v>45.896999999999998</v>
      </c>
      <c r="G34" s="77">
        <f t="shared" si="4"/>
        <v>44.597000000000001</v>
      </c>
      <c r="H34" s="77">
        <f t="shared" si="4"/>
        <v>41.901000000000003</v>
      </c>
      <c r="I34" s="77">
        <f t="shared" si="4"/>
        <v>53.741</v>
      </c>
      <c r="J34" s="77">
        <f t="shared" si="4"/>
        <v>52.72</v>
      </c>
      <c r="K34" s="77">
        <f t="shared" si="4"/>
        <v>54.88</v>
      </c>
      <c r="L34" s="77">
        <f t="shared" si="4"/>
        <v>53.256</v>
      </c>
      <c r="M34" s="77">
        <f t="shared" si="4"/>
        <v>52.683</v>
      </c>
      <c r="N34" s="77">
        <f t="shared" si="4"/>
        <v>83.825999999999993</v>
      </c>
      <c r="O34" s="77">
        <f t="shared" si="4"/>
        <v>77.974999999999994</v>
      </c>
      <c r="P34" s="77">
        <f t="shared" si="4"/>
        <v>76.257999999999996</v>
      </c>
      <c r="Q34" s="77">
        <f t="shared" si="4"/>
        <v>73.031000000000006</v>
      </c>
      <c r="R34" s="77">
        <f t="shared" si="4"/>
        <v>74.001999999999995</v>
      </c>
      <c r="S34" s="77">
        <f t="shared" si="4"/>
        <v>79.822000000000003</v>
      </c>
      <c r="T34" s="77">
        <f t="shared" si="4"/>
        <v>81.724000000000004</v>
      </c>
      <c r="U34" s="77">
        <f t="shared" si="4"/>
        <v>80.715000000000003</v>
      </c>
      <c r="V34" s="77">
        <f t="shared" si="4"/>
        <v>64.384</v>
      </c>
      <c r="W34" s="77">
        <f t="shared" si="4"/>
        <v>65.027000000000001</v>
      </c>
      <c r="X34" s="77">
        <f t="shared" si="4"/>
        <v>65.986999999999995</v>
      </c>
      <c r="Y34" s="77">
        <f t="shared" si="4"/>
        <v>76.293000000000006</v>
      </c>
      <c r="Z34" s="77">
        <f t="shared" si="4"/>
        <v>21.823</v>
      </c>
      <c r="AA34" s="77">
        <f t="shared" si="4"/>
        <v>40.268999999999998</v>
      </c>
      <c r="AB34" s="77">
        <f t="shared" si="4"/>
        <v>36.932000000000002</v>
      </c>
      <c r="AC34" s="77">
        <f t="shared" si="4"/>
        <v>51.578000000000003</v>
      </c>
      <c r="AD34" s="77">
        <f t="shared" si="4"/>
        <v>69.415999999999997</v>
      </c>
      <c r="AE34" s="77">
        <f t="shared" si="4"/>
        <v>60.21</v>
      </c>
      <c r="AF34" s="77">
        <f t="shared" si="4"/>
        <v>63.493000000000002</v>
      </c>
      <c r="AG34" s="77">
        <f t="shared" si="4"/>
        <v>54.603000000000002</v>
      </c>
      <c r="AH34" s="77">
        <f t="shared" si="4"/>
        <v>45.975999999999999</v>
      </c>
      <c r="AI34" s="77">
        <f t="shared" si="4"/>
        <v>48.012999999999998</v>
      </c>
      <c r="AJ34" s="77">
        <f t="shared" si="4"/>
        <v>47.890999999999998</v>
      </c>
      <c r="AK34" s="77">
        <f t="shared" si="4"/>
        <v>49.591000000000001</v>
      </c>
      <c r="AL34" s="77">
        <f t="shared" si="4"/>
        <v>40.761000000000003</v>
      </c>
      <c r="AM34" s="77">
        <f t="shared" si="4"/>
        <v>37.137999999999998</v>
      </c>
      <c r="AN34" s="77">
        <f t="shared" si="4"/>
        <v>33.756999999999998</v>
      </c>
      <c r="AO34" s="77">
        <f t="shared" si="4"/>
        <v>38.32</v>
      </c>
      <c r="AP34" s="77">
        <f t="shared" si="4"/>
        <v>18.132999999999999</v>
      </c>
      <c r="AQ34" s="77">
        <f t="shared" si="4"/>
        <v>17.558</v>
      </c>
      <c r="AR34" s="77">
        <f t="shared" si="4"/>
        <v>19.521999999999998</v>
      </c>
      <c r="AS34" s="77">
        <f t="shared" si="4"/>
        <v>25.282</v>
      </c>
      <c r="AT34" s="77">
        <f t="shared" si="4"/>
        <v>12.048</v>
      </c>
      <c r="AU34" s="77">
        <f t="shared" si="4"/>
        <v>11.978999999999999</v>
      </c>
      <c r="AV34" s="77">
        <f t="shared" si="4"/>
        <v>76.611999999999995</v>
      </c>
      <c r="AW34" s="77">
        <f t="shared" si="4"/>
        <v>101.384</v>
      </c>
      <c r="AX34" s="77">
        <f t="shared" si="4"/>
        <v>112.13</v>
      </c>
      <c r="AY34" s="77">
        <f t="shared" si="4"/>
        <v>106.339</v>
      </c>
      <c r="AZ34" s="77">
        <f t="shared" si="4"/>
        <v>102.15900000000001</v>
      </c>
      <c r="BA34" s="77">
        <f t="shared" si="4"/>
        <v>5.4939999999999998</v>
      </c>
      <c r="BB34" s="77">
        <f t="shared" si="4"/>
        <v>4.3840000000000003</v>
      </c>
      <c r="BC34" s="77">
        <f t="shared" si="4"/>
        <v>5.5220000000000002</v>
      </c>
      <c r="BD34" s="77">
        <f t="shared" si="4"/>
        <v>4.2850000000000001</v>
      </c>
      <c r="BE34" s="77">
        <f t="shared" si="4"/>
        <v>4.3449999999999998</v>
      </c>
      <c r="BF34" s="77">
        <f t="shared" si="4"/>
        <v>30.478999999999999</v>
      </c>
      <c r="BG34" s="77">
        <f t="shared" si="4"/>
        <v>8.9290000000000003</v>
      </c>
      <c r="BH34" s="77">
        <f t="shared" si="4"/>
        <v>9.0920000000000005</v>
      </c>
      <c r="BI34" s="77">
        <f t="shared" si="4"/>
        <v>8.8000000000000007</v>
      </c>
      <c r="BJ34" s="77">
        <f t="shared" si="4"/>
        <v>10.87</v>
      </c>
      <c r="BK34" s="77">
        <f t="shared" si="4"/>
        <v>10.625999999999999</v>
      </c>
      <c r="BL34" s="77">
        <f t="shared" si="4"/>
        <v>10.182</v>
      </c>
      <c r="BM34" s="77">
        <f t="shared" si="4"/>
        <v>9.048</v>
      </c>
      <c r="BN34" s="77">
        <f t="shared" si="4"/>
        <v>10.391999999999999</v>
      </c>
      <c r="BO34" s="77">
        <f t="shared" ref="BO34:CW34" si="5">SUM(BO31:BO33)</f>
        <v>12.173</v>
      </c>
      <c r="BP34" s="77">
        <f t="shared" si="5"/>
        <v>10.848000000000001</v>
      </c>
      <c r="BQ34" s="77">
        <f t="shared" si="5"/>
        <v>19.195</v>
      </c>
      <c r="BR34" s="77">
        <f t="shared" si="5"/>
        <v>31.491</v>
      </c>
      <c r="BS34" s="77">
        <f t="shared" si="5"/>
        <v>28.024000000000001</v>
      </c>
      <c r="BT34" s="77">
        <f t="shared" si="5"/>
        <v>34.981999999999999</v>
      </c>
      <c r="BU34" s="77">
        <f t="shared" si="5"/>
        <v>111.35299999999999</v>
      </c>
      <c r="BV34" s="77">
        <f t="shared" si="5"/>
        <v>73.959000000000003</v>
      </c>
      <c r="BW34" s="77">
        <f t="shared" si="5"/>
        <v>54.457999999999998</v>
      </c>
      <c r="BX34" s="77">
        <f t="shared" si="5"/>
        <v>45.92</v>
      </c>
      <c r="BY34" s="77">
        <f t="shared" si="5"/>
        <v>95.111000000000004</v>
      </c>
      <c r="BZ34" s="77">
        <f t="shared" si="5"/>
        <v>39.366999999999997</v>
      </c>
      <c r="CA34" s="77">
        <f t="shared" si="5"/>
        <v>38.655000000000001</v>
      </c>
      <c r="CB34" s="77">
        <f t="shared" si="5"/>
        <v>56.93</v>
      </c>
      <c r="CC34" s="77">
        <f t="shared" si="5"/>
        <v>67.918999999999997</v>
      </c>
      <c r="CD34" s="77">
        <f t="shared" si="5"/>
        <v>85.08</v>
      </c>
      <c r="CE34" s="77">
        <f t="shared" si="5"/>
        <v>30.251999999999999</v>
      </c>
      <c r="CF34" s="77">
        <f t="shared" si="5"/>
        <v>31.271999999999998</v>
      </c>
      <c r="CG34" s="77">
        <f t="shared" si="5"/>
        <v>40.331000000000003</v>
      </c>
      <c r="CH34" s="77">
        <f t="shared" si="5"/>
        <v>52.658999999999999</v>
      </c>
      <c r="CI34" s="77">
        <f t="shared" si="5"/>
        <v>51.052</v>
      </c>
      <c r="CJ34" s="77">
        <f t="shared" si="5"/>
        <v>45.417000000000002</v>
      </c>
      <c r="CK34" s="77">
        <f t="shared" si="5"/>
        <v>50.831000000000003</v>
      </c>
      <c r="CL34" s="77">
        <f t="shared" si="5"/>
        <v>67.935000000000002</v>
      </c>
      <c r="CM34" s="77">
        <f t="shared" si="5"/>
        <v>58.066000000000003</v>
      </c>
      <c r="CN34" s="77">
        <f t="shared" si="5"/>
        <v>71.888999999999996</v>
      </c>
      <c r="CO34" s="77">
        <f t="shared" si="5"/>
        <v>102.601</v>
      </c>
      <c r="CP34" s="77">
        <f t="shared" si="5"/>
        <v>110.67</v>
      </c>
      <c r="CQ34" s="77">
        <f t="shared" si="5"/>
        <v>57.411000000000001</v>
      </c>
      <c r="CR34" s="77">
        <f t="shared" si="5"/>
        <v>48.436</v>
      </c>
      <c r="CS34" s="77">
        <f t="shared" si="5"/>
        <v>25.603000000000002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1152.8894999999998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>
        <v>1.7</v>
      </c>
      <c r="G39" s="120">
        <v>2.7</v>
      </c>
      <c r="H39" s="120">
        <v>5.9</v>
      </c>
      <c r="I39" s="120"/>
      <c r="J39" s="120"/>
      <c r="K39" s="120"/>
      <c r="L39" s="120"/>
      <c r="M39" s="120">
        <v>4.8</v>
      </c>
      <c r="N39" s="120"/>
      <c r="O39" s="120"/>
      <c r="P39" s="120"/>
      <c r="Q39" s="120">
        <v>0.2</v>
      </c>
      <c r="R39" s="120"/>
      <c r="S39" s="120"/>
      <c r="T39" s="120"/>
      <c r="U39" s="120"/>
      <c r="V39" s="120"/>
      <c r="W39" s="120"/>
      <c r="X39" s="120"/>
      <c r="Y39" s="120"/>
      <c r="Z39" s="120">
        <v>0.6</v>
      </c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>
        <v>2.4</v>
      </c>
      <c r="AO39" s="120">
        <v>3.7</v>
      </c>
      <c r="AP39" s="120">
        <v>14.4</v>
      </c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>
        <v>284.89999999999998</v>
      </c>
      <c r="BB39" s="120">
        <v>433.9</v>
      </c>
      <c r="BC39" s="120">
        <v>397.8</v>
      </c>
      <c r="BD39" s="120">
        <v>409.5</v>
      </c>
      <c r="BE39" s="120">
        <v>414.7</v>
      </c>
      <c r="BF39" s="120">
        <v>243.4</v>
      </c>
      <c r="BG39" s="120">
        <v>336.7</v>
      </c>
      <c r="BH39" s="120">
        <v>369.8</v>
      </c>
      <c r="BI39" s="120">
        <v>227.6</v>
      </c>
      <c r="BJ39" s="120">
        <v>142</v>
      </c>
      <c r="BK39" s="120">
        <v>162.6</v>
      </c>
      <c r="BL39" s="120">
        <v>55.5</v>
      </c>
      <c r="BM39" s="120">
        <v>19.600000000000001</v>
      </c>
      <c r="BN39" s="120"/>
      <c r="BO39" s="120">
        <v>21.4</v>
      </c>
      <c r="BP39" s="120">
        <v>44</v>
      </c>
      <c r="BQ39" s="120">
        <v>31.4</v>
      </c>
      <c r="BR39" s="120">
        <v>70.900000000000006</v>
      </c>
      <c r="BS39" s="120">
        <v>19.5</v>
      </c>
      <c r="BT39" s="120">
        <v>16</v>
      </c>
      <c r="BU39" s="120"/>
      <c r="BV39" s="120"/>
      <c r="BW39" s="120"/>
      <c r="BX39" s="120"/>
      <c r="BY39" s="120"/>
      <c r="BZ39" s="120">
        <v>18.3</v>
      </c>
      <c r="CA39" s="120"/>
      <c r="CB39" s="120"/>
      <c r="CC39" s="120"/>
      <c r="CD39" s="120"/>
      <c r="CE39" s="120">
        <v>6.6</v>
      </c>
      <c r="CF39" s="120">
        <v>13.4</v>
      </c>
      <c r="CG39" s="120">
        <v>4.5999999999999996</v>
      </c>
      <c r="CH39" s="120"/>
      <c r="CI39" s="120">
        <v>10.5</v>
      </c>
      <c r="CJ39" s="120"/>
      <c r="CK39" s="120"/>
      <c r="CL39" s="120"/>
      <c r="CM39" s="120"/>
      <c r="CN39" s="120"/>
      <c r="CO39" s="120">
        <v>1.3</v>
      </c>
      <c r="CP39" s="120"/>
      <c r="CQ39" s="120"/>
      <c r="CR39" s="120"/>
      <c r="CS39" s="120">
        <v>23.1</v>
      </c>
      <c r="CT39" s="122"/>
      <c r="CU39" s="122"/>
      <c r="CV39" s="122"/>
      <c r="CW39" s="121"/>
      <c r="CX39" s="97">
        <f t="array" ref="CX39">SUMPRODUCT(B39:CW39*0.25)</f>
        <v>953.85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>
        <v>87.9</v>
      </c>
      <c r="C41" s="120">
        <v>87.9</v>
      </c>
      <c r="D41" s="120">
        <v>87.9</v>
      </c>
      <c r="E41" s="120">
        <v>87.9</v>
      </c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>
        <v>148.1</v>
      </c>
      <c r="AU41" s="120">
        <v>148.1</v>
      </c>
      <c r="AV41" s="120">
        <v>148.1</v>
      </c>
      <c r="AW41" s="120">
        <v>148.1</v>
      </c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236.00000000000003</v>
      </c>
    </row>
    <row r="42" spans="1:102" ht="30" customHeight="1" thickBot="1" x14ac:dyDescent="0.25">
      <c r="A42" s="105" t="s">
        <v>49</v>
      </c>
      <c r="B42" s="106">
        <f>SUM(B37:B41)</f>
        <v>87.9</v>
      </c>
      <c r="C42" s="107">
        <f t="shared" ref="C42:BN42" si="6">SUM(C37:C41)</f>
        <v>87.9</v>
      </c>
      <c r="D42" s="107">
        <f t="shared" si="6"/>
        <v>87.9</v>
      </c>
      <c r="E42" s="107">
        <f t="shared" si="6"/>
        <v>87.9</v>
      </c>
      <c r="F42" s="107">
        <f t="shared" si="6"/>
        <v>1.7</v>
      </c>
      <c r="G42" s="107">
        <f t="shared" si="6"/>
        <v>2.7</v>
      </c>
      <c r="H42" s="107">
        <f t="shared" si="6"/>
        <v>5.9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4.8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0.2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0.6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2.4</v>
      </c>
      <c r="AO42" s="107">
        <f t="shared" si="6"/>
        <v>3.7</v>
      </c>
      <c r="AP42" s="107">
        <f t="shared" si="6"/>
        <v>14.4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148.1</v>
      </c>
      <c r="AU42" s="107">
        <f t="shared" si="6"/>
        <v>148.1</v>
      </c>
      <c r="AV42" s="107">
        <f t="shared" si="6"/>
        <v>148.1</v>
      </c>
      <c r="AW42" s="107">
        <f t="shared" si="6"/>
        <v>148.1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284.89999999999998</v>
      </c>
      <c r="BB42" s="107">
        <f t="shared" si="6"/>
        <v>433.9</v>
      </c>
      <c r="BC42" s="107">
        <f t="shared" si="6"/>
        <v>397.8</v>
      </c>
      <c r="BD42" s="107">
        <f t="shared" si="6"/>
        <v>409.5</v>
      </c>
      <c r="BE42" s="107">
        <f t="shared" si="6"/>
        <v>414.7</v>
      </c>
      <c r="BF42" s="107">
        <f t="shared" si="6"/>
        <v>243.4</v>
      </c>
      <c r="BG42" s="107">
        <f t="shared" si="6"/>
        <v>336.7</v>
      </c>
      <c r="BH42" s="107">
        <f t="shared" si="6"/>
        <v>369.8</v>
      </c>
      <c r="BI42" s="107">
        <f t="shared" si="6"/>
        <v>227.6</v>
      </c>
      <c r="BJ42" s="107">
        <f t="shared" si="6"/>
        <v>142</v>
      </c>
      <c r="BK42" s="107">
        <f t="shared" si="6"/>
        <v>162.6</v>
      </c>
      <c r="BL42" s="107">
        <f t="shared" si="6"/>
        <v>55.5</v>
      </c>
      <c r="BM42" s="107">
        <f t="shared" si="6"/>
        <v>19.600000000000001</v>
      </c>
      <c r="BN42" s="107">
        <f t="shared" si="6"/>
        <v>0</v>
      </c>
      <c r="BO42" s="107">
        <f t="shared" ref="BO42:CW42" si="7">SUM(BO37:BO41)</f>
        <v>21.4</v>
      </c>
      <c r="BP42" s="107">
        <f t="shared" si="7"/>
        <v>44</v>
      </c>
      <c r="BQ42" s="107">
        <f t="shared" si="7"/>
        <v>31.4</v>
      </c>
      <c r="BR42" s="107">
        <f t="shared" si="7"/>
        <v>70.900000000000006</v>
      </c>
      <c r="BS42" s="107">
        <f t="shared" si="7"/>
        <v>19.5</v>
      </c>
      <c r="BT42" s="107">
        <f t="shared" si="7"/>
        <v>16</v>
      </c>
      <c r="BU42" s="107">
        <f t="shared" si="7"/>
        <v>0</v>
      </c>
      <c r="BV42" s="107">
        <f t="shared" si="7"/>
        <v>0</v>
      </c>
      <c r="BW42" s="107">
        <f t="shared" si="7"/>
        <v>0</v>
      </c>
      <c r="BX42" s="107">
        <f t="shared" si="7"/>
        <v>0</v>
      </c>
      <c r="BY42" s="107">
        <f t="shared" si="7"/>
        <v>0</v>
      </c>
      <c r="BZ42" s="107">
        <f t="shared" si="7"/>
        <v>18.3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0</v>
      </c>
      <c r="CE42" s="107">
        <f t="shared" si="7"/>
        <v>6.6</v>
      </c>
      <c r="CF42" s="107">
        <f t="shared" si="7"/>
        <v>13.4</v>
      </c>
      <c r="CG42" s="107">
        <f t="shared" si="7"/>
        <v>4.5999999999999996</v>
      </c>
      <c r="CH42" s="107">
        <f t="shared" si="7"/>
        <v>0</v>
      </c>
      <c r="CI42" s="107">
        <f t="shared" si="7"/>
        <v>10.5</v>
      </c>
      <c r="CJ42" s="107">
        <f t="shared" si="7"/>
        <v>0</v>
      </c>
      <c r="CK42" s="107">
        <f t="shared" si="7"/>
        <v>0</v>
      </c>
      <c r="CL42" s="107">
        <f t="shared" si="7"/>
        <v>0</v>
      </c>
      <c r="CM42" s="107">
        <f t="shared" si="7"/>
        <v>0</v>
      </c>
      <c r="CN42" s="107">
        <f t="shared" si="7"/>
        <v>0</v>
      </c>
      <c r="CO42" s="107">
        <f t="shared" si="7"/>
        <v>1.3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23.1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1189.8500000000001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>
        <v>1.7</v>
      </c>
      <c r="G47" s="120">
        <v>2.7</v>
      </c>
      <c r="H47" s="120">
        <v>5.9</v>
      </c>
      <c r="I47" s="120"/>
      <c r="J47" s="120"/>
      <c r="K47" s="120"/>
      <c r="L47" s="120"/>
      <c r="M47" s="120">
        <v>4.8</v>
      </c>
      <c r="N47" s="120"/>
      <c r="O47" s="120"/>
      <c r="P47" s="120"/>
      <c r="Q47" s="120">
        <v>0.2</v>
      </c>
      <c r="R47" s="120"/>
      <c r="S47" s="120"/>
      <c r="T47" s="120"/>
      <c r="U47" s="120"/>
      <c r="V47" s="120"/>
      <c r="W47" s="120"/>
      <c r="X47" s="120"/>
      <c r="Y47" s="120"/>
      <c r="Z47" s="120">
        <v>0.6</v>
      </c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>
        <v>2.4</v>
      </c>
      <c r="AO47" s="120">
        <v>3.7</v>
      </c>
      <c r="AP47" s="120">
        <v>14.4</v>
      </c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>
        <v>284.89999999999998</v>
      </c>
      <c r="BB47" s="120">
        <v>433.9</v>
      </c>
      <c r="BC47" s="120">
        <v>397.8</v>
      </c>
      <c r="BD47" s="120">
        <v>409.5</v>
      </c>
      <c r="BE47" s="120">
        <v>414.7</v>
      </c>
      <c r="BF47" s="120">
        <v>243.4</v>
      </c>
      <c r="BG47" s="120">
        <v>336.7</v>
      </c>
      <c r="BH47" s="120">
        <v>369.8</v>
      </c>
      <c r="BI47" s="120">
        <v>227.6</v>
      </c>
      <c r="BJ47" s="120">
        <v>142</v>
      </c>
      <c r="BK47" s="120">
        <v>162.6</v>
      </c>
      <c r="BL47" s="120">
        <v>55.5</v>
      </c>
      <c r="BM47" s="120">
        <v>19.600000000000001</v>
      </c>
      <c r="BN47" s="120"/>
      <c r="BO47" s="120">
        <v>21.4</v>
      </c>
      <c r="BP47" s="120">
        <v>44</v>
      </c>
      <c r="BQ47" s="120">
        <v>31.4</v>
      </c>
      <c r="BR47" s="120">
        <v>70.900000000000006</v>
      </c>
      <c r="BS47" s="120">
        <v>19.5</v>
      </c>
      <c r="BT47" s="120">
        <v>16</v>
      </c>
      <c r="BU47" s="120"/>
      <c r="BV47" s="120"/>
      <c r="BW47" s="120"/>
      <c r="BX47" s="120"/>
      <c r="BY47" s="120"/>
      <c r="BZ47" s="120">
        <v>18.3</v>
      </c>
      <c r="CA47" s="120"/>
      <c r="CB47" s="120"/>
      <c r="CC47" s="120"/>
      <c r="CD47" s="120"/>
      <c r="CE47" s="120">
        <v>6.6</v>
      </c>
      <c r="CF47" s="120">
        <v>13.4</v>
      </c>
      <c r="CG47" s="120">
        <v>4.5999999999999996</v>
      </c>
      <c r="CH47" s="120"/>
      <c r="CI47" s="120">
        <v>10.5</v>
      </c>
      <c r="CJ47" s="120"/>
      <c r="CK47" s="120"/>
      <c r="CL47" s="120"/>
      <c r="CM47" s="120"/>
      <c r="CN47" s="120"/>
      <c r="CO47" s="120">
        <v>1.3</v>
      </c>
      <c r="CP47" s="120"/>
      <c r="CQ47" s="120"/>
      <c r="CR47" s="120"/>
      <c r="CS47" s="120">
        <v>23.1</v>
      </c>
      <c r="CT47" s="122"/>
      <c r="CU47" s="122"/>
      <c r="CV47" s="122"/>
      <c r="CW47" s="121"/>
      <c r="CX47" s="97">
        <f t="array" ref="CX47">SUMPRODUCT(B47:CW47*0.25)</f>
        <v>953.85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>
        <v>87.9</v>
      </c>
      <c r="C49" s="120">
        <v>87.9</v>
      </c>
      <c r="D49" s="120">
        <v>87.9</v>
      </c>
      <c r="E49" s="120">
        <v>87.9</v>
      </c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>
        <v>148.1</v>
      </c>
      <c r="AU49" s="120">
        <v>148.1</v>
      </c>
      <c r="AV49" s="120">
        <v>148.1</v>
      </c>
      <c r="AW49" s="120">
        <v>148.1</v>
      </c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236.00000000000003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87.9</v>
      </c>
      <c r="C51" s="107">
        <f t="shared" ref="C51:BN51" si="8">SUM(C45:C50)</f>
        <v>87.9</v>
      </c>
      <c r="D51" s="107">
        <f t="shared" si="8"/>
        <v>87.9</v>
      </c>
      <c r="E51" s="107">
        <f t="shared" si="8"/>
        <v>87.9</v>
      </c>
      <c r="F51" s="107">
        <f t="shared" si="8"/>
        <v>1.7</v>
      </c>
      <c r="G51" s="107">
        <f t="shared" si="8"/>
        <v>2.7</v>
      </c>
      <c r="H51" s="107">
        <f t="shared" si="8"/>
        <v>5.9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4.8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0.2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0.6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2.4</v>
      </c>
      <c r="AO51" s="107">
        <f t="shared" si="8"/>
        <v>3.7</v>
      </c>
      <c r="AP51" s="107">
        <f t="shared" si="8"/>
        <v>14.4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148.1</v>
      </c>
      <c r="AU51" s="107">
        <f t="shared" si="8"/>
        <v>148.1</v>
      </c>
      <c r="AV51" s="107">
        <f t="shared" si="8"/>
        <v>148.1</v>
      </c>
      <c r="AW51" s="107">
        <f t="shared" si="8"/>
        <v>148.1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284.89999999999998</v>
      </c>
      <c r="BB51" s="107">
        <f t="shared" si="8"/>
        <v>433.9</v>
      </c>
      <c r="BC51" s="107">
        <f t="shared" si="8"/>
        <v>397.8</v>
      </c>
      <c r="BD51" s="107">
        <f t="shared" si="8"/>
        <v>409.5</v>
      </c>
      <c r="BE51" s="107">
        <f t="shared" si="8"/>
        <v>414.7</v>
      </c>
      <c r="BF51" s="107">
        <f t="shared" si="8"/>
        <v>243.4</v>
      </c>
      <c r="BG51" s="107">
        <f t="shared" si="8"/>
        <v>336.7</v>
      </c>
      <c r="BH51" s="107">
        <f t="shared" si="8"/>
        <v>369.8</v>
      </c>
      <c r="BI51" s="107">
        <f t="shared" si="8"/>
        <v>227.6</v>
      </c>
      <c r="BJ51" s="107">
        <f t="shared" si="8"/>
        <v>142</v>
      </c>
      <c r="BK51" s="107">
        <f t="shared" si="8"/>
        <v>162.6</v>
      </c>
      <c r="BL51" s="107">
        <f t="shared" si="8"/>
        <v>55.5</v>
      </c>
      <c r="BM51" s="107">
        <f t="shared" si="8"/>
        <v>19.600000000000001</v>
      </c>
      <c r="BN51" s="107">
        <f t="shared" si="8"/>
        <v>0</v>
      </c>
      <c r="BO51" s="107">
        <f t="shared" ref="BO51:CW51" si="9">SUM(BO45:BO50)</f>
        <v>21.4</v>
      </c>
      <c r="BP51" s="107">
        <f t="shared" si="9"/>
        <v>44</v>
      </c>
      <c r="BQ51" s="107">
        <f t="shared" si="9"/>
        <v>31.4</v>
      </c>
      <c r="BR51" s="107">
        <f t="shared" si="9"/>
        <v>70.900000000000006</v>
      </c>
      <c r="BS51" s="107">
        <f t="shared" si="9"/>
        <v>19.5</v>
      </c>
      <c r="BT51" s="107">
        <f t="shared" si="9"/>
        <v>16</v>
      </c>
      <c r="BU51" s="107">
        <f t="shared" si="9"/>
        <v>0</v>
      </c>
      <c r="BV51" s="107">
        <f t="shared" si="9"/>
        <v>0</v>
      </c>
      <c r="BW51" s="107">
        <f t="shared" si="9"/>
        <v>0</v>
      </c>
      <c r="BX51" s="107">
        <f t="shared" si="9"/>
        <v>0</v>
      </c>
      <c r="BY51" s="107">
        <f t="shared" si="9"/>
        <v>0</v>
      </c>
      <c r="BZ51" s="107">
        <f t="shared" si="9"/>
        <v>18.3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0</v>
      </c>
      <c r="CE51" s="107">
        <f t="shared" si="9"/>
        <v>6.6</v>
      </c>
      <c r="CF51" s="107">
        <f t="shared" si="9"/>
        <v>13.4</v>
      </c>
      <c r="CG51" s="107">
        <f t="shared" si="9"/>
        <v>4.5999999999999996</v>
      </c>
      <c r="CH51" s="107">
        <f t="shared" si="9"/>
        <v>0</v>
      </c>
      <c r="CI51" s="107">
        <f t="shared" si="9"/>
        <v>10.5</v>
      </c>
      <c r="CJ51" s="107">
        <f t="shared" si="9"/>
        <v>0</v>
      </c>
      <c r="CK51" s="107">
        <f t="shared" si="9"/>
        <v>0</v>
      </c>
      <c r="CL51" s="107">
        <f t="shared" si="9"/>
        <v>0</v>
      </c>
      <c r="CM51" s="107">
        <f t="shared" si="9"/>
        <v>0</v>
      </c>
      <c r="CN51" s="107">
        <f t="shared" si="9"/>
        <v>0</v>
      </c>
      <c r="CO51" s="107">
        <f t="shared" si="9"/>
        <v>1.3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23.1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1189.8500000000001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178.17599999999999</v>
      </c>
      <c r="C54" s="107">
        <f t="shared" ref="C54:BN54" si="12">C18+C28+C42</f>
        <v>103.992</v>
      </c>
      <c r="D54" s="107">
        <f t="shared" si="12"/>
        <v>129.62200000000001</v>
      </c>
      <c r="E54" s="107">
        <f t="shared" si="12"/>
        <v>127.39400000000001</v>
      </c>
      <c r="F54" s="107">
        <f t="shared" si="12"/>
        <v>47.597000000000001</v>
      </c>
      <c r="G54" s="107">
        <f t="shared" si="12"/>
        <v>47.297000000000004</v>
      </c>
      <c r="H54" s="107">
        <f t="shared" si="12"/>
        <v>47.800999999999995</v>
      </c>
      <c r="I54" s="107">
        <f t="shared" si="12"/>
        <v>53.741</v>
      </c>
      <c r="J54" s="107">
        <f t="shared" si="12"/>
        <v>52.72</v>
      </c>
      <c r="K54" s="107">
        <f t="shared" si="12"/>
        <v>54.88</v>
      </c>
      <c r="L54" s="107">
        <f t="shared" si="12"/>
        <v>53.256</v>
      </c>
      <c r="M54" s="107">
        <f t="shared" si="12"/>
        <v>57.482999999999997</v>
      </c>
      <c r="N54" s="107">
        <f t="shared" si="12"/>
        <v>83.825999999999993</v>
      </c>
      <c r="O54" s="107">
        <f t="shared" si="12"/>
        <v>77.974999999999994</v>
      </c>
      <c r="P54" s="107">
        <f t="shared" si="12"/>
        <v>76.25800000000001</v>
      </c>
      <c r="Q54" s="107">
        <f t="shared" si="12"/>
        <v>73.230999999999995</v>
      </c>
      <c r="R54" s="107">
        <f t="shared" si="12"/>
        <v>74.00200000000001</v>
      </c>
      <c r="S54" s="107">
        <f t="shared" si="12"/>
        <v>79.822000000000003</v>
      </c>
      <c r="T54" s="107">
        <f t="shared" si="12"/>
        <v>81.72399999999999</v>
      </c>
      <c r="U54" s="107">
        <f t="shared" si="12"/>
        <v>80.715000000000003</v>
      </c>
      <c r="V54" s="107">
        <f t="shared" si="12"/>
        <v>64.384</v>
      </c>
      <c r="W54" s="107">
        <f t="shared" si="12"/>
        <v>65.027000000000001</v>
      </c>
      <c r="X54" s="107">
        <f t="shared" si="12"/>
        <v>65.986999999999995</v>
      </c>
      <c r="Y54" s="107">
        <f t="shared" si="12"/>
        <v>76.293000000000006</v>
      </c>
      <c r="Z54" s="107">
        <f t="shared" si="12"/>
        <v>22.423000000000002</v>
      </c>
      <c r="AA54" s="107">
        <f t="shared" si="12"/>
        <v>40.268999999999998</v>
      </c>
      <c r="AB54" s="107">
        <f t="shared" si="12"/>
        <v>36.932000000000002</v>
      </c>
      <c r="AC54" s="107">
        <f t="shared" si="12"/>
        <v>51.578000000000003</v>
      </c>
      <c r="AD54" s="107">
        <f t="shared" si="12"/>
        <v>69.415999999999997</v>
      </c>
      <c r="AE54" s="107">
        <f t="shared" si="12"/>
        <v>60.209999999999994</v>
      </c>
      <c r="AF54" s="107">
        <f t="shared" si="12"/>
        <v>63.492999999999995</v>
      </c>
      <c r="AG54" s="107">
        <f t="shared" si="12"/>
        <v>54.602999999999994</v>
      </c>
      <c r="AH54" s="107">
        <f t="shared" si="12"/>
        <v>45.975999999999999</v>
      </c>
      <c r="AI54" s="107">
        <f t="shared" si="12"/>
        <v>48.012999999999998</v>
      </c>
      <c r="AJ54" s="107">
        <f t="shared" si="12"/>
        <v>47.891000000000005</v>
      </c>
      <c r="AK54" s="107">
        <f t="shared" si="12"/>
        <v>49.591000000000001</v>
      </c>
      <c r="AL54" s="107">
        <f t="shared" si="12"/>
        <v>40.761000000000003</v>
      </c>
      <c r="AM54" s="107">
        <f t="shared" si="12"/>
        <v>37.137999999999998</v>
      </c>
      <c r="AN54" s="107">
        <f t="shared" si="12"/>
        <v>36.157000000000004</v>
      </c>
      <c r="AO54" s="107">
        <f t="shared" si="12"/>
        <v>42.02</v>
      </c>
      <c r="AP54" s="107">
        <f t="shared" si="12"/>
        <v>32.533000000000001</v>
      </c>
      <c r="AQ54" s="107">
        <f t="shared" si="12"/>
        <v>17.558</v>
      </c>
      <c r="AR54" s="107">
        <f t="shared" si="12"/>
        <v>19.521999999999998</v>
      </c>
      <c r="AS54" s="107">
        <f t="shared" si="12"/>
        <v>25.282</v>
      </c>
      <c r="AT54" s="107">
        <f t="shared" si="12"/>
        <v>160.148</v>
      </c>
      <c r="AU54" s="107">
        <f t="shared" si="12"/>
        <v>160.07900000000001</v>
      </c>
      <c r="AV54" s="107">
        <f t="shared" si="12"/>
        <v>224.71199999999999</v>
      </c>
      <c r="AW54" s="107">
        <f t="shared" si="12"/>
        <v>249.48399999999998</v>
      </c>
      <c r="AX54" s="107">
        <f t="shared" si="12"/>
        <v>112.13</v>
      </c>
      <c r="AY54" s="107">
        <f t="shared" si="12"/>
        <v>106.339</v>
      </c>
      <c r="AZ54" s="107">
        <f t="shared" si="12"/>
        <v>102.15900000000001</v>
      </c>
      <c r="BA54" s="107">
        <f t="shared" si="12"/>
        <v>290.39400000000001</v>
      </c>
      <c r="BB54" s="107">
        <f t="shared" si="12"/>
        <v>438.28399999999999</v>
      </c>
      <c r="BC54" s="107">
        <f t="shared" si="12"/>
        <v>403.322</v>
      </c>
      <c r="BD54" s="107">
        <f t="shared" si="12"/>
        <v>413.78500000000003</v>
      </c>
      <c r="BE54" s="107">
        <f t="shared" si="12"/>
        <v>419.04500000000002</v>
      </c>
      <c r="BF54" s="107">
        <f t="shared" si="12"/>
        <v>273.87900000000002</v>
      </c>
      <c r="BG54" s="107">
        <f t="shared" si="12"/>
        <v>345.62899999999996</v>
      </c>
      <c r="BH54" s="107">
        <f t="shared" si="12"/>
        <v>378.892</v>
      </c>
      <c r="BI54" s="107">
        <f t="shared" si="12"/>
        <v>236.4</v>
      </c>
      <c r="BJ54" s="107">
        <f t="shared" si="12"/>
        <v>152.87</v>
      </c>
      <c r="BK54" s="107">
        <f t="shared" si="12"/>
        <v>173.226</v>
      </c>
      <c r="BL54" s="107">
        <f t="shared" si="12"/>
        <v>65.682000000000002</v>
      </c>
      <c r="BM54" s="107">
        <f t="shared" si="12"/>
        <v>28.648000000000003</v>
      </c>
      <c r="BN54" s="107">
        <f t="shared" si="12"/>
        <v>10.392000000000001</v>
      </c>
      <c r="BO54" s="107">
        <f t="shared" ref="BO54:CX54" si="13">BO18+BO28+BO42</f>
        <v>33.573</v>
      </c>
      <c r="BP54" s="107">
        <f t="shared" si="13"/>
        <v>54.847999999999999</v>
      </c>
      <c r="BQ54" s="107">
        <f t="shared" si="13"/>
        <v>50.594999999999999</v>
      </c>
      <c r="BR54" s="107">
        <f t="shared" si="13"/>
        <v>102.39100000000001</v>
      </c>
      <c r="BS54" s="107">
        <f t="shared" si="13"/>
        <v>47.524000000000001</v>
      </c>
      <c r="BT54" s="107">
        <f t="shared" si="13"/>
        <v>50.981999999999999</v>
      </c>
      <c r="BU54" s="107">
        <f t="shared" si="13"/>
        <v>111.35300000000001</v>
      </c>
      <c r="BV54" s="107">
        <f t="shared" si="13"/>
        <v>73.959000000000003</v>
      </c>
      <c r="BW54" s="107">
        <f t="shared" si="13"/>
        <v>54.457999999999998</v>
      </c>
      <c r="BX54" s="107">
        <f t="shared" si="13"/>
        <v>45.92</v>
      </c>
      <c r="BY54" s="107">
        <f t="shared" si="13"/>
        <v>95.111000000000004</v>
      </c>
      <c r="BZ54" s="107">
        <f t="shared" si="13"/>
        <v>57.667000000000002</v>
      </c>
      <c r="CA54" s="107">
        <f t="shared" si="13"/>
        <v>38.655000000000001</v>
      </c>
      <c r="CB54" s="107">
        <f t="shared" si="13"/>
        <v>56.930000000000007</v>
      </c>
      <c r="CC54" s="107">
        <f t="shared" si="13"/>
        <v>67.918999999999997</v>
      </c>
      <c r="CD54" s="107">
        <f t="shared" si="13"/>
        <v>85.08</v>
      </c>
      <c r="CE54" s="107">
        <f t="shared" si="13"/>
        <v>36.852000000000004</v>
      </c>
      <c r="CF54" s="107">
        <f t="shared" si="13"/>
        <v>44.671999999999997</v>
      </c>
      <c r="CG54" s="107">
        <f t="shared" si="13"/>
        <v>44.931000000000004</v>
      </c>
      <c r="CH54" s="107">
        <f t="shared" si="13"/>
        <v>52.659000000000006</v>
      </c>
      <c r="CI54" s="107">
        <f t="shared" si="13"/>
        <v>61.552</v>
      </c>
      <c r="CJ54" s="107">
        <f t="shared" si="13"/>
        <v>45.417000000000002</v>
      </c>
      <c r="CK54" s="107">
        <f t="shared" si="13"/>
        <v>50.830999999999996</v>
      </c>
      <c r="CL54" s="107">
        <f t="shared" si="13"/>
        <v>67.935000000000002</v>
      </c>
      <c r="CM54" s="107">
        <f t="shared" si="13"/>
        <v>58.066000000000003</v>
      </c>
      <c r="CN54" s="107">
        <f t="shared" si="13"/>
        <v>71.88900000000001</v>
      </c>
      <c r="CO54" s="107">
        <f t="shared" si="13"/>
        <v>103.90100000000001</v>
      </c>
      <c r="CP54" s="107">
        <f t="shared" si="13"/>
        <v>110.67</v>
      </c>
      <c r="CQ54" s="107">
        <f t="shared" si="13"/>
        <v>57.411000000000001</v>
      </c>
      <c r="CR54" s="107">
        <f t="shared" si="13"/>
        <v>48.436</v>
      </c>
      <c r="CS54" s="107">
        <f t="shared" si="13"/>
        <v>48.703000000000003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2342.7395000000001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46116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-89.5</v>
      </c>
      <c r="C5" s="25">
        <v>46.800000000000004</v>
      </c>
      <c r="D5" s="25">
        <v>59.7</v>
      </c>
      <c r="E5" s="25">
        <v>60.000000000000007</v>
      </c>
      <c r="F5" s="25">
        <v>1.7</v>
      </c>
      <c r="G5" s="25">
        <v>2.7</v>
      </c>
      <c r="H5" s="25">
        <v>5.9</v>
      </c>
      <c r="I5" s="25">
        <v>-7.7</v>
      </c>
      <c r="J5" s="25">
        <v>-23.2</v>
      </c>
      <c r="K5" s="25">
        <v>-40.299999999999997</v>
      </c>
      <c r="L5" s="25">
        <v>-30.7</v>
      </c>
      <c r="M5" s="25">
        <v>4.8</v>
      </c>
      <c r="N5" s="25">
        <v>-18.3</v>
      </c>
      <c r="O5" s="25">
        <v>-14.2</v>
      </c>
      <c r="P5" s="25">
        <v>-12.3</v>
      </c>
      <c r="Q5" s="25">
        <v>0.2</v>
      </c>
      <c r="R5" s="25">
        <v>-2.4</v>
      </c>
      <c r="S5" s="25">
        <v>-13.3</v>
      </c>
      <c r="T5" s="25">
        <v>-36.799999999999997</v>
      </c>
      <c r="U5" s="25">
        <v>-19.5</v>
      </c>
      <c r="V5" s="25">
        <v>-38.200000000000003</v>
      </c>
      <c r="W5" s="25">
        <v>-36.700000000000003</v>
      </c>
      <c r="X5" s="25">
        <v>-36.299999999999997</v>
      </c>
      <c r="Y5" s="25">
        <v>-73.5</v>
      </c>
      <c r="Z5" s="25">
        <v>0.6</v>
      </c>
      <c r="AA5" s="25">
        <v>-33.700000000000003</v>
      </c>
      <c r="AB5" s="25">
        <v>-21.3</v>
      </c>
      <c r="AC5" s="25">
        <v>-42.4</v>
      </c>
      <c r="AD5" s="25">
        <v>-61.5</v>
      </c>
      <c r="AE5" s="25">
        <v>-52.2</v>
      </c>
      <c r="AF5" s="25">
        <v>-55.7</v>
      </c>
      <c r="AG5" s="25">
        <v>-46.2</v>
      </c>
      <c r="AH5" s="25">
        <v>-39.6</v>
      </c>
      <c r="AI5" s="25">
        <v>-41</v>
      </c>
      <c r="AJ5" s="25">
        <v>-42.4</v>
      </c>
      <c r="AK5" s="25">
        <v>-37.299999999999997</v>
      </c>
      <c r="AL5" s="25">
        <v>-31.3</v>
      </c>
      <c r="AM5" s="25">
        <v>-22.9</v>
      </c>
      <c r="AN5" s="25">
        <v>2.4</v>
      </c>
      <c r="AO5" s="25">
        <v>3.7</v>
      </c>
      <c r="AP5" s="25">
        <v>14.4</v>
      </c>
      <c r="AQ5" s="25">
        <v>-3.2</v>
      </c>
      <c r="AR5" s="25"/>
      <c r="AS5" s="25">
        <v>-18.100000000000001</v>
      </c>
      <c r="AT5" s="25">
        <v>41</v>
      </c>
      <c r="AU5" s="25">
        <v>20.699999999999989</v>
      </c>
      <c r="AV5" s="25">
        <v>-37.599999999999994</v>
      </c>
      <c r="AW5" s="25">
        <v>-68.599999999999994</v>
      </c>
      <c r="AX5" s="25">
        <v>-58.4</v>
      </c>
      <c r="AY5" s="25">
        <v>-69.900000000000006</v>
      </c>
      <c r="AZ5" s="25">
        <v>-65.900000000000006</v>
      </c>
      <c r="BA5" s="25">
        <v>284.89999999999998</v>
      </c>
      <c r="BB5" s="25">
        <v>433.9</v>
      </c>
      <c r="BC5" s="25">
        <v>397.8</v>
      </c>
      <c r="BD5" s="25">
        <v>409.5</v>
      </c>
      <c r="BE5" s="25">
        <v>414.7</v>
      </c>
      <c r="BF5" s="25">
        <v>243.4</v>
      </c>
      <c r="BG5" s="25">
        <v>336.7</v>
      </c>
      <c r="BH5" s="25">
        <v>369.8</v>
      </c>
      <c r="BI5" s="25">
        <v>227.6</v>
      </c>
      <c r="BJ5" s="25">
        <v>142</v>
      </c>
      <c r="BK5" s="25">
        <v>162.6</v>
      </c>
      <c r="BL5" s="25">
        <v>55.5</v>
      </c>
      <c r="BM5" s="25">
        <v>19.600000000000001</v>
      </c>
      <c r="BN5" s="25">
        <v>-1.9</v>
      </c>
      <c r="BO5" s="25">
        <v>21.4</v>
      </c>
      <c r="BP5" s="25">
        <v>44</v>
      </c>
      <c r="BQ5" s="25">
        <v>31.4</v>
      </c>
      <c r="BR5" s="25">
        <v>70.900000000000006</v>
      </c>
      <c r="BS5" s="25">
        <v>19.5</v>
      </c>
      <c r="BT5" s="25">
        <v>16</v>
      </c>
      <c r="BU5" s="25">
        <v>-5.0999999999999996</v>
      </c>
      <c r="BV5" s="25"/>
      <c r="BW5" s="25">
        <v>-15.9</v>
      </c>
      <c r="BX5" s="25">
        <v>-20.2</v>
      </c>
      <c r="BY5" s="25">
        <v>-74.3</v>
      </c>
      <c r="BZ5" s="25">
        <v>18.3</v>
      </c>
      <c r="CA5" s="25">
        <v>-14.8</v>
      </c>
      <c r="CB5" s="25">
        <v>-42.9</v>
      </c>
      <c r="CC5" s="25">
        <v>-45.7</v>
      </c>
      <c r="CD5" s="25">
        <v>-69.5</v>
      </c>
      <c r="CE5" s="25">
        <v>6.6</v>
      </c>
      <c r="CF5" s="25">
        <v>13.4</v>
      </c>
      <c r="CG5" s="25">
        <v>4.5999999999999996</v>
      </c>
      <c r="CH5" s="25">
        <v>-33</v>
      </c>
      <c r="CI5" s="25">
        <v>10.5</v>
      </c>
      <c r="CJ5" s="25">
        <v>-3.2</v>
      </c>
      <c r="CK5" s="25">
        <v>-14.8</v>
      </c>
      <c r="CL5" s="25">
        <v>-1.3</v>
      </c>
      <c r="CM5" s="25">
        <v>-12.9</v>
      </c>
      <c r="CN5" s="25">
        <v>-6</v>
      </c>
      <c r="CO5" s="25">
        <v>1.3</v>
      </c>
      <c r="CP5" s="25">
        <v>-44.8</v>
      </c>
      <c r="CQ5" s="25">
        <v>-36.1</v>
      </c>
      <c r="CR5" s="25">
        <v>-17.3</v>
      </c>
      <c r="CS5" s="25">
        <v>23.1</v>
      </c>
      <c r="CT5" s="26"/>
      <c r="CU5" s="26"/>
      <c r="CV5" s="26"/>
      <c r="CW5" s="27"/>
      <c r="CX5" s="132">
        <f t="array" ref="CX5">SUMPRODUCT(B5:CW5*0.25)</f>
        <v>560.44999999999993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116.46</v>
      </c>
      <c r="C8" s="138">
        <v>132.51</v>
      </c>
      <c r="D8" s="138">
        <v>132.34</v>
      </c>
      <c r="E8" s="138">
        <v>132.13</v>
      </c>
      <c r="F8" s="138">
        <v>117.11</v>
      </c>
      <c r="G8" s="138">
        <v>117</v>
      </c>
      <c r="H8" s="138">
        <v>118.03</v>
      </c>
      <c r="I8" s="138">
        <v>105.73</v>
      </c>
      <c r="J8" s="138">
        <v>109.25</v>
      </c>
      <c r="K8" s="138">
        <v>97.33</v>
      </c>
      <c r="L8" s="138">
        <v>95</v>
      </c>
      <c r="M8" s="138">
        <v>89.21</v>
      </c>
      <c r="N8" s="138">
        <v>89.91</v>
      </c>
      <c r="O8" s="138">
        <v>82.25</v>
      </c>
      <c r="P8" s="138">
        <v>72.989999999999995</v>
      </c>
      <c r="Q8" s="138">
        <v>70.930000000000007</v>
      </c>
      <c r="R8" s="138">
        <v>70.209999999999994</v>
      </c>
      <c r="S8" s="138">
        <v>76.849999999999994</v>
      </c>
      <c r="T8" s="138">
        <v>75.569999999999993</v>
      </c>
      <c r="U8" s="138">
        <v>86.79</v>
      </c>
      <c r="V8" s="138">
        <v>92.75</v>
      </c>
      <c r="W8" s="138">
        <v>88.84</v>
      </c>
      <c r="X8" s="138">
        <v>88.87</v>
      </c>
      <c r="Y8" s="138">
        <v>104.58</v>
      </c>
      <c r="Z8" s="138">
        <v>93.8</v>
      </c>
      <c r="AA8" s="138">
        <v>110.18</v>
      </c>
      <c r="AB8" s="138">
        <v>116.97</v>
      </c>
      <c r="AC8" s="138">
        <v>113.26</v>
      </c>
      <c r="AD8" s="138">
        <v>113</v>
      </c>
      <c r="AE8" s="138">
        <v>90.01</v>
      </c>
      <c r="AF8" s="138">
        <v>72</v>
      </c>
      <c r="AG8" s="138">
        <v>53.5</v>
      </c>
      <c r="AH8" s="138">
        <v>61.2</v>
      </c>
      <c r="AI8" s="138">
        <v>35.520000000000003</v>
      </c>
      <c r="AJ8" s="138">
        <v>28.51</v>
      </c>
      <c r="AK8" s="138">
        <v>19.309999999999999</v>
      </c>
      <c r="AL8" s="138">
        <v>40.01</v>
      </c>
      <c r="AM8" s="138">
        <v>18.420000000000002</v>
      </c>
      <c r="AN8" s="138">
        <v>12.39</v>
      </c>
      <c r="AO8" s="138">
        <v>4.28</v>
      </c>
      <c r="AP8" s="138">
        <v>13.74</v>
      </c>
      <c r="AQ8" s="138">
        <v>8.73</v>
      </c>
      <c r="AR8" s="138">
        <v>-2.93</v>
      </c>
      <c r="AS8" s="138">
        <v>-3.43</v>
      </c>
      <c r="AT8" s="138">
        <v>7.59</v>
      </c>
      <c r="AU8" s="138">
        <v>4.01</v>
      </c>
      <c r="AV8" s="138">
        <v>3.44</v>
      </c>
      <c r="AW8" s="138">
        <v>0.97</v>
      </c>
      <c r="AX8" s="138">
        <v>5</v>
      </c>
      <c r="AY8" s="138">
        <v>1.54</v>
      </c>
      <c r="AZ8" s="138">
        <v>0.83</v>
      </c>
      <c r="BA8" s="138">
        <v>-1.24</v>
      </c>
      <c r="BB8" s="138">
        <v>0.04</v>
      </c>
      <c r="BC8" s="138">
        <v>-0.48</v>
      </c>
      <c r="BD8" s="138">
        <v>0</v>
      </c>
      <c r="BE8" s="138">
        <v>0</v>
      </c>
      <c r="BF8" s="138">
        <v>-7.1</v>
      </c>
      <c r="BG8" s="138">
        <v>-1.5</v>
      </c>
      <c r="BH8" s="138">
        <v>-1.24</v>
      </c>
      <c r="BI8" s="138">
        <v>-1.5</v>
      </c>
      <c r="BJ8" s="138">
        <v>-7.01</v>
      </c>
      <c r="BK8" s="138">
        <v>-1.78</v>
      </c>
      <c r="BL8" s="138">
        <v>-1.1499999999999999</v>
      </c>
      <c r="BM8" s="138">
        <v>0.1</v>
      </c>
      <c r="BN8" s="138">
        <v>-1.65</v>
      </c>
      <c r="BO8" s="138">
        <v>0.44</v>
      </c>
      <c r="BP8" s="138">
        <v>8.2799999999999994</v>
      </c>
      <c r="BQ8" s="138">
        <v>34.26</v>
      </c>
      <c r="BR8" s="138">
        <v>17</v>
      </c>
      <c r="BS8" s="138">
        <v>43.34</v>
      </c>
      <c r="BT8" s="138">
        <v>94.01</v>
      </c>
      <c r="BU8" s="138">
        <v>121.48</v>
      </c>
      <c r="BV8" s="138">
        <v>116.8</v>
      </c>
      <c r="BW8" s="138">
        <v>125.37</v>
      </c>
      <c r="BX8" s="138">
        <v>133.07</v>
      </c>
      <c r="BY8" s="138">
        <v>171.97</v>
      </c>
      <c r="BZ8" s="138">
        <v>137.74</v>
      </c>
      <c r="CA8" s="138">
        <v>145.44</v>
      </c>
      <c r="CB8" s="138">
        <v>164.31</v>
      </c>
      <c r="CC8" s="138">
        <v>171</v>
      </c>
      <c r="CD8" s="138">
        <v>185.47</v>
      </c>
      <c r="CE8" s="138">
        <v>145.02000000000001</v>
      </c>
      <c r="CF8" s="138">
        <v>134.63</v>
      </c>
      <c r="CG8" s="138">
        <v>119.81</v>
      </c>
      <c r="CH8" s="138">
        <v>138.02000000000001</v>
      </c>
      <c r="CI8" s="138">
        <v>116.53</v>
      </c>
      <c r="CJ8" s="138">
        <v>126.76</v>
      </c>
      <c r="CK8" s="138">
        <v>114.41</v>
      </c>
      <c r="CL8" s="138">
        <v>115.75</v>
      </c>
      <c r="CM8" s="138">
        <v>114.94</v>
      </c>
      <c r="CN8" s="138">
        <v>109</v>
      </c>
      <c r="CO8" s="138">
        <v>70.59</v>
      </c>
      <c r="CP8" s="138">
        <v>111.36</v>
      </c>
      <c r="CQ8" s="138">
        <v>93.56</v>
      </c>
      <c r="CR8" s="138">
        <v>64.930000000000007</v>
      </c>
      <c r="CS8" s="138">
        <v>29.39</v>
      </c>
      <c r="CT8" s="139"/>
      <c r="CU8" s="139"/>
      <c r="CV8" s="139"/>
      <c r="CW8" s="140"/>
      <c r="CX8" s="141">
        <f>IF(SUM(B8:CW8)&lt;&gt;0,AVERAGEIF(B8:CW8,"&lt;&gt;"""),"")</f>
        <v>69.111041666666708</v>
      </c>
    </row>
    <row r="9" spans="1:102" ht="24.95" customHeight="1" thickBot="1" x14ac:dyDescent="0.25">
      <c r="A9" s="133" t="s">
        <v>6</v>
      </c>
      <c r="B9" s="42">
        <v>128.36000000000001</v>
      </c>
      <c r="C9" s="43">
        <v>128.36000000000001</v>
      </c>
      <c r="D9" s="43">
        <v>128.36000000000001</v>
      </c>
      <c r="E9" s="43">
        <v>128.36000000000001</v>
      </c>
      <c r="F9" s="43">
        <v>114.4675</v>
      </c>
      <c r="G9" s="43">
        <v>114.4675</v>
      </c>
      <c r="H9" s="43">
        <v>114.4675</v>
      </c>
      <c r="I9" s="43">
        <v>114.4675</v>
      </c>
      <c r="J9" s="43">
        <v>97.697500000000005</v>
      </c>
      <c r="K9" s="43">
        <v>97.697500000000005</v>
      </c>
      <c r="L9" s="43">
        <v>97.697500000000005</v>
      </c>
      <c r="M9" s="43">
        <v>97.697500000000005</v>
      </c>
      <c r="N9" s="43">
        <v>79.02</v>
      </c>
      <c r="O9" s="43">
        <v>79.02</v>
      </c>
      <c r="P9" s="43">
        <v>79.02</v>
      </c>
      <c r="Q9" s="43">
        <v>79.02</v>
      </c>
      <c r="R9" s="43">
        <v>77.355000000000004</v>
      </c>
      <c r="S9" s="43">
        <v>77.355000000000004</v>
      </c>
      <c r="T9" s="43">
        <v>77.355000000000004</v>
      </c>
      <c r="U9" s="43">
        <v>77.355000000000004</v>
      </c>
      <c r="V9" s="43">
        <v>93.76</v>
      </c>
      <c r="W9" s="43">
        <v>93.76</v>
      </c>
      <c r="X9" s="43">
        <v>93.76</v>
      </c>
      <c r="Y9" s="43">
        <v>93.76</v>
      </c>
      <c r="Z9" s="43">
        <v>108.55249999999999</v>
      </c>
      <c r="AA9" s="43">
        <v>108.55249999999999</v>
      </c>
      <c r="AB9" s="43">
        <v>108.55249999999999</v>
      </c>
      <c r="AC9" s="43">
        <v>108.55249999999999</v>
      </c>
      <c r="AD9" s="43">
        <v>82.127499999999998</v>
      </c>
      <c r="AE9" s="43">
        <v>82.127499999999998</v>
      </c>
      <c r="AF9" s="43">
        <v>82.127499999999998</v>
      </c>
      <c r="AG9" s="43">
        <v>82.127499999999998</v>
      </c>
      <c r="AH9" s="43">
        <v>36.134999999999998</v>
      </c>
      <c r="AI9" s="43">
        <v>36.134999999999998</v>
      </c>
      <c r="AJ9" s="43">
        <v>36.134999999999998</v>
      </c>
      <c r="AK9" s="43">
        <v>36.134999999999998</v>
      </c>
      <c r="AL9" s="43">
        <v>18.774999999999999</v>
      </c>
      <c r="AM9" s="43">
        <v>18.774999999999999</v>
      </c>
      <c r="AN9" s="43">
        <v>18.774999999999999</v>
      </c>
      <c r="AO9" s="43">
        <v>18.774999999999999</v>
      </c>
      <c r="AP9" s="43">
        <v>4.0274999999999999</v>
      </c>
      <c r="AQ9" s="43">
        <v>4.0274999999999999</v>
      </c>
      <c r="AR9" s="43">
        <v>4.0274999999999999</v>
      </c>
      <c r="AS9" s="43">
        <v>4.0274999999999999</v>
      </c>
      <c r="AT9" s="43">
        <v>4.0025000000000004</v>
      </c>
      <c r="AU9" s="43">
        <v>4.0025000000000004</v>
      </c>
      <c r="AV9" s="43">
        <v>4.0025000000000004</v>
      </c>
      <c r="AW9" s="43">
        <v>4.0025000000000004</v>
      </c>
      <c r="AX9" s="43">
        <v>1.5325</v>
      </c>
      <c r="AY9" s="43">
        <v>1.5325</v>
      </c>
      <c r="AZ9" s="43">
        <v>1.5325</v>
      </c>
      <c r="BA9" s="43">
        <v>1.5325</v>
      </c>
      <c r="BB9" s="43">
        <v>-0.11</v>
      </c>
      <c r="BC9" s="43">
        <v>-0.11</v>
      </c>
      <c r="BD9" s="43">
        <v>-0.11</v>
      </c>
      <c r="BE9" s="43">
        <v>-0.11</v>
      </c>
      <c r="BF9" s="43">
        <v>-2.835</v>
      </c>
      <c r="BG9" s="43">
        <v>-2.835</v>
      </c>
      <c r="BH9" s="43">
        <v>-2.835</v>
      </c>
      <c r="BI9" s="43">
        <v>-2.835</v>
      </c>
      <c r="BJ9" s="43">
        <v>-2.46</v>
      </c>
      <c r="BK9" s="43">
        <v>-2.46</v>
      </c>
      <c r="BL9" s="43">
        <v>-2.46</v>
      </c>
      <c r="BM9" s="43">
        <v>-2.46</v>
      </c>
      <c r="BN9" s="43">
        <v>10.3325</v>
      </c>
      <c r="BO9" s="43">
        <v>10.3325</v>
      </c>
      <c r="BP9" s="43">
        <v>10.3325</v>
      </c>
      <c r="BQ9" s="43">
        <v>10.3325</v>
      </c>
      <c r="BR9" s="43">
        <v>68.957499999999996</v>
      </c>
      <c r="BS9" s="43">
        <v>68.957499999999996</v>
      </c>
      <c r="BT9" s="43">
        <v>68.957499999999996</v>
      </c>
      <c r="BU9" s="43">
        <v>68.957499999999996</v>
      </c>
      <c r="BV9" s="43">
        <v>136.80250000000001</v>
      </c>
      <c r="BW9" s="43">
        <v>136.80250000000001</v>
      </c>
      <c r="BX9" s="43">
        <v>136.80250000000001</v>
      </c>
      <c r="BY9" s="43">
        <v>136.80250000000001</v>
      </c>
      <c r="BZ9" s="43">
        <v>154.6225</v>
      </c>
      <c r="CA9" s="43">
        <v>154.6225</v>
      </c>
      <c r="CB9" s="43">
        <v>154.6225</v>
      </c>
      <c r="CC9" s="43">
        <v>154.6225</v>
      </c>
      <c r="CD9" s="43">
        <v>146.23249999999999</v>
      </c>
      <c r="CE9" s="43">
        <v>146.23249999999999</v>
      </c>
      <c r="CF9" s="43">
        <v>146.23249999999999</v>
      </c>
      <c r="CG9" s="43">
        <v>146.23249999999999</v>
      </c>
      <c r="CH9" s="43">
        <v>123.93</v>
      </c>
      <c r="CI9" s="43">
        <v>123.93</v>
      </c>
      <c r="CJ9" s="43">
        <v>123.93</v>
      </c>
      <c r="CK9" s="43">
        <v>123.93</v>
      </c>
      <c r="CL9" s="43">
        <v>102.57</v>
      </c>
      <c r="CM9" s="43">
        <v>102.57</v>
      </c>
      <c r="CN9" s="43">
        <v>102.57</v>
      </c>
      <c r="CO9" s="43">
        <v>102.57</v>
      </c>
      <c r="CP9" s="43">
        <v>74.81</v>
      </c>
      <c r="CQ9" s="43">
        <v>74.81</v>
      </c>
      <c r="CR9" s="43">
        <v>74.81</v>
      </c>
      <c r="CS9" s="43">
        <v>74.81</v>
      </c>
      <c r="CT9" s="44"/>
      <c r="CU9" s="44"/>
      <c r="CV9" s="44"/>
      <c r="CW9" s="45"/>
      <c r="CX9" s="142">
        <f>IF(SUM(B9:CW9)&lt;&gt;0,AVERAGEIF(B9:CW9,"&lt;&gt;"""),"")</f>
        <v>69.111041666666708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>
        <v>177.4</v>
      </c>
      <c r="C14" s="149">
        <v>41.1</v>
      </c>
      <c r="D14" s="149">
        <v>28.2</v>
      </c>
      <c r="E14" s="149">
        <v>27.9</v>
      </c>
      <c r="F14" s="149"/>
      <c r="G14" s="149"/>
      <c r="H14" s="149"/>
      <c r="I14" s="149">
        <v>7.7</v>
      </c>
      <c r="J14" s="149">
        <v>23.2</v>
      </c>
      <c r="K14" s="149">
        <v>40.299999999999997</v>
      </c>
      <c r="L14" s="149">
        <v>30.7</v>
      </c>
      <c r="M14" s="149"/>
      <c r="N14" s="149">
        <v>18.3</v>
      </c>
      <c r="O14" s="149">
        <v>14.2</v>
      </c>
      <c r="P14" s="149">
        <v>12.3</v>
      </c>
      <c r="Q14" s="149"/>
      <c r="R14" s="149">
        <v>2.4</v>
      </c>
      <c r="S14" s="149">
        <v>13.3</v>
      </c>
      <c r="T14" s="149">
        <v>36.799999999999997</v>
      </c>
      <c r="U14" s="149">
        <v>19.5</v>
      </c>
      <c r="V14" s="149">
        <v>38.200000000000003</v>
      </c>
      <c r="W14" s="149">
        <v>36.700000000000003</v>
      </c>
      <c r="X14" s="149">
        <v>36.299999999999997</v>
      </c>
      <c r="Y14" s="149">
        <v>73.5</v>
      </c>
      <c r="Z14" s="149"/>
      <c r="AA14" s="149">
        <v>33.700000000000003</v>
      </c>
      <c r="AB14" s="149">
        <v>21.3</v>
      </c>
      <c r="AC14" s="149">
        <v>42.4</v>
      </c>
      <c r="AD14" s="149">
        <v>61.5</v>
      </c>
      <c r="AE14" s="149">
        <v>52.2</v>
      </c>
      <c r="AF14" s="149">
        <v>55.7</v>
      </c>
      <c r="AG14" s="149">
        <v>46.2</v>
      </c>
      <c r="AH14" s="149">
        <v>39.6</v>
      </c>
      <c r="AI14" s="149">
        <v>41</v>
      </c>
      <c r="AJ14" s="149">
        <v>42.4</v>
      </c>
      <c r="AK14" s="149">
        <v>37.299999999999997</v>
      </c>
      <c r="AL14" s="149">
        <v>31.3</v>
      </c>
      <c r="AM14" s="149">
        <v>22.9</v>
      </c>
      <c r="AN14" s="149"/>
      <c r="AO14" s="149"/>
      <c r="AP14" s="149"/>
      <c r="AQ14" s="149">
        <v>3.2</v>
      </c>
      <c r="AR14" s="149"/>
      <c r="AS14" s="149">
        <v>18.100000000000001</v>
      </c>
      <c r="AT14" s="149">
        <v>107.1</v>
      </c>
      <c r="AU14" s="149">
        <v>127.4</v>
      </c>
      <c r="AV14" s="149">
        <v>185.7</v>
      </c>
      <c r="AW14" s="149">
        <v>216.7</v>
      </c>
      <c r="AX14" s="149">
        <v>58.4</v>
      </c>
      <c r="AY14" s="149">
        <v>69.900000000000006</v>
      </c>
      <c r="AZ14" s="149">
        <v>65.900000000000006</v>
      </c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>
        <v>1.9</v>
      </c>
      <c r="BO14" s="149"/>
      <c r="BP14" s="149"/>
      <c r="BQ14" s="149"/>
      <c r="BR14" s="149"/>
      <c r="BS14" s="149"/>
      <c r="BT14" s="149"/>
      <c r="BU14" s="149">
        <v>5.0999999999999996</v>
      </c>
      <c r="BV14" s="149"/>
      <c r="BW14" s="149">
        <v>15.9</v>
      </c>
      <c r="BX14" s="149">
        <v>20.2</v>
      </c>
      <c r="BY14" s="149">
        <v>74.3</v>
      </c>
      <c r="BZ14" s="149"/>
      <c r="CA14" s="149">
        <v>14.8</v>
      </c>
      <c r="CB14" s="149">
        <v>42.9</v>
      </c>
      <c r="CC14" s="149">
        <v>45.7</v>
      </c>
      <c r="CD14" s="149">
        <v>69.5</v>
      </c>
      <c r="CE14" s="149"/>
      <c r="CF14" s="149"/>
      <c r="CG14" s="149"/>
      <c r="CH14" s="149">
        <v>33</v>
      </c>
      <c r="CI14" s="149"/>
      <c r="CJ14" s="149">
        <v>3.2</v>
      </c>
      <c r="CK14" s="149">
        <v>14.8</v>
      </c>
      <c r="CL14" s="149">
        <v>1.3</v>
      </c>
      <c r="CM14" s="149">
        <v>12.9</v>
      </c>
      <c r="CN14" s="149">
        <v>6</v>
      </c>
      <c r="CO14" s="149"/>
      <c r="CP14" s="149">
        <v>44.8</v>
      </c>
      <c r="CQ14" s="149">
        <v>36.1</v>
      </c>
      <c r="CR14" s="149">
        <v>17.3</v>
      </c>
      <c r="CS14" s="149"/>
      <c r="CT14" s="150"/>
      <c r="CU14" s="150"/>
      <c r="CV14" s="150"/>
      <c r="CW14" s="151"/>
      <c r="CX14" s="152">
        <f t="array" ref="CX14">SUMPRODUCT(B14:CW14*0.25)</f>
        <v>629.40000000000032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177.4</v>
      </c>
      <c r="C17" s="160">
        <f t="shared" ref="C17:BN17" si="0">SUM(C12:C16)</f>
        <v>41.1</v>
      </c>
      <c r="D17" s="160">
        <f t="shared" si="0"/>
        <v>28.2</v>
      </c>
      <c r="E17" s="160">
        <f t="shared" si="0"/>
        <v>27.9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7.7</v>
      </c>
      <c r="J17" s="160">
        <f t="shared" si="0"/>
        <v>23.2</v>
      </c>
      <c r="K17" s="160">
        <f t="shared" si="0"/>
        <v>40.299999999999997</v>
      </c>
      <c r="L17" s="160">
        <f t="shared" si="0"/>
        <v>30.7</v>
      </c>
      <c r="M17" s="160">
        <f t="shared" si="0"/>
        <v>0</v>
      </c>
      <c r="N17" s="160">
        <f t="shared" si="0"/>
        <v>18.3</v>
      </c>
      <c r="O17" s="160">
        <f t="shared" si="0"/>
        <v>14.2</v>
      </c>
      <c r="P17" s="160">
        <f t="shared" si="0"/>
        <v>12.3</v>
      </c>
      <c r="Q17" s="160">
        <f t="shared" si="0"/>
        <v>0</v>
      </c>
      <c r="R17" s="160">
        <f t="shared" si="0"/>
        <v>2.4</v>
      </c>
      <c r="S17" s="160">
        <f t="shared" si="0"/>
        <v>13.3</v>
      </c>
      <c r="T17" s="160">
        <f t="shared" si="0"/>
        <v>36.799999999999997</v>
      </c>
      <c r="U17" s="160">
        <f t="shared" si="0"/>
        <v>19.5</v>
      </c>
      <c r="V17" s="160">
        <f t="shared" si="0"/>
        <v>38.200000000000003</v>
      </c>
      <c r="W17" s="160">
        <f t="shared" si="0"/>
        <v>36.700000000000003</v>
      </c>
      <c r="X17" s="160">
        <f t="shared" si="0"/>
        <v>36.299999999999997</v>
      </c>
      <c r="Y17" s="160">
        <f t="shared" si="0"/>
        <v>73.5</v>
      </c>
      <c r="Z17" s="160">
        <f t="shared" si="0"/>
        <v>0</v>
      </c>
      <c r="AA17" s="160">
        <f t="shared" si="0"/>
        <v>33.700000000000003</v>
      </c>
      <c r="AB17" s="160">
        <f t="shared" si="0"/>
        <v>21.3</v>
      </c>
      <c r="AC17" s="160">
        <f t="shared" si="0"/>
        <v>42.4</v>
      </c>
      <c r="AD17" s="160">
        <f t="shared" si="0"/>
        <v>61.5</v>
      </c>
      <c r="AE17" s="160">
        <f t="shared" si="0"/>
        <v>52.2</v>
      </c>
      <c r="AF17" s="160">
        <f t="shared" si="0"/>
        <v>55.7</v>
      </c>
      <c r="AG17" s="160">
        <f t="shared" si="0"/>
        <v>46.2</v>
      </c>
      <c r="AH17" s="160">
        <f t="shared" si="0"/>
        <v>39.6</v>
      </c>
      <c r="AI17" s="160">
        <f t="shared" si="0"/>
        <v>41</v>
      </c>
      <c r="AJ17" s="160">
        <f t="shared" si="0"/>
        <v>42.4</v>
      </c>
      <c r="AK17" s="160">
        <f t="shared" si="0"/>
        <v>37.299999999999997</v>
      </c>
      <c r="AL17" s="160">
        <f t="shared" si="0"/>
        <v>31.3</v>
      </c>
      <c r="AM17" s="160">
        <f t="shared" si="0"/>
        <v>22.9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3.2</v>
      </c>
      <c r="AR17" s="160">
        <f t="shared" si="0"/>
        <v>0</v>
      </c>
      <c r="AS17" s="160">
        <f t="shared" si="0"/>
        <v>18.100000000000001</v>
      </c>
      <c r="AT17" s="160">
        <f t="shared" si="0"/>
        <v>107.1</v>
      </c>
      <c r="AU17" s="160">
        <f t="shared" si="0"/>
        <v>127.4</v>
      </c>
      <c r="AV17" s="160">
        <f t="shared" si="0"/>
        <v>185.7</v>
      </c>
      <c r="AW17" s="160">
        <f t="shared" si="0"/>
        <v>216.7</v>
      </c>
      <c r="AX17" s="160">
        <f t="shared" si="0"/>
        <v>58.4</v>
      </c>
      <c r="AY17" s="160">
        <f t="shared" si="0"/>
        <v>69.900000000000006</v>
      </c>
      <c r="AZ17" s="160">
        <f t="shared" si="0"/>
        <v>65.900000000000006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1.9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5.0999999999999996</v>
      </c>
      <c r="BV17" s="160">
        <f t="shared" si="1"/>
        <v>0</v>
      </c>
      <c r="BW17" s="160">
        <f t="shared" si="1"/>
        <v>15.9</v>
      </c>
      <c r="BX17" s="160">
        <f t="shared" si="1"/>
        <v>20.2</v>
      </c>
      <c r="BY17" s="160">
        <f t="shared" si="1"/>
        <v>74.3</v>
      </c>
      <c r="BZ17" s="160">
        <f t="shared" si="1"/>
        <v>0</v>
      </c>
      <c r="CA17" s="160">
        <f t="shared" si="1"/>
        <v>14.8</v>
      </c>
      <c r="CB17" s="160">
        <f t="shared" si="1"/>
        <v>42.9</v>
      </c>
      <c r="CC17" s="160">
        <f t="shared" si="1"/>
        <v>45.7</v>
      </c>
      <c r="CD17" s="160">
        <f t="shared" si="1"/>
        <v>69.5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33</v>
      </c>
      <c r="CI17" s="160">
        <f t="shared" si="1"/>
        <v>0</v>
      </c>
      <c r="CJ17" s="160">
        <f t="shared" si="1"/>
        <v>3.2</v>
      </c>
      <c r="CK17" s="160">
        <f t="shared" si="1"/>
        <v>14.8</v>
      </c>
      <c r="CL17" s="160">
        <f t="shared" si="1"/>
        <v>1.3</v>
      </c>
      <c r="CM17" s="160">
        <f t="shared" si="1"/>
        <v>12.9</v>
      </c>
      <c r="CN17" s="160">
        <f t="shared" si="1"/>
        <v>6</v>
      </c>
      <c r="CO17" s="160">
        <f t="shared" si="1"/>
        <v>0</v>
      </c>
      <c r="CP17" s="160">
        <f t="shared" si="1"/>
        <v>44.8</v>
      </c>
      <c r="CQ17" s="160">
        <f t="shared" si="1"/>
        <v>36.1</v>
      </c>
      <c r="CR17" s="160">
        <f t="shared" si="1"/>
        <v>17.3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629.40000000000032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>
        <v>1.7</v>
      </c>
      <c r="G22" s="149">
        <v>2.7</v>
      </c>
      <c r="H22" s="149">
        <v>5.9</v>
      </c>
      <c r="I22" s="149"/>
      <c r="J22" s="149"/>
      <c r="K22" s="149"/>
      <c r="L22" s="149"/>
      <c r="M22" s="149">
        <v>4.8</v>
      </c>
      <c r="N22" s="149"/>
      <c r="O22" s="149"/>
      <c r="P22" s="149"/>
      <c r="Q22" s="149">
        <v>0.2</v>
      </c>
      <c r="R22" s="149"/>
      <c r="S22" s="149"/>
      <c r="T22" s="149"/>
      <c r="U22" s="149"/>
      <c r="V22" s="149"/>
      <c r="W22" s="149"/>
      <c r="X22" s="149"/>
      <c r="Y22" s="149"/>
      <c r="Z22" s="149">
        <v>0.6</v>
      </c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>
        <v>2.4</v>
      </c>
      <c r="AO22" s="149">
        <v>3.7</v>
      </c>
      <c r="AP22" s="149">
        <v>14.4</v>
      </c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>
        <v>284.89999999999998</v>
      </c>
      <c r="BB22" s="149">
        <v>433.9</v>
      </c>
      <c r="BC22" s="149">
        <v>397.8</v>
      </c>
      <c r="BD22" s="149">
        <v>409.5</v>
      </c>
      <c r="BE22" s="149">
        <v>414.7</v>
      </c>
      <c r="BF22" s="149">
        <v>243.4</v>
      </c>
      <c r="BG22" s="149">
        <v>336.7</v>
      </c>
      <c r="BH22" s="149">
        <v>369.8</v>
      </c>
      <c r="BI22" s="149">
        <v>227.6</v>
      </c>
      <c r="BJ22" s="149">
        <v>142</v>
      </c>
      <c r="BK22" s="149">
        <v>162.6</v>
      </c>
      <c r="BL22" s="149">
        <v>55.5</v>
      </c>
      <c r="BM22" s="149">
        <v>19.600000000000001</v>
      </c>
      <c r="BN22" s="149"/>
      <c r="BO22" s="149">
        <v>21.4</v>
      </c>
      <c r="BP22" s="149">
        <v>44</v>
      </c>
      <c r="BQ22" s="149">
        <v>31.4</v>
      </c>
      <c r="BR22" s="149">
        <v>70.900000000000006</v>
      </c>
      <c r="BS22" s="149">
        <v>19.5</v>
      </c>
      <c r="BT22" s="149">
        <v>16</v>
      </c>
      <c r="BU22" s="149"/>
      <c r="BV22" s="149"/>
      <c r="BW22" s="149"/>
      <c r="BX22" s="149"/>
      <c r="BY22" s="149"/>
      <c r="BZ22" s="149">
        <v>18.3</v>
      </c>
      <c r="CA22" s="149"/>
      <c r="CB22" s="149"/>
      <c r="CC22" s="149"/>
      <c r="CD22" s="149"/>
      <c r="CE22" s="149">
        <v>6.6</v>
      </c>
      <c r="CF22" s="149">
        <v>13.4</v>
      </c>
      <c r="CG22" s="149">
        <v>4.5999999999999996</v>
      </c>
      <c r="CH22" s="149"/>
      <c r="CI22" s="149">
        <v>10.5</v>
      </c>
      <c r="CJ22" s="149"/>
      <c r="CK22" s="149"/>
      <c r="CL22" s="149"/>
      <c r="CM22" s="149"/>
      <c r="CN22" s="149"/>
      <c r="CO22" s="149">
        <v>1.3</v>
      </c>
      <c r="CP22" s="149"/>
      <c r="CQ22" s="149"/>
      <c r="CR22" s="149"/>
      <c r="CS22" s="149">
        <v>23.1</v>
      </c>
      <c r="CT22" s="150"/>
      <c r="CU22" s="150"/>
      <c r="CV22" s="150"/>
      <c r="CW22" s="151"/>
      <c r="CX22" s="152">
        <f t="array" ref="CX22">SUMPRODUCT(B22:CW22*0.25)</f>
        <v>953.85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>
        <v>87.9</v>
      </c>
      <c r="C24" s="155">
        <v>87.9</v>
      </c>
      <c r="D24" s="155">
        <v>87.9</v>
      </c>
      <c r="E24" s="155">
        <v>87.9</v>
      </c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>
        <v>148.1</v>
      </c>
      <c r="AU24" s="155">
        <v>148.1</v>
      </c>
      <c r="AV24" s="155">
        <v>148.1</v>
      </c>
      <c r="AW24" s="155">
        <v>148.1</v>
      </c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236.00000000000003</v>
      </c>
    </row>
    <row r="25" spans="1:102" ht="30" customHeight="1" thickBot="1" x14ac:dyDescent="0.25">
      <c r="A25" s="105" t="s">
        <v>52</v>
      </c>
      <c r="B25" s="159">
        <f>SUM(B20:B24)</f>
        <v>87.9</v>
      </c>
      <c r="C25" s="160">
        <f t="shared" ref="C25:BN25" si="2">SUM(C20:C24)</f>
        <v>87.9</v>
      </c>
      <c r="D25" s="160">
        <f t="shared" si="2"/>
        <v>87.9</v>
      </c>
      <c r="E25" s="160">
        <f t="shared" si="2"/>
        <v>87.9</v>
      </c>
      <c r="F25" s="160">
        <f t="shared" si="2"/>
        <v>1.7</v>
      </c>
      <c r="G25" s="160">
        <f t="shared" si="2"/>
        <v>2.7</v>
      </c>
      <c r="H25" s="160">
        <f t="shared" si="2"/>
        <v>5.9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4.8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0.2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0.6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2.4</v>
      </c>
      <c r="AO25" s="160">
        <f t="shared" si="2"/>
        <v>3.7</v>
      </c>
      <c r="AP25" s="160">
        <f t="shared" si="2"/>
        <v>14.4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148.1</v>
      </c>
      <c r="AU25" s="160">
        <f t="shared" si="2"/>
        <v>148.1</v>
      </c>
      <c r="AV25" s="160">
        <f t="shared" si="2"/>
        <v>148.1</v>
      </c>
      <c r="AW25" s="160">
        <f t="shared" si="2"/>
        <v>148.1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284.89999999999998</v>
      </c>
      <c r="BB25" s="160">
        <f t="shared" si="2"/>
        <v>433.9</v>
      </c>
      <c r="BC25" s="160">
        <f t="shared" si="2"/>
        <v>397.8</v>
      </c>
      <c r="BD25" s="160">
        <f t="shared" si="2"/>
        <v>409.5</v>
      </c>
      <c r="BE25" s="160">
        <f t="shared" si="2"/>
        <v>414.7</v>
      </c>
      <c r="BF25" s="160">
        <f t="shared" si="2"/>
        <v>243.4</v>
      </c>
      <c r="BG25" s="160">
        <f t="shared" si="2"/>
        <v>336.7</v>
      </c>
      <c r="BH25" s="160">
        <f t="shared" si="2"/>
        <v>369.8</v>
      </c>
      <c r="BI25" s="160">
        <f t="shared" si="2"/>
        <v>227.6</v>
      </c>
      <c r="BJ25" s="160">
        <f t="shared" si="2"/>
        <v>142</v>
      </c>
      <c r="BK25" s="160">
        <f t="shared" si="2"/>
        <v>162.6</v>
      </c>
      <c r="BL25" s="160">
        <f t="shared" si="2"/>
        <v>55.5</v>
      </c>
      <c r="BM25" s="160">
        <f t="shared" si="2"/>
        <v>19.600000000000001</v>
      </c>
      <c r="BN25" s="160">
        <f t="shared" si="2"/>
        <v>0</v>
      </c>
      <c r="BO25" s="160">
        <f t="shared" ref="BO25:CW25" si="3">SUM(BO20:BO24)</f>
        <v>21.4</v>
      </c>
      <c r="BP25" s="160">
        <f t="shared" si="3"/>
        <v>44</v>
      </c>
      <c r="BQ25" s="160">
        <f t="shared" si="3"/>
        <v>31.4</v>
      </c>
      <c r="BR25" s="160">
        <f t="shared" si="3"/>
        <v>70.900000000000006</v>
      </c>
      <c r="BS25" s="160">
        <f t="shared" si="3"/>
        <v>19.5</v>
      </c>
      <c r="BT25" s="160">
        <f t="shared" si="3"/>
        <v>16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18.3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6.6</v>
      </c>
      <c r="CF25" s="160">
        <f t="shared" si="3"/>
        <v>13.4</v>
      </c>
      <c r="CG25" s="160">
        <f t="shared" si="3"/>
        <v>4.5999999999999996</v>
      </c>
      <c r="CH25" s="160">
        <f t="shared" si="3"/>
        <v>0</v>
      </c>
      <c r="CI25" s="160">
        <f t="shared" si="3"/>
        <v>10.5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1.3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23.1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1189.8500000000001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2026-04-03T13:24:04Z</dcterms:created>
  <dcterms:modified xsi:type="dcterms:W3CDTF">2026-04-03T13:24:06Z</dcterms:modified>
</cp:coreProperties>
</file>