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<sst xmlns="http://schemas.openxmlformats.org/spreadsheetml/2006/main" count="124" uniqueCount="57">
  <si>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07/05/2026 23:28:21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</si>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</sst>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B5-4387-89E1-30E99480E8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4B5-4387-89E1-30E99480E8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2.1999999999999999E-2</c:v>
                </c:pt>
                <c:pt idx="3">
                  <c:v>5</c:v>
                </c:pt>
                <c:pt idx="5">
                  <c:v>0.14699999999999999</c:v>
                </c:pt>
                <c:pt idx="17">
                  <c:v>2.8000000000000001E-2</c:v>
                </c:pt>
                <c:pt idx="43">
                  <c:v>5</c:v>
                </c:pt>
                <c:pt idx="72">
                  <c:v>10</c:v>
                </c:pt>
                <c:pt idx="73">
                  <c:v>10</c:v>
                </c:pt>
                <c:pt idx="86">
                  <c:v>5.6</c:v>
                </c:pt>
                <c:pt idx="87">
                  <c:v>5</c:v>
                </c:pt>
                <c:pt idx="8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B5-4387-89E1-30E99480E8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19.506</c:v>
                </c:pt>
                <c:pt idx="1">
                  <c:v>7.0810000000000004</c:v>
                </c:pt>
                <c:pt idx="4">
                  <c:v>8.2490000000000006</c:v>
                </c:pt>
                <c:pt idx="5">
                  <c:v>17.731999999999999</c:v>
                </c:pt>
                <c:pt idx="6">
                  <c:v>19.298999999999999</c:v>
                </c:pt>
                <c:pt idx="7">
                  <c:v>9.2829999999999995</c:v>
                </c:pt>
                <c:pt idx="8">
                  <c:v>14.371</c:v>
                </c:pt>
                <c:pt idx="9">
                  <c:v>14.621</c:v>
                </c:pt>
                <c:pt idx="10">
                  <c:v>20.643999999999998</c:v>
                </c:pt>
                <c:pt idx="11">
                  <c:v>20.913</c:v>
                </c:pt>
                <c:pt idx="12">
                  <c:v>10.888999999999999</c:v>
                </c:pt>
                <c:pt idx="13">
                  <c:v>15.065</c:v>
                </c:pt>
                <c:pt idx="14">
                  <c:v>16.727</c:v>
                </c:pt>
                <c:pt idx="15">
                  <c:v>20.818999999999999</c:v>
                </c:pt>
                <c:pt idx="16">
                  <c:v>25.824000000000002</c:v>
                </c:pt>
                <c:pt idx="17">
                  <c:v>9.1159999999999997</c:v>
                </c:pt>
                <c:pt idx="18">
                  <c:v>7.8520000000000003</c:v>
                </c:pt>
                <c:pt idx="19">
                  <c:v>1.3120000000000001</c:v>
                </c:pt>
                <c:pt idx="20">
                  <c:v>0.72499999999999998</c:v>
                </c:pt>
                <c:pt idx="21">
                  <c:v>1.772</c:v>
                </c:pt>
                <c:pt idx="24">
                  <c:v>10.292999999999999</c:v>
                </c:pt>
                <c:pt idx="25">
                  <c:v>4.0250000000000004</c:v>
                </c:pt>
                <c:pt idx="26">
                  <c:v>6.9950000000000001</c:v>
                </c:pt>
                <c:pt idx="27">
                  <c:v>9.1419999999999995</c:v>
                </c:pt>
                <c:pt idx="29">
                  <c:v>13.976000000000001</c:v>
                </c:pt>
                <c:pt idx="31">
                  <c:v>3.4569999999999999</c:v>
                </c:pt>
                <c:pt idx="35">
                  <c:v>5.8620000000000001</c:v>
                </c:pt>
                <c:pt idx="38">
                  <c:v>0.92300000000000004</c:v>
                </c:pt>
                <c:pt idx="45">
                  <c:v>0.56000000000000005</c:v>
                </c:pt>
                <c:pt idx="50">
                  <c:v>1.171</c:v>
                </c:pt>
                <c:pt idx="59">
                  <c:v>0.76300000000000001</c:v>
                </c:pt>
                <c:pt idx="68">
                  <c:v>13.64</c:v>
                </c:pt>
                <c:pt idx="69">
                  <c:v>12.236000000000001</c:v>
                </c:pt>
                <c:pt idx="70">
                  <c:v>14.946</c:v>
                </c:pt>
                <c:pt idx="77">
                  <c:v>15.864000000000001</c:v>
                </c:pt>
                <c:pt idx="78">
                  <c:v>31.295000000000002</c:v>
                </c:pt>
                <c:pt idx="79">
                  <c:v>29.765999999999998</c:v>
                </c:pt>
                <c:pt idx="80">
                  <c:v>20.614000000000001</c:v>
                </c:pt>
                <c:pt idx="81">
                  <c:v>22.62</c:v>
                </c:pt>
                <c:pt idx="82">
                  <c:v>19.032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B5-4387-89E1-30E99480E8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B5-4387-89E1-30E99480E8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B5-4387-89E1-30E99480E8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44">
                  <c:v>6.9000000000000006E-2</c:v>
                </c:pt>
                <c:pt idx="50">
                  <c:v>8.7999999999999995E-2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B5-4387-89E1-30E99480E8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">
                  <c:v>34.103999999999999</c:v>
                </c:pt>
                <c:pt idx="2">
                  <c:v>90.052999999999997</c:v>
                </c:pt>
                <c:pt idx="3">
                  <c:v>52.334000000000003</c:v>
                </c:pt>
                <c:pt idx="4">
                  <c:v>199.2</c:v>
                </c:pt>
                <c:pt idx="5">
                  <c:v>5.3860000000000001</c:v>
                </c:pt>
                <c:pt idx="7">
                  <c:v>61.826000000000001</c:v>
                </c:pt>
                <c:pt idx="23">
                  <c:v>2.4E-2</c:v>
                </c:pt>
                <c:pt idx="24">
                  <c:v>35.834000000000003</c:v>
                </c:pt>
                <c:pt idx="25">
                  <c:v>4.0000000000000001E-3</c:v>
                </c:pt>
                <c:pt idx="28">
                  <c:v>151</c:v>
                </c:pt>
                <c:pt idx="29">
                  <c:v>129.96899999999999</c:v>
                </c:pt>
                <c:pt idx="30">
                  <c:v>172.64400000000001</c:v>
                </c:pt>
                <c:pt idx="31">
                  <c:v>149.1</c:v>
                </c:pt>
                <c:pt idx="34">
                  <c:v>48.194000000000003</c:v>
                </c:pt>
                <c:pt idx="36">
                  <c:v>45.209000000000003</c:v>
                </c:pt>
                <c:pt idx="71">
                  <c:v>30.622</c:v>
                </c:pt>
                <c:pt idx="74">
                  <c:v>32.152999999999999</c:v>
                </c:pt>
                <c:pt idx="76">
                  <c:v>47.334000000000003</c:v>
                </c:pt>
                <c:pt idx="88">
                  <c:v>41.83</c:v>
                </c:pt>
                <c:pt idx="92">
                  <c:v>19.18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B5-4387-89E1-30E99480E8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B5-4387-89E1-30E99480E8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11.983000000000001</c:v>
                </c:pt>
                <c:pt idx="5">
                  <c:v>14.041</c:v>
                </c:pt>
                <c:pt idx="6">
                  <c:v>14.231999999999999</c:v>
                </c:pt>
                <c:pt idx="7">
                  <c:v>11.956</c:v>
                </c:pt>
                <c:pt idx="8">
                  <c:v>3</c:v>
                </c:pt>
                <c:pt idx="9">
                  <c:v>17.847999999999999</c:v>
                </c:pt>
                <c:pt idx="10">
                  <c:v>5</c:v>
                </c:pt>
                <c:pt idx="11">
                  <c:v>26.224</c:v>
                </c:pt>
                <c:pt idx="12">
                  <c:v>12.314</c:v>
                </c:pt>
                <c:pt idx="13">
                  <c:v>12.599</c:v>
                </c:pt>
                <c:pt idx="14">
                  <c:v>12.581</c:v>
                </c:pt>
                <c:pt idx="15">
                  <c:v>12.542</c:v>
                </c:pt>
                <c:pt idx="16">
                  <c:v>13.75</c:v>
                </c:pt>
                <c:pt idx="17">
                  <c:v>11.425000000000001</c:v>
                </c:pt>
                <c:pt idx="18">
                  <c:v>11.243</c:v>
                </c:pt>
                <c:pt idx="19">
                  <c:v>8.9120000000000008</c:v>
                </c:pt>
                <c:pt idx="21">
                  <c:v>4.54</c:v>
                </c:pt>
                <c:pt idx="22">
                  <c:v>4.5750000000000002</c:v>
                </c:pt>
                <c:pt idx="23">
                  <c:v>78.954999999999998</c:v>
                </c:pt>
                <c:pt idx="24">
                  <c:v>77.984999999999999</c:v>
                </c:pt>
                <c:pt idx="25">
                  <c:v>88.722000000000008</c:v>
                </c:pt>
                <c:pt idx="26">
                  <c:v>79.471999999999994</c:v>
                </c:pt>
                <c:pt idx="27">
                  <c:v>78</c:v>
                </c:pt>
                <c:pt idx="28">
                  <c:v>95</c:v>
                </c:pt>
                <c:pt idx="29">
                  <c:v>89</c:v>
                </c:pt>
                <c:pt idx="30">
                  <c:v>87.983000000000004</c:v>
                </c:pt>
                <c:pt idx="31">
                  <c:v>87.790999999999997</c:v>
                </c:pt>
                <c:pt idx="32">
                  <c:v>80</c:v>
                </c:pt>
                <c:pt idx="33">
                  <c:v>3.7509999999999999</c:v>
                </c:pt>
                <c:pt idx="34">
                  <c:v>12</c:v>
                </c:pt>
                <c:pt idx="35">
                  <c:v>13</c:v>
                </c:pt>
                <c:pt idx="36">
                  <c:v>126.566</c:v>
                </c:pt>
                <c:pt idx="37">
                  <c:v>143.786</c:v>
                </c:pt>
                <c:pt idx="38">
                  <c:v>17.640999999999998</c:v>
                </c:pt>
                <c:pt idx="39">
                  <c:v>142.41400000000002</c:v>
                </c:pt>
                <c:pt idx="40">
                  <c:v>150</c:v>
                </c:pt>
                <c:pt idx="41">
                  <c:v>23.895</c:v>
                </c:pt>
                <c:pt idx="47">
                  <c:v>58.841999999999999</c:v>
                </c:pt>
                <c:pt idx="48">
                  <c:v>59.106999999999999</c:v>
                </c:pt>
                <c:pt idx="49">
                  <c:v>61.031999999999996</c:v>
                </c:pt>
                <c:pt idx="70">
                  <c:v>12.789</c:v>
                </c:pt>
                <c:pt idx="75">
                  <c:v>1.7749999999999999</c:v>
                </c:pt>
                <c:pt idx="76">
                  <c:v>42.503999999999998</c:v>
                </c:pt>
                <c:pt idx="77">
                  <c:v>11.994999999999999</c:v>
                </c:pt>
                <c:pt idx="78">
                  <c:v>11.185</c:v>
                </c:pt>
                <c:pt idx="79">
                  <c:v>14.074</c:v>
                </c:pt>
                <c:pt idx="80">
                  <c:v>28.288</c:v>
                </c:pt>
                <c:pt idx="81">
                  <c:v>23.277000000000001</c:v>
                </c:pt>
                <c:pt idx="82">
                  <c:v>25.082000000000001</c:v>
                </c:pt>
                <c:pt idx="83">
                  <c:v>44.811</c:v>
                </c:pt>
                <c:pt idx="89">
                  <c:v>25.146999999999998</c:v>
                </c:pt>
                <c:pt idx="90">
                  <c:v>39.555999999999997</c:v>
                </c:pt>
                <c:pt idx="91">
                  <c:v>34.459000000000003</c:v>
                </c:pt>
                <c:pt idx="93">
                  <c:v>43.837000000000003</c:v>
                </c:pt>
                <c:pt idx="94">
                  <c:v>30.766999999999999</c:v>
                </c:pt>
                <c:pt idx="95">
                  <c:v>26.972000000000001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B5-4387-89E1-30E99480E8A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15</c:v>
                </c:pt>
                <c:pt idx="1">
                  <c:v>15</c:v>
                </c:pt>
                <c:pt idx="2">
                  <c:v>0</c:v>
                </c:pt>
                <c:pt idx="3">
                  <c:v>15</c:v>
                </c:pt>
                <c:pt idx="4">
                  <c:v>0</c:v>
                </c:pt>
                <c:pt idx="5">
                  <c:v>5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15.8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5.2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4.4000000000000004</c:v>
                </c:pt>
                <c:pt idx="52">
                  <c:v>9.8000000000000007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11.7</c:v>
                </c:pt>
                <c:pt idx="58">
                  <c:v>81</c:v>
                </c:pt>
                <c:pt idx="59">
                  <c:v>65.3</c:v>
                </c:pt>
                <c:pt idx="60">
                  <c:v>75.400000000000006</c:v>
                </c:pt>
                <c:pt idx="61">
                  <c:v>95.6</c:v>
                </c:pt>
                <c:pt idx="62">
                  <c:v>146.6</c:v>
                </c:pt>
                <c:pt idx="63">
                  <c:v>167</c:v>
                </c:pt>
                <c:pt idx="64">
                  <c:v>132.6</c:v>
                </c:pt>
                <c:pt idx="65">
                  <c:v>126.8</c:v>
                </c:pt>
                <c:pt idx="66">
                  <c:v>115</c:v>
                </c:pt>
                <c:pt idx="67">
                  <c:v>49.7</c:v>
                </c:pt>
                <c:pt idx="68">
                  <c:v>6.9</c:v>
                </c:pt>
                <c:pt idx="69">
                  <c:v>2.6</c:v>
                </c:pt>
                <c:pt idx="70">
                  <c:v>0</c:v>
                </c:pt>
                <c:pt idx="71">
                  <c:v>0</c:v>
                </c:pt>
                <c:pt idx="72">
                  <c:v>28</c:v>
                </c:pt>
                <c:pt idx="73">
                  <c:v>17.899999999999999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B5-4387-89E1-30E99480E8A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4B5-4387-89E1-30E99480E8A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14.712</c:v>
                </c:pt>
                <c:pt idx="1">
                  <c:v>3.4510000000000001</c:v>
                </c:pt>
                <c:pt idx="2">
                  <c:v>0.375</c:v>
                </c:pt>
                <c:pt idx="3">
                  <c:v>1.518</c:v>
                </c:pt>
                <c:pt idx="4">
                  <c:v>6.5190000000000001</c:v>
                </c:pt>
                <c:pt idx="5">
                  <c:v>11.265000000000001</c:v>
                </c:pt>
                <c:pt idx="6">
                  <c:v>12.069000000000001</c:v>
                </c:pt>
                <c:pt idx="7">
                  <c:v>18.776</c:v>
                </c:pt>
                <c:pt idx="8">
                  <c:v>12.744999999999999</c:v>
                </c:pt>
                <c:pt idx="9">
                  <c:v>12.12</c:v>
                </c:pt>
                <c:pt idx="10">
                  <c:v>15.098000000000001</c:v>
                </c:pt>
                <c:pt idx="11">
                  <c:v>14.938000000000001</c:v>
                </c:pt>
                <c:pt idx="12">
                  <c:v>9.1489999999999991</c:v>
                </c:pt>
                <c:pt idx="13">
                  <c:v>10.946999999999999</c:v>
                </c:pt>
                <c:pt idx="14">
                  <c:v>13.066000000000001</c:v>
                </c:pt>
                <c:pt idx="15">
                  <c:v>15.654999999999999</c:v>
                </c:pt>
                <c:pt idx="16">
                  <c:v>22.079000000000001</c:v>
                </c:pt>
                <c:pt idx="17">
                  <c:v>24.228000000000002</c:v>
                </c:pt>
                <c:pt idx="18">
                  <c:v>32.802</c:v>
                </c:pt>
                <c:pt idx="19">
                  <c:v>38.917000000000002</c:v>
                </c:pt>
                <c:pt idx="20">
                  <c:v>48.009</c:v>
                </c:pt>
                <c:pt idx="21">
                  <c:v>28.876999999999999</c:v>
                </c:pt>
                <c:pt idx="22">
                  <c:v>40.938000000000002</c:v>
                </c:pt>
                <c:pt idx="23">
                  <c:v>26.318999999999999</c:v>
                </c:pt>
                <c:pt idx="24">
                  <c:v>15.391</c:v>
                </c:pt>
                <c:pt idx="25">
                  <c:v>17.457000000000001</c:v>
                </c:pt>
                <c:pt idx="26">
                  <c:v>20.318000000000001</c:v>
                </c:pt>
                <c:pt idx="27">
                  <c:v>31.44</c:v>
                </c:pt>
                <c:pt idx="28">
                  <c:v>54.103000000000002</c:v>
                </c:pt>
                <c:pt idx="29">
                  <c:v>81.331000000000003</c:v>
                </c:pt>
                <c:pt idx="30">
                  <c:v>56.524000000000001</c:v>
                </c:pt>
                <c:pt idx="31">
                  <c:v>72.052999999999997</c:v>
                </c:pt>
                <c:pt idx="32">
                  <c:v>55.554000000000002</c:v>
                </c:pt>
                <c:pt idx="33">
                  <c:v>32.481999999999999</c:v>
                </c:pt>
                <c:pt idx="34">
                  <c:v>44.606999999999999</c:v>
                </c:pt>
                <c:pt idx="35">
                  <c:v>42.423999999999999</c:v>
                </c:pt>
                <c:pt idx="36">
                  <c:v>28.745000000000001</c:v>
                </c:pt>
                <c:pt idx="37">
                  <c:v>24.725000000000001</c:v>
                </c:pt>
                <c:pt idx="38">
                  <c:v>69.366</c:v>
                </c:pt>
                <c:pt idx="39">
                  <c:v>26.61</c:v>
                </c:pt>
                <c:pt idx="40">
                  <c:v>58.167999999999999</c:v>
                </c:pt>
                <c:pt idx="41">
                  <c:v>78.02</c:v>
                </c:pt>
                <c:pt idx="42">
                  <c:v>64.385999999999996</c:v>
                </c:pt>
                <c:pt idx="43">
                  <c:v>42.447000000000003</c:v>
                </c:pt>
                <c:pt idx="44">
                  <c:v>55.328000000000003</c:v>
                </c:pt>
                <c:pt idx="45">
                  <c:v>54.426000000000002</c:v>
                </c:pt>
                <c:pt idx="46">
                  <c:v>33.735999999999997</c:v>
                </c:pt>
                <c:pt idx="47">
                  <c:v>1.5589999999999999</c:v>
                </c:pt>
                <c:pt idx="48">
                  <c:v>3.5249999999999999</c:v>
                </c:pt>
                <c:pt idx="49">
                  <c:v>1.663</c:v>
                </c:pt>
                <c:pt idx="50">
                  <c:v>41.011000000000003</c:v>
                </c:pt>
                <c:pt idx="51">
                  <c:v>32.344000000000001</c:v>
                </c:pt>
                <c:pt idx="52">
                  <c:v>34.442999999999998</c:v>
                </c:pt>
                <c:pt idx="53">
                  <c:v>40.630000000000003</c:v>
                </c:pt>
                <c:pt idx="54">
                  <c:v>48.073999999999998</c:v>
                </c:pt>
                <c:pt idx="55">
                  <c:v>42.805</c:v>
                </c:pt>
                <c:pt idx="56">
                  <c:v>41.195</c:v>
                </c:pt>
                <c:pt idx="57">
                  <c:v>30.568999999999999</c:v>
                </c:pt>
                <c:pt idx="58">
                  <c:v>18.367000000000001</c:v>
                </c:pt>
                <c:pt idx="59">
                  <c:v>19.125</c:v>
                </c:pt>
                <c:pt idx="60">
                  <c:v>18.344999999999999</c:v>
                </c:pt>
                <c:pt idx="61">
                  <c:v>17.13</c:v>
                </c:pt>
                <c:pt idx="67">
                  <c:v>12.603999999999999</c:v>
                </c:pt>
                <c:pt idx="68">
                  <c:v>28.776</c:v>
                </c:pt>
                <c:pt idx="69">
                  <c:v>24.094999999999999</c:v>
                </c:pt>
                <c:pt idx="70">
                  <c:v>19.818999999999999</c:v>
                </c:pt>
                <c:pt idx="71">
                  <c:v>6.33</c:v>
                </c:pt>
                <c:pt idx="72">
                  <c:v>7.0339999999999998</c:v>
                </c:pt>
                <c:pt idx="73">
                  <c:v>6.7859999999999996</c:v>
                </c:pt>
                <c:pt idx="74">
                  <c:v>23.170999999999999</c:v>
                </c:pt>
                <c:pt idx="75">
                  <c:v>21.233000000000001</c:v>
                </c:pt>
                <c:pt idx="76">
                  <c:v>28.443000000000001</c:v>
                </c:pt>
                <c:pt idx="77">
                  <c:v>37.85</c:v>
                </c:pt>
                <c:pt idx="78">
                  <c:v>41.356000000000002</c:v>
                </c:pt>
                <c:pt idx="79">
                  <c:v>39.287999999999997</c:v>
                </c:pt>
                <c:pt idx="80">
                  <c:v>35.29</c:v>
                </c:pt>
                <c:pt idx="81">
                  <c:v>38.045000000000002</c:v>
                </c:pt>
                <c:pt idx="82">
                  <c:v>38.048999999999999</c:v>
                </c:pt>
                <c:pt idx="83">
                  <c:v>25.29</c:v>
                </c:pt>
                <c:pt idx="84">
                  <c:v>32.832000000000001</c:v>
                </c:pt>
                <c:pt idx="85">
                  <c:v>44.34</c:v>
                </c:pt>
                <c:pt idx="86">
                  <c:v>40.731000000000002</c:v>
                </c:pt>
                <c:pt idx="87">
                  <c:v>43.408000000000001</c:v>
                </c:pt>
                <c:pt idx="88">
                  <c:v>46.454999999999998</c:v>
                </c:pt>
                <c:pt idx="89">
                  <c:v>50.466999999999999</c:v>
                </c:pt>
                <c:pt idx="90">
                  <c:v>55.67</c:v>
                </c:pt>
                <c:pt idx="91">
                  <c:v>58.731999999999999</c:v>
                </c:pt>
                <c:pt idx="92">
                  <c:v>60.606999999999999</c:v>
                </c:pt>
                <c:pt idx="93">
                  <c:v>58.595999999999997</c:v>
                </c:pt>
                <c:pt idx="94">
                  <c:v>56.755000000000003</c:v>
                </c:pt>
                <c:pt idx="95">
                  <c:v>54.783000000000001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B5-4387-89E1-30E99480E8A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4B5-4387-89E1-30E99480E8A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4B5-4387-89E1-30E99480E8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157.05000000000001</c:v>
                </c:pt>
                <c:pt idx="1">
                  <c:v>144.16</c:v>
                </c:pt>
                <c:pt idx="2">
                  <c:v>136.02000000000001</c:v>
                </c:pt>
                <c:pt idx="3">
                  <c:v>135.36000000000001</c:v>
                </c:pt>
                <c:pt idx="4">
                  <c:v>133.97</c:v>
                </c:pt>
                <c:pt idx="5">
                  <c:v>131.35</c:v>
                </c:pt>
                <c:pt idx="6">
                  <c:v>130.35</c:v>
                </c:pt>
                <c:pt idx="7">
                  <c:v>131.9</c:v>
                </c:pt>
                <c:pt idx="8">
                  <c:v>128.94</c:v>
                </c:pt>
                <c:pt idx="9">
                  <c:v>127.92</c:v>
                </c:pt>
                <c:pt idx="10">
                  <c:v>128.1</c:v>
                </c:pt>
                <c:pt idx="11">
                  <c:v>126.12</c:v>
                </c:pt>
                <c:pt idx="12">
                  <c:v>123.93</c:v>
                </c:pt>
                <c:pt idx="13">
                  <c:v>124.01</c:v>
                </c:pt>
                <c:pt idx="14">
                  <c:v>125.08</c:v>
                </c:pt>
                <c:pt idx="15">
                  <c:v>125.95</c:v>
                </c:pt>
                <c:pt idx="16">
                  <c:v>125.63</c:v>
                </c:pt>
                <c:pt idx="17">
                  <c:v>127.16</c:v>
                </c:pt>
                <c:pt idx="18">
                  <c:v>128.85</c:v>
                </c:pt>
                <c:pt idx="19">
                  <c:v>127.93</c:v>
                </c:pt>
                <c:pt idx="20">
                  <c:v>135.43</c:v>
                </c:pt>
                <c:pt idx="21">
                  <c:v>142.97</c:v>
                </c:pt>
                <c:pt idx="22">
                  <c:v>146.4</c:v>
                </c:pt>
                <c:pt idx="23">
                  <c:v>142.61000000000001</c:v>
                </c:pt>
                <c:pt idx="24">
                  <c:v>140.82</c:v>
                </c:pt>
                <c:pt idx="25">
                  <c:v>151.51</c:v>
                </c:pt>
                <c:pt idx="26">
                  <c:v>153.69999999999999</c:v>
                </c:pt>
                <c:pt idx="27">
                  <c:v>159.44999999999999</c:v>
                </c:pt>
                <c:pt idx="28">
                  <c:v>131.46</c:v>
                </c:pt>
                <c:pt idx="29">
                  <c:v>143.35</c:v>
                </c:pt>
                <c:pt idx="30">
                  <c:v>136</c:v>
                </c:pt>
                <c:pt idx="31">
                  <c:v>139.88999999999999</c:v>
                </c:pt>
                <c:pt idx="32">
                  <c:v>159.41</c:v>
                </c:pt>
                <c:pt idx="33">
                  <c:v>145.29</c:v>
                </c:pt>
                <c:pt idx="34">
                  <c:v>138.34</c:v>
                </c:pt>
                <c:pt idx="35">
                  <c:v>124.99</c:v>
                </c:pt>
                <c:pt idx="36">
                  <c:v>135.44999999999999</c:v>
                </c:pt>
                <c:pt idx="37">
                  <c:v>122.49</c:v>
                </c:pt>
                <c:pt idx="38">
                  <c:v>115.54</c:v>
                </c:pt>
                <c:pt idx="39">
                  <c:v>103.48</c:v>
                </c:pt>
                <c:pt idx="40">
                  <c:v>117.81</c:v>
                </c:pt>
                <c:pt idx="41">
                  <c:v>110.08</c:v>
                </c:pt>
                <c:pt idx="42">
                  <c:v>104.49</c:v>
                </c:pt>
                <c:pt idx="43">
                  <c:v>96.76</c:v>
                </c:pt>
                <c:pt idx="44">
                  <c:v>101.15</c:v>
                </c:pt>
                <c:pt idx="45">
                  <c:v>97.51</c:v>
                </c:pt>
                <c:pt idx="46">
                  <c:v>91.99</c:v>
                </c:pt>
                <c:pt idx="47">
                  <c:v>111.61</c:v>
                </c:pt>
                <c:pt idx="48">
                  <c:v>146.52000000000001</c:v>
                </c:pt>
                <c:pt idx="49">
                  <c:v>110.28</c:v>
                </c:pt>
                <c:pt idx="50">
                  <c:v>82.46</c:v>
                </c:pt>
                <c:pt idx="51">
                  <c:v>75.84</c:v>
                </c:pt>
                <c:pt idx="52">
                  <c:v>81.819999999999993</c:v>
                </c:pt>
                <c:pt idx="53">
                  <c:v>78.41</c:v>
                </c:pt>
                <c:pt idx="54">
                  <c:v>73.69</c:v>
                </c:pt>
                <c:pt idx="55">
                  <c:v>66</c:v>
                </c:pt>
                <c:pt idx="56">
                  <c:v>71.02</c:v>
                </c:pt>
                <c:pt idx="57">
                  <c:v>75.209999999999994</c:v>
                </c:pt>
                <c:pt idx="58">
                  <c:v>82.5</c:v>
                </c:pt>
                <c:pt idx="59">
                  <c:v>78.75</c:v>
                </c:pt>
                <c:pt idx="60">
                  <c:v>80.86</c:v>
                </c:pt>
                <c:pt idx="61">
                  <c:v>83.51</c:v>
                </c:pt>
                <c:pt idx="62">
                  <c:v>94.82</c:v>
                </c:pt>
                <c:pt idx="63">
                  <c:v>94.85</c:v>
                </c:pt>
                <c:pt idx="64">
                  <c:v>85.44</c:v>
                </c:pt>
                <c:pt idx="65">
                  <c:v>88.83</c:v>
                </c:pt>
                <c:pt idx="66">
                  <c:v>93.13</c:v>
                </c:pt>
                <c:pt idx="67">
                  <c:v>115.92</c:v>
                </c:pt>
                <c:pt idx="68">
                  <c:v>123.26</c:v>
                </c:pt>
                <c:pt idx="69">
                  <c:v>126.26</c:v>
                </c:pt>
                <c:pt idx="70">
                  <c:v>129.94999999999999</c:v>
                </c:pt>
                <c:pt idx="71">
                  <c:v>131.85</c:v>
                </c:pt>
                <c:pt idx="72">
                  <c:v>162.25</c:v>
                </c:pt>
                <c:pt idx="73">
                  <c:v>162.72</c:v>
                </c:pt>
                <c:pt idx="74">
                  <c:v>130.59</c:v>
                </c:pt>
                <c:pt idx="75">
                  <c:v>115.81</c:v>
                </c:pt>
                <c:pt idx="76">
                  <c:v>133</c:v>
                </c:pt>
                <c:pt idx="77">
                  <c:v>129.25</c:v>
                </c:pt>
                <c:pt idx="78">
                  <c:v>129.07</c:v>
                </c:pt>
                <c:pt idx="79">
                  <c:v>125.94</c:v>
                </c:pt>
                <c:pt idx="80">
                  <c:v>122.67</c:v>
                </c:pt>
                <c:pt idx="81">
                  <c:v>124.15</c:v>
                </c:pt>
                <c:pt idx="82">
                  <c:v>123.6</c:v>
                </c:pt>
                <c:pt idx="83">
                  <c:v>117.33</c:v>
                </c:pt>
                <c:pt idx="84">
                  <c:v>121.37</c:v>
                </c:pt>
                <c:pt idx="85">
                  <c:v>140</c:v>
                </c:pt>
                <c:pt idx="86">
                  <c:v>167.32</c:v>
                </c:pt>
                <c:pt idx="87">
                  <c:v>157.44999999999999</c:v>
                </c:pt>
                <c:pt idx="88">
                  <c:v>133.87</c:v>
                </c:pt>
                <c:pt idx="89">
                  <c:v>161.86000000000001</c:v>
                </c:pt>
                <c:pt idx="90">
                  <c:v>166.36</c:v>
                </c:pt>
                <c:pt idx="91">
                  <c:v>160.36000000000001</c:v>
                </c:pt>
                <c:pt idx="92">
                  <c:v>134.13999999999999</c:v>
                </c:pt>
                <c:pt idx="93">
                  <c:v>146.12</c:v>
                </c:pt>
                <c:pt idx="94">
                  <c:v>162.36000000000001</c:v>
                </c:pt>
                <c:pt idx="95">
                  <c:v>164.36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4B5-4387-89E1-30E99480E8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18B-4C39-AC78-13C17677BE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42</c:v>
                </c:pt>
                <c:pt idx="7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8B-4C39-AC78-13C17677BE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3">
                  <c:v>4</c:v>
                </c:pt>
                <c:pt idx="4">
                  <c:v>0.81200000000000006</c:v>
                </c:pt>
                <c:pt idx="7">
                  <c:v>0.81599999999999995</c:v>
                </c:pt>
                <c:pt idx="20">
                  <c:v>2</c:v>
                </c:pt>
                <c:pt idx="21">
                  <c:v>1.6</c:v>
                </c:pt>
                <c:pt idx="22">
                  <c:v>8.4</c:v>
                </c:pt>
                <c:pt idx="27">
                  <c:v>0.78800000000000003</c:v>
                </c:pt>
                <c:pt idx="33">
                  <c:v>6.8</c:v>
                </c:pt>
                <c:pt idx="46">
                  <c:v>1.554</c:v>
                </c:pt>
                <c:pt idx="53">
                  <c:v>1.3069999999999999</c:v>
                </c:pt>
                <c:pt idx="54">
                  <c:v>1.3380000000000001</c:v>
                </c:pt>
                <c:pt idx="60">
                  <c:v>1.004</c:v>
                </c:pt>
                <c:pt idx="62">
                  <c:v>7.4</c:v>
                </c:pt>
                <c:pt idx="63">
                  <c:v>14.8</c:v>
                </c:pt>
                <c:pt idx="64">
                  <c:v>9.1999999999999993</c:v>
                </c:pt>
                <c:pt idx="65">
                  <c:v>9.1999999999999993</c:v>
                </c:pt>
                <c:pt idx="66">
                  <c:v>18.399999999999999</c:v>
                </c:pt>
                <c:pt idx="72">
                  <c:v>3.18</c:v>
                </c:pt>
                <c:pt idx="73">
                  <c:v>8.1999999999999993</c:v>
                </c:pt>
                <c:pt idx="74">
                  <c:v>8</c:v>
                </c:pt>
                <c:pt idx="75">
                  <c:v>8.6999999999999993</c:v>
                </c:pt>
                <c:pt idx="76">
                  <c:v>16.399999999999999</c:v>
                </c:pt>
                <c:pt idx="84">
                  <c:v>7.2</c:v>
                </c:pt>
                <c:pt idx="85">
                  <c:v>14</c:v>
                </c:pt>
                <c:pt idx="86">
                  <c:v>5.6</c:v>
                </c:pt>
                <c:pt idx="87">
                  <c:v>5.6</c:v>
                </c:pt>
                <c:pt idx="88">
                  <c:v>13.6</c:v>
                </c:pt>
                <c:pt idx="89">
                  <c:v>6.8</c:v>
                </c:pt>
                <c:pt idx="90">
                  <c:v>10.8</c:v>
                </c:pt>
                <c:pt idx="91">
                  <c:v>10.8</c:v>
                </c:pt>
                <c:pt idx="92">
                  <c:v>17.600000000000001</c:v>
                </c:pt>
                <c:pt idx="93">
                  <c:v>17.600000000000001</c:v>
                </c:pt>
                <c:pt idx="94">
                  <c:v>10.8</c:v>
                </c:pt>
                <c:pt idx="95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8B-4C39-AC78-13C17677BE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0.19600000000000001</c:v>
                </c:pt>
                <c:pt idx="2">
                  <c:v>0.39600000000000002</c:v>
                </c:pt>
                <c:pt idx="3">
                  <c:v>4.5979999999999999</c:v>
                </c:pt>
                <c:pt idx="4">
                  <c:v>0.83499999999999996</c:v>
                </c:pt>
                <c:pt idx="5">
                  <c:v>0.29399999999999998</c:v>
                </c:pt>
                <c:pt idx="6">
                  <c:v>0.497</c:v>
                </c:pt>
                <c:pt idx="7">
                  <c:v>0.97299999999999998</c:v>
                </c:pt>
                <c:pt idx="8">
                  <c:v>0.39200000000000002</c:v>
                </c:pt>
                <c:pt idx="9">
                  <c:v>0.59499999999999997</c:v>
                </c:pt>
                <c:pt idx="10">
                  <c:v>0.59499999999999997</c:v>
                </c:pt>
                <c:pt idx="12">
                  <c:v>0.183</c:v>
                </c:pt>
                <c:pt idx="17">
                  <c:v>0.17100000000000001</c:v>
                </c:pt>
                <c:pt idx="18">
                  <c:v>0.16500000000000001</c:v>
                </c:pt>
                <c:pt idx="19">
                  <c:v>0.16500000000000001</c:v>
                </c:pt>
                <c:pt idx="20">
                  <c:v>5.0439999999999996</c:v>
                </c:pt>
                <c:pt idx="21">
                  <c:v>3.4940000000000002</c:v>
                </c:pt>
                <c:pt idx="22">
                  <c:v>5.8840000000000003</c:v>
                </c:pt>
                <c:pt idx="24">
                  <c:v>0.39100000000000001</c:v>
                </c:pt>
                <c:pt idx="26">
                  <c:v>0.58899999999999997</c:v>
                </c:pt>
                <c:pt idx="27">
                  <c:v>1.85</c:v>
                </c:pt>
                <c:pt idx="28">
                  <c:v>4</c:v>
                </c:pt>
                <c:pt idx="29">
                  <c:v>0.5</c:v>
                </c:pt>
                <c:pt idx="30">
                  <c:v>0.5</c:v>
                </c:pt>
                <c:pt idx="31">
                  <c:v>0.5</c:v>
                </c:pt>
                <c:pt idx="32">
                  <c:v>2.6349999999999998</c:v>
                </c:pt>
                <c:pt idx="33">
                  <c:v>7.2409999999999997</c:v>
                </c:pt>
                <c:pt idx="39">
                  <c:v>0.996</c:v>
                </c:pt>
                <c:pt idx="40">
                  <c:v>0.188</c:v>
                </c:pt>
                <c:pt idx="42">
                  <c:v>2.512</c:v>
                </c:pt>
                <c:pt idx="43">
                  <c:v>15.351000000000001</c:v>
                </c:pt>
                <c:pt idx="45">
                  <c:v>4.5999999999999999E-2</c:v>
                </c:pt>
                <c:pt idx="46">
                  <c:v>3.5390000000000001</c:v>
                </c:pt>
                <c:pt idx="47">
                  <c:v>16.675000000000001</c:v>
                </c:pt>
                <c:pt idx="48">
                  <c:v>28.902999999999999</c:v>
                </c:pt>
                <c:pt idx="49">
                  <c:v>30.946999999999999</c:v>
                </c:pt>
                <c:pt idx="62">
                  <c:v>8.9009999999999998</c:v>
                </c:pt>
                <c:pt idx="63">
                  <c:v>20.46</c:v>
                </c:pt>
                <c:pt idx="64">
                  <c:v>23.975000000000001</c:v>
                </c:pt>
                <c:pt idx="65">
                  <c:v>16.75</c:v>
                </c:pt>
                <c:pt idx="66">
                  <c:v>29.597999999999999</c:v>
                </c:pt>
                <c:pt idx="67">
                  <c:v>1.9990000000000001</c:v>
                </c:pt>
                <c:pt idx="71">
                  <c:v>4.0019999999999998</c:v>
                </c:pt>
                <c:pt idx="72">
                  <c:v>22.568000000000001</c:v>
                </c:pt>
                <c:pt idx="73">
                  <c:v>14.016999999999999</c:v>
                </c:pt>
                <c:pt idx="74">
                  <c:v>11.2</c:v>
                </c:pt>
                <c:pt idx="75">
                  <c:v>9.8000000000000007</c:v>
                </c:pt>
                <c:pt idx="76">
                  <c:v>36.055</c:v>
                </c:pt>
                <c:pt idx="77">
                  <c:v>1.5</c:v>
                </c:pt>
                <c:pt idx="78">
                  <c:v>6.5</c:v>
                </c:pt>
                <c:pt idx="79">
                  <c:v>6.5</c:v>
                </c:pt>
                <c:pt idx="80">
                  <c:v>3</c:v>
                </c:pt>
                <c:pt idx="81">
                  <c:v>6</c:v>
                </c:pt>
                <c:pt idx="82">
                  <c:v>5.5</c:v>
                </c:pt>
                <c:pt idx="83">
                  <c:v>5</c:v>
                </c:pt>
                <c:pt idx="84">
                  <c:v>9.6</c:v>
                </c:pt>
                <c:pt idx="85">
                  <c:v>29.305</c:v>
                </c:pt>
                <c:pt idx="86">
                  <c:v>18.533999999999999</c:v>
                </c:pt>
                <c:pt idx="87">
                  <c:v>20.420000000000002</c:v>
                </c:pt>
                <c:pt idx="88">
                  <c:v>31.311</c:v>
                </c:pt>
                <c:pt idx="89">
                  <c:v>22.010999999999999</c:v>
                </c:pt>
                <c:pt idx="90">
                  <c:v>45.926000000000002</c:v>
                </c:pt>
                <c:pt idx="91">
                  <c:v>40.552</c:v>
                </c:pt>
                <c:pt idx="92">
                  <c:v>24.481999999999999</c:v>
                </c:pt>
                <c:pt idx="93">
                  <c:v>48.293999999999997</c:v>
                </c:pt>
                <c:pt idx="94">
                  <c:v>37.514000000000003</c:v>
                </c:pt>
                <c:pt idx="95">
                  <c:v>38.685000000000002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8B-4C39-AC78-13C17677BE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18B-4C39-AC78-13C17677BE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18B-4C39-AC78-13C17677BE1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18B-4C39-AC78-13C17677BE1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18B-4C39-AC78-13C17677BE1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18B-4C39-AC78-13C17677BE1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18B-4C39-AC78-13C17677BE1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18B-4C39-AC78-13C17677BE1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26.3</c:v>
                </c:pt>
                <c:pt idx="3">
                  <c:v>0</c:v>
                </c:pt>
                <c:pt idx="4">
                  <c:v>162.80000000000001</c:v>
                </c:pt>
                <c:pt idx="5">
                  <c:v>0</c:v>
                </c:pt>
                <c:pt idx="6">
                  <c:v>0</c:v>
                </c:pt>
                <c:pt idx="7">
                  <c:v>48.2</c:v>
                </c:pt>
                <c:pt idx="8">
                  <c:v>19.399999999999999</c:v>
                </c:pt>
                <c:pt idx="9">
                  <c:v>33</c:v>
                </c:pt>
                <c:pt idx="10">
                  <c:v>33.6</c:v>
                </c:pt>
                <c:pt idx="11">
                  <c:v>54.7</c:v>
                </c:pt>
                <c:pt idx="12">
                  <c:v>24.6</c:v>
                </c:pt>
                <c:pt idx="13">
                  <c:v>31.3</c:v>
                </c:pt>
                <c:pt idx="14">
                  <c:v>33.6</c:v>
                </c:pt>
                <c:pt idx="15">
                  <c:v>43.2</c:v>
                </c:pt>
                <c:pt idx="16">
                  <c:v>56</c:v>
                </c:pt>
                <c:pt idx="17">
                  <c:v>41</c:v>
                </c:pt>
                <c:pt idx="18">
                  <c:v>45.1</c:v>
                </c:pt>
                <c:pt idx="19">
                  <c:v>42.8</c:v>
                </c:pt>
                <c:pt idx="20">
                  <c:v>33.4</c:v>
                </c:pt>
                <c:pt idx="21">
                  <c:v>9</c:v>
                </c:pt>
                <c:pt idx="22">
                  <c:v>11</c:v>
                </c:pt>
                <c:pt idx="23">
                  <c:v>87.1</c:v>
                </c:pt>
                <c:pt idx="24">
                  <c:v>109.5</c:v>
                </c:pt>
                <c:pt idx="25">
                  <c:v>85.4</c:v>
                </c:pt>
                <c:pt idx="26">
                  <c:v>74.599999999999994</c:v>
                </c:pt>
                <c:pt idx="27">
                  <c:v>87.4</c:v>
                </c:pt>
                <c:pt idx="28">
                  <c:v>244.1</c:v>
                </c:pt>
                <c:pt idx="29">
                  <c:v>284.2</c:v>
                </c:pt>
                <c:pt idx="30">
                  <c:v>284.2</c:v>
                </c:pt>
                <c:pt idx="31">
                  <c:v>284.7</c:v>
                </c:pt>
                <c:pt idx="32">
                  <c:v>98.7</c:v>
                </c:pt>
                <c:pt idx="33">
                  <c:v>0</c:v>
                </c:pt>
                <c:pt idx="34">
                  <c:v>58.7</c:v>
                </c:pt>
                <c:pt idx="35">
                  <c:v>15.3</c:v>
                </c:pt>
                <c:pt idx="36">
                  <c:v>170.4</c:v>
                </c:pt>
                <c:pt idx="37">
                  <c:v>140.1</c:v>
                </c:pt>
                <c:pt idx="38">
                  <c:v>77.900000000000006</c:v>
                </c:pt>
                <c:pt idx="39">
                  <c:v>138</c:v>
                </c:pt>
                <c:pt idx="40">
                  <c:v>201.5</c:v>
                </c:pt>
                <c:pt idx="41">
                  <c:v>96.3</c:v>
                </c:pt>
                <c:pt idx="42">
                  <c:v>42.2</c:v>
                </c:pt>
                <c:pt idx="43">
                  <c:v>0</c:v>
                </c:pt>
                <c:pt idx="44">
                  <c:v>39</c:v>
                </c:pt>
                <c:pt idx="45">
                  <c:v>41.1</c:v>
                </c:pt>
                <c:pt idx="46">
                  <c:v>2.2000000000000002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15.5</c:v>
                </c:pt>
                <c:pt idx="51">
                  <c:v>0</c:v>
                </c:pt>
                <c:pt idx="52">
                  <c:v>0</c:v>
                </c:pt>
                <c:pt idx="53">
                  <c:v>3.6</c:v>
                </c:pt>
                <c:pt idx="54">
                  <c:v>17.5</c:v>
                </c:pt>
                <c:pt idx="55">
                  <c:v>11.2</c:v>
                </c:pt>
                <c:pt idx="56">
                  <c:v>4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8.1999999999999993</c:v>
                </c:pt>
                <c:pt idx="71">
                  <c:v>12</c:v>
                </c:pt>
                <c:pt idx="72">
                  <c:v>0</c:v>
                </c:pt>
                <c:pt idx="73">
                  <c:v>0</c:v>
                </c:pt>
                <c:pt idx="74">
                  <c:v>32.1</c:v>
                </c:pt>
                <c:pt idx="75">
                  <c:v>0</c:v>
                </c:pt>
                <c:pt idx="76">
                  <c:v>62.5</c:v>
                </c:pt>
                <c:pt idx="77">
                  <c:v>60</c:v>
                </c:pt>
                <c:pt idx="78">
                  <c:v>73</c:v>
                </c:pt>
                <c:pt idx="79">
                  <c:v>69.599999999999994</c:v>
                </c:pt>
                <c:pt idx="80">
                  <c:v>72.7</c:v>
                </c:pt>
                <c:pt idx="81">
                  <c:v>72.7</c:v>
                </c:pt>
                <c:pt idx="82">
                  <c:v>74.7</c:v>
                </c:pt>
                <c:pt idx="83">
                  <c:v>65.099999999999994</c:v>
                </c:pt>
                <c:pt idx="84">
                  <c:v>15</c:v>
                </c:pt>
                <c:pt idx="85">
                  <c:v>0</c:v>
                </c:pt>
                <c:pt idx="86">
                  <c:v>21.1</c:v>
                </c:pt>
                <c:pt idx="87">
                  <c:v>21.4</c:v>
                </c:pt>
                <c:pt idx="88">
                  <c:v>11.4</c:v>
                </c:pt>
                <c:pt idx="89">
                  <c:v>21.5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8B-4C39-AC78-13C17677BE1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7.24</c:v>
                </c:pt>
                <c:pt idx="1">
                  <c:v>17.440000000000001</c:v>
                </c:pt>
                <c:pt idx="2">
                  <c:v>21.719000000000001</c:v>
                </c:pt>
                <c:pt idx="3">
                  <c:v>23.254000000000001</c:v>
                </c:pt>
                <c:pt idx="4">
                  <c:v>19.536999999999999</c:v>
                </c:pt>
                <c:pt idx="5">
                  <c:v>11.276999999999999</c:v>
                </c:pt>
                <c:pt idx="6">
                  <c:v>8.1029999999999998</c:v>
                </c:pt>
                <c:pt idx="7">
                  <c:v>9.81</c:v>
                </c:pt>
                <c:pt idx="8">
                  <c:v>10.331</c:v>
                </c:pt>
                <c:pt idx="9">
                  <c:v>10.958</c:v>
                </c:pt>
                <c:pt idx="10">
                  <c:v>6.56</c:v>
                </c:pt>
                <c:pt idx="11">
                  <c:v>7.38</c:v>
                </c:pt>
                <c:pt idx="12">
                  <c:v>7.5519999999999996</c:v>
                </c:pt>
                <c:pt idx="13">
                  <c:v>7.29</c:v>
                </c:pt>
                <c:pt idx="14">
                  <c:v>8.73</c:v>
                </c:pt>
                <c:pt idx="15">
                  <c:v>5.77</c:v>
                </c:pt>
                <c:pt idx="16">
                  <c:v>5.62</c:v>
                </c:pt>
                <c:pt idx="17">
                  <c:v>3.61</c:v>
                </c:pt>
                <c:pt idx="18">
                  <c:v>6.67</c:v>
                </c:pt>
                <c:pt idx="19">
                  <c:v>6.19</c:v>
                </c:pt>
                <c:pt idx="20">
                  <c:v>8.2899999999999991</c:v>
                </c:pt>
                <c:pt idx="21">
                  <c:v>21.094999999999999</c:v>
                </c:pt>
                <c:pt idx="22">
                  <c:v>20.228999999999999</c:v>
                </c:pt>
                <c:pt idx="23">
                  <c:v>18.207999999999998</c:v>
                </c:pt>
                <c:pt idx="24">
                  <c:v>29.599</c:v>
                </c:pt>
                <c:pt idx="25">
                  <c:v>24.803999999999998</c:v>
                </c:pt>
                <c:pt idx="26">
                  <c:v>31.547999999999998</c:v>
                </c:pt>
                <c:pt idx="27">
                  <c:v>28.544</c:v>
                </c:pt>
                <c:pt idx="28">
                  <c:v>52.003</c:v>
                </c:pt>
                <c:pt idx="29">
                  <c:v>29.576000000000001</c:v>
                </c:pt>
                <c:pt idx="30">
                  <c:v>32.451000000000001</c:v>
                </c:pt>
                <c:pt idx="31">
                  <c:v>27.201000000000001</c:v>
                </c:pt>
                <c:pt idx="32">
                  <c:v>34.265000000000001</c:v>
                </c:pt>
                <c:pt idx="33">
                  <c:v>38.003</c:v>
                </c:pt>
                <c:pt idx="34">
                  <c:v>46.134999999999998</c:v>
                </c:pt>
                <c:pt idx="35">
                  <c:v>46.031999999999996</c:v>
                </c:pt>
                <c:pt idx="36">
                  <c:v>30.102</c:v>
                </c:pt>
                <c:pt idx="37">
                  <c:v>28.384</c:v>
                </c:pt>
                <c:pt idx="38">
                  <c:v>10.076000000000001</c:v>
                </c:pt>
                <c:pt idx="39">
                  <c:v>30.032</c:v>
                </c:pt>
                <c:pt idx="40">
                  <c:v>6.5119999999999996</c:v>
                </c:pt>
                <c:pt idx="41">
                  <c:v>5.6050000000000004</c:v>
                </c:pt>
                <c:pt idx="42">
                  <c:v>19.649999999999999</c:v>
                </c:pt>
                <c:pt idx="43">
                  <c:v>37.271999999999998</c:v>
                </c:pt>
                <c:pt idx="44">
                  <c:v>16.363</c:v>
                </c:pt>
                <c:pt idx="45">
                  <c:v>13.8</c:v>
                </c:pt>
                <c:pt idx="46">
                  <c:v>26.4</c:v>
                </c:pt>
                <c:pt idx="47">
                  <c:v>43.725999999999999</c:v>
                </c:pt>
                <c:pt idx="48">
                  <c:v>33.728999999999999</c:v>
                </c:pt>
                <c:pt idx="49">
                  <c:v>31.748000000000001</c:v>
                </c:pt>
                <c:pt idx="50">
                  <c:v>26.818999999999999</c:v>
                </c:pt>
                <c:pt idx="51">
                  <c:v>36.768000000000001</c:v>
                </c:pt>
                <c:pt idx="52">
                  <c:v>44.2</c:v>
                </c:pt>
                <c:pt idx="53">
                  <c:v>35.753</c:v>
                </c:pt>
                <c:pt idx="54">
                  <c:v>29.24</c:v>
                </c:pt>
                <c:pt idx="55">
                  <c:v>31.57</c:v>
                </c:pt>
                <c:pt idx="56">
                  <c:v>37.17</c:v>
                </c:pt>
                <c:pt idx="57">
                  <c:v>42.293999999999997</c:v>
                </c:pt>
                <c:pt idx="58">
                  <c:v>99.35</c:v>
                </c:pt>
                <c:pt idx="59">
                  <c:v>85.194999999999993</c:v>
                </c:pt>
                <c:pt idx="60">
                  <c:v>92.765000000000001</c:v>
                </c:pt>
                <c:pt idx="61">
                  <c:v>112.75700000000001</c:v>
                </c:pt>
                <c:pt idx="62">
                  <c:v>130.28399999999999</c:v>
                </c:pt>
                <c:pt idx="63">
                  <c:v>131.774</c:v>
                </c:pt>
                <c:pt idx="64">
                  <c:v>99.378</c:v>
                </c:pt>
                <c:pt idx="65">
                  <c:v>100.886</c:v>
                </c:pt>
                <c:pt idx="66">
                  <c:v>66.953000000000003</c:v>
                </c:pt>
                <c:pt idx="67">
                  <c:v>60.286999999999999</c:v>
                </c:pt>
                <c:pt idx="68">
                  <c:v>49.33</c:v>
                </c:pt>
                <c:pt idx="69">
                  <c:v>38.973999999999997</c:v>
                </c:pt>
                <c:pt idx="70">
                  <c:v>39.380000000000003</c:v>
                </c:pt>
                <c:pt idx="71">
                  <c:v>20.913</c:v>
                </c:pt>
                <c:pt idx="72">
                  <c:v>19.286000000000001</c:v>
                </c:pt>
                <c:pt idx="73">
                  <c:v>12.507999999999999</c:v>
                </c:pt>
                <c:pt idx="74">
                  <c:v>4.024</c:v>
                </c:pt>
                <c:pt idx="75">
                  <c:v>4.508</c:v>
                </c:pt>
                <c:pt idx="76">
                  <c:v>3.3260000000000001</c:v>
                </c:pt>
                <c:pt idx="77">
                  <c:v>4.2089999999999996</c:v>
                </c:pt>
                <c:pt idx="78">
                  <c:v>4.3360000000000003</c:v>
                </c:pt>
                <c:pt idx="79">
                  <c:v>7.0279999999999996</c:v>
                </c:pt>
                <c:pt idx="80">
                  <c:v>8.5</c:v>
                </c:pt>
                <c:pt idx="81">
                  <c:v>5.25</c:v>
                </c:pt>
                <c:pt idx="82">
                  <c:v>1.9710000000000001</c:v>
                </c:pt>
                <c:pt idx="83">
                  <c:v>8.9999999999999993E-3</c:v>
                </c:pt>
                <c:pt idx="84">
                  <c:v>1.032</c:v>
                </c:pt>
                <c:pt idx="85">
                  <c:v>1.0349999999999999</c:v>
                </c:pt>
                <c:pt idx="86">
                  <c:v>1.0720000000000001</c:v>
                </c:pt>
                <c:pt idx="87">
                  <c:v>1</c:v>
                </c:pt>
                <c:pt idx="88">
                  <c:v>31.974</c:v>
                </c:pt>
                <c:pt idx="89">
                  <c:v>35.292000000000002</c:v>
                </c:pt>
                <c:pt idx="90">
                  <c:v>38.5</c:v>
                </c:pt>
                <c:pt idx="91">
                  <c:v>41.838999999999999</c:v>
                </c:pt>
                <c:pt idx="92">
                  <c:v>37.704999999999998</c:v>
                </c:pt>
                <c:pt idx="93">
                  <c:v>36.539000000000001</c:v>
                </c:pt>
                <c:pt idx="94">
                  <c:v>39.207999999999998</c:v>
                </c:pt>
                <c:pt idx="95">
                  <c:v>33.270000000000003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18B-4C39-AC78-13C17677BE1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18B-4C39-AC78-13C17677BE1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18B-4C39-AC78-13C17677B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157.05000000000001</c:v>
                </c:pt>
                <c:pt idx="1">
                  <c:v>144.16</c:v>
                </c:pt>
                <c:pt idx="2">
                  <c:v>136.02000000000001</c:v>
                </c:pt>
                <c:pt idx="3">
                  <c:v>135.36000000000001</c:v>
                </c:pt>
                <c:pt idx="4">
                  <c:v>133.97</c:v>
                </c:pt>
                <c:pt idx="5">
                  <c:v>131.35</c:v>
                </c:pt>
                <c:pt idx="6">
                  <c:v>130.35</c:v>
                </c:pt>
                <c:pt idx="7">
                  <c:v>131.9</c:v>
                </c:pt>
                <c:pt idx="8">
                  <c:v>128.94</c:v>
                </c:pt>
                <c:pt idx="9">
                  <c:v>127.92</c:v>
                </c:pt>
                <c:pt idx="10">
                  <c:v>128.1</c:v>
                </c:pt>
                <c:pt idx="11">
                  <c:v>126.12</c:v>
                </c:pt>
                <c:pt idx="12">
                  <c:v>123.93</c:v>
                </c:pt>
                <c:pt idx="13">
                  <c:v>124.01</c:v>
                </c:pt>
                <c:pt idx="14">
                  <c:v>125.08</c:v>
                </c:pt>
                <c:pt idx="15">
                  <c:v>125.95</c:v>
                </c:pt>
                <c:pt idx="16">
                  <c:v>125.63</c:v>
                </c:pt>
                <c:pt idx="17">
                  <c:v>127.16</c:v>
                </c:pt>
                <c:pt idx="18">
                  <c:v>128.85</c:v>
                </c:pt>
                <c:pt idx="19">
                  <c:v>127.93</c:v>
                </c:pt>
                <c:pt idx="20">
                  <c:v>135.43</c:v>
                </c:pt>
                <c:pt idx="21">
                  <c:v>142.97</c:v>
                </c:pt>
                <c:pt idx="22">
                  <c:v>146.4</c:v>
                </c:pt>
                <c:pt idx="23">
                  <c:v>142.61000000000001</c:v>
                </c:pt>
                <c:pt idx="24">
                  <c:v>140.82</c:v>
                </c:pt>
                <c:pt idx="25">
                  <c:v>151.51</c:v>
                </c:pt>
                <c:pt idx="26">
                  <c:v>153.69999999999999</c:v>
                </c:pt>
                <c:pt idx="27">
                  <c:v>159.44999999999999</c:v>
                </c:pt>
                <c:pt idx="28">
                  <c:v>131.46</c:v>
                </c:pt>
                <c:pt idx="29">
                  <c:v>143.35</c:v>
                </c:pt>
                <c:pt idx="30">
                  <c:v>136</c:v>
                </c:pt>
                <c:pt idx="31">
                  <c:v>139.88999999999999</c:v>
                </c:pt>
                <c:pt idx="32">
                  <c:v>159.41</c:v>
                </c:pt>
                <c:pt idx="33">
                  <c:v>145.29</c:v>
                </c:pt>
                <c:pt idx="34">
                  <c:v>138.34</c:v>
                </c:pt>
                <c:pt idx="35">
                  <c:v>124.99</c:v>
                </c:pt>
                <c:pt idx="36">
                  <c:v>135.44999999999999</c:v>
                </c:pt>
                <c:pt idx="37">
                  <c:v>122.49</c:v>
                </c:pt>
                <c:pt idx="38">
                  <c:v>115.54</c:v>
                </c:pt>
                <c:pt idx="39">
                  <c:v>103.48</c:v>
                </c:pt>
                <c:pt idx="40">
                  <c:v>117.81</c:v>
                </c:pt>
                <c:pt idx="41">
                  <c:v>110.08</c:v>
                </c:pt>
                <c:pt idx="42">
                  <c:v>104.49</c:v>
                </c:pt>
                <c:pt idx="43">
                  <c:v>96.76</c:v>
                </c:pt>
                <c:pt idx="44">
                  <c:v>101.15</c:v>
                </c:pt>
                <c:pt idx="45">
                  <c:v>97.51</c:v>
                </c:pt>
                <c:pt idx="46">
                  <c:v>91.99</c:v>
                </c:pt>
                <c:pt idx="47">
                  <c:v>111.61</c:v>
                </c:pt>
                <c:pt idx="48">
                  <c:v>146.52000000000001</c:v>
                </c:pt>
                <c:pt idx="49">
                  <c:v>110.28</c:v>
                </c:pt>
                <c:pt idx="50">
                  <c:v>82.46</c:v>
                </c:pt>
                <c:pt idx="51">
                  <c:v>75.84</c:v>
                </c:pt>
                <c:pt idx="52">
                  <c:v>81.819999999999993</c:v>
                </c:pt>
                <c:pt idx="53">
                  <c:v>78.41</c:v>
                </c:pt>
                <c:pt idx="54">
                  <c:v>73.69</c:v>
                </c:pt>
                <c:pt idx="55">
                  <c:v>66</c:v>
                </c:pt>
                <c:pt idx="56">
                  <c:v>71.02</c:v>
                </c:pt>
                <c:pt idx="57">
                  <c:v>75.209999999999994</c:v>
                </c:pt>
                <c:pt idx="58">
                  <c:v>82.5</c:v>
                </c:pt>
                <c:pt idx="59">
                  <c:v>78.75</c:v>
                </c:pt>
                <c:pt idx="60">
                  <c:v>80.86</c:v>
                </c:pt>
                <c:pt idx="61">
                  <c:v>83.51</c:v>
                </c:pt>
                <c:pt idx="62">
                  <c:v>94.82</c:v>
                </c:pt>
                <c:pt idx="63">
                  <c:v>94.85</c:v>
                </c:pt>
                <c:pt idx="64">
                  <c:v>85.44</c:v>
                </c:pt>
                <c:pt idx="65">
                  <c:v>88.83</c:v>
                </c:pt>
                <c:pt idx="66">
                  <c:v>93.13</c:v>
                </c:pt>
                <c:pt idx="67">
                  <c:v>115.92</c:v>
                </c:pt>
                <c:pt idx="68">
                  <c:v>123.26</c:v>
                </c:pt>
                <c:pt idx="69">
                  <c:v>126.26</c:v>
                </c:pt>
                <c:pt idx="70">
                  <c:v>129.94999999999999</c:v>
                </c:pt>
                <c:pt idx="71">
                  <c:v>131.85</c:v>
                </c:pt>
                <c:pt idx="72">
                  <c:v>162.25</c:v>
                </c:pt>
                <c:pt idx="73">
                  <c:v>162.72</c:v>
                </c:pt>
                <c:pt idx="74">
                  <c:v>130.59</c:v>
                </c:pt>
                <c:pt idx="75">
                  <c:v>115.81</c:v>
                </c:pt>
                <c:pt idx="76">
                  <c:v>133</c:v>
                </c:pt>
                <c:pt idx="77">
                  <c:v>129.25</c:v>
                </c:pt>
                <c:pt idx="78">
                  <c:v>129.07</c:v>
                </c:pt>
                <c:pt idx="79">
                  <c:v>125.94</c:v>
                </c:pt>
                <c:pt idx="80">
                  <c:v>122.67</c:v>
                </c:pt>
                <c:pt idx="81">
                  <c:v>124.15</c:v>
                </c:pt>
                <c:pt idx="82">
                  <c:v>123.6</c:v>
                </c:pt>
                <c:pt idx="83">
                  <c:v>117.33</c:v>
                </c:pt>
                <c:pt idx="84">
                  <c:v>121.37</c:v>
                </c:pt>
                <c:pt idx="85">
                  <c:v>140</c:v>
                </c:pt>
                <c:pt idx="86">
                  <c:v>167.32</c:v>
                </c:pt>
                <c:pt idx="87">
                  <c:v>157.44999999999999</c:v>
                </c:pt>
                <c:pt idx="88">
                  <c:v>133.87</c:v>
                </c:pt>
                <c:pt idx="89">
                  <c:v>161.86000000000001</c:v>
                </c:pt>
                <c:pt idx="90">
                  <c:v>166.36</c:v>
                </c:pt>
                <c:pt idx="91">
                  <c:v>160.36000000000001</c:v>
                </c:pt>
                <c:pt idx="92">
                  <c:v>134.13999999999999</c:v>
                </c:pt>
                <c:pt idx="93">
                  <c:v>146.12</c:v>
                </c:pt>
                <c:pt idx="94">
                  <c:v>162.36000000000001</c:v>
                </c:pt>
                <c:pt idx="95">
                  <c:v>164.36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18B-4C39-AC78-13C17677B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49.24</v>
      </c>
      <c r="C5" s="25">
        <v>59.636000000000003</v>
      </c>
      <c r="D5" s="25">
        <v>90.427999999999997</v>
      </c>
      <c r="E5" s="25">
        <v>73.852000000000004</v>
      </c>
      <c r="F5" s="25">
        <v>225.95099999999999</v>
      </c>
      <c r="G5" s="25">
        <v>53.570999999999998</v>
      </c>
      <c r="H5" s="25">
        <v>50.6</v>
      </c>
      <c r="I5" s="25">
        <v>101.84099999999999</v>
      </c>
      <c r="J5" s="25">
        <v>30.116</v>
      </c>
      <c r="K5" s="25">
        <v>44.588999999999999</v>
      </c>
      <c r="L5" s="25">
        <v>40.741999999999997</v>
      </c>
      <c r="M5" s="25">
        <v>62.075000000000003</v>
      </c>
      <c r="N5" s="25">
        <v>32.351999999999997</v>
      </c>
      <c r="O5" s="25">
        <v>38.610999999999997</v>
      </c>
      <c r="P5" s="25">
        <v>42.374000000000002</v>
      </c>
      <c r="Q5" s="25">
        <v>49.015999999999998</v>
      </c>
      <c r="R5" s="25">
        <v>61.652999999999999</v>
      </c>
      <c r="S5" s="25">
        <v>44.796999999999997</v>
      </c>
      <c r="T5" s="25">
        <v>51.896999999999998</v>
      </c>
      <c r="U5" s="25">
        <v>49.140999999999998</v>
      </c>
      <c r="V5" s="25">
        <v>48.734000000000002</v>
      </c>
      <c r="W5" s="25">
        <v>35.189</v>
      </c>
      <c r="X5" s="25">
        <v>45.512999999999998</v>
      </c>
      <c r="Y5" s="25">
        <v>105.298</v>
      </c>
      <c r="Z5" s="25">
        <v>139.50299999999999</v>
      </c>
      <c r="AA5" s="25">
        <v>110.208</v>
      </c>
      <c r="AB5" s="25">
        <v>106.785</v>
      </c>
      <c r="AC5" s="25">
        <v>118.58199999999999</v>
      </c>
      <c r="AD5" s="25">
        <v>300.10300000000001</v>
      </c>
      <c r="AE5" s="25">
        <v>314.27600000000001</v>
      </c>
      <c r="AF5" s="25">
        <v>317.15100000000001</v>
      </c>
      <c r="AG5" s="25">
        <v>312.40100000000001</v>
      </c>
      <c r="AH5" s="25">
        <v>135.554</v>
      </c>
      <c r="AI5" s="25">
        <v>52.033000000000001</v>
      </c>
      <c r="AJ5" s="25">
        <v>104.801</v>
      </c>
      <c r="AK5" s="25">
        <v>61.286000000000001</v>
      </c>
      <c r="AL5" s="25">
        <v>200.52</v>
      </c>
      <c r="AM5" s="25">
        <v>168.511</v>
      </c>
      <c r="AN5" s="25">
        <v>87.93</v>
      </c>
      <c r="AO5" s="25">
        <v>169.024</v>
      </c>
      <c r="AP5" s="25">
        <v>208.16800000000001</v>
      </c>
      <c r="AQ5" s="25">
        <v>101.91500000000001</v>
      </c>
      <c r="AR5" s="25">
        <v>64.385999999999996</v>
      </c>
      <c r="AS5" s="25">
        <v>52.646999999999998</v>
      </c>
      <c r="AT5" s="25">
        <v>55.396999999999998</v>
      </c>
      <c r="AU5" s="25">
        <v>54.985999999999997</v>
      </c>
      <c r="AV5" s="25">
        <v>33.735999999999997</v>
      </c>
      <c r="AW5" s="25">
        <v>60.401000000000003</v>
      </c>
      <c r="AX5" s="25">
        <v>62.631999999999998</v>
      </c>
      <c r="AY5" s="25">
        <v>62.695</v>
      </c>
      <c r="AZ5" s="25">
        <v>42.27</v>
      </c>
      <c r="BA5" s="25">
        <v>36.744</v>
      </c>
      <c r="BB5" s="25">
        <v>44.243000000000002</v>
      </c>
      <c r="BC5" s="25">
        <v>40.630000000000003</v>
      </c>
      <c r="BD5" s="25">
        <v>48.073999999999998</v>
      </c>
      <c r="BE5" s="25">
        <v>42.805</v>
      </c>
      <c r="BF5" s="25">
        <v>41.195</v>
      </c>
      <c r="BG5" s="25">
        <v>42.268999999999998</v>
      </c>
      <c r="BH5" s="25">
        <v>99.367000000000004</v>
      </c>
      <c r="BI5" s="25">
        <v>85.188000000000002</v>
      </c>
      <c r="BJ5" s="25">
        <v>93.745000000000005</v>
      </c>
      <c r="BK5" s="25">
        <v>112.73</v>
      </c>
      <c r="BL5" s="25">
        <v>146.6</v>
      </c>
      <c r="BM5" s="25">
        <v>167</v>
      </c>
      <c r="BN5" s="25">
        <v>132.6</v>
      </c>
      <c r="BO5" s="25">
        <v>126.8</v>
      </c>
      <c r="BP5" s="25">
        <v>115</v>
      </c>
      <c r="BQ5" s="25">
        <v>62.304000000000002</v>
      </c>
      <c r="BR5" s="25">
        <v>49.316000000000003</v>
      </c>
      <c r="BS5" s="25">
        <v>38.930999999999997</v>
      </c>
      <c r="BT5" s="25">
        <v>47.554000000000002</v>
      </c>
      <c r="BU5" s="25">
        <v>36.951999999999998</v>
      </c>
      <c r="BV5" s="25">
        <v>45.033999999999999</v>
      </c>
      <c r="BW5" s="25">
        <v>34.686</v>
      </c>
      <c r="BX5" s="25">
        <v>55.323999999999998</v>
      </c>
      <c r="BY5" s="25">
        <v>23.007999999999999</v>
      </c>
      <c r="BZ5" s="25">
        <v>118.28100000000001</v>
      </c>
      <c r="CA5" s="25">
        <v>65.709000000000003</v>
      </c>
      <c r="CB5" s="25">
        <v>83.835999999999999</v>
      </c>
      <c r="CC5" s="25">
        <v>83.128</v>
      </c>
      <c r="CD5" s="25">
        <v>84.191999999999993</v>
      </c>
      <c r="CE5" s="25">
        <v>83.941999999999993</v>
      </c>
      <c r="CF5" s="25">
        <v>82.162999999999997</v>
      </c>
      <c r="CG5" s="25">
        <v>70.100999999999999</v>
      </c>
      <c r="CH5" s="25">
        <v>32.832000000000001</v>
      </c>
      <c r="CI5" s="25">
        <v>44.34</v>
      </c>
      <c r="CJ5" s="25">
        <v>46.331000000000003</v>
      </c>
      <c r="CK5" s="25">
        <v>48.408000000000001</v>
      </c>
      <c r="CL5" s="25">
        <v>88.284999999999997</v>
      </c>
      <c r="CM5" s="25">
        <v>85.614000000000004</v>
      </c>
      <c r="CN5" s="25">
        <v>95.225999999999999</v>
      </c>
      <c r="CO5" s="25">
        <v>93.191000000000003</v>
      </c>
      <c r="CP5" s="25">
        <v>79.787000000000006</v>
      </c>
      <c r="CQ5" s="25">
        <v>102.43300000000001</v>
      </c>
      <c r="CR5" s="25">
        <v>87.522000000000006</v>
      </c>
      <c r="CS5" s="25">
        <v>81.754999999999995</v>
      </c>
      <c r="CT5" s="26"/>
      <c r="CU5" s="26"/>
      <c r="CV5" s="26"/>
      <c r="CW5" s="27"/>
      <c r="CX5" s="28">
        <f t="array" ref="CX5">SUMPRODUCT(B5:CW5*0.25)</f>
        <v>2077.5729999999994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157.05000000000001</v>
      </c>
      <c r="C8" s="37">
        <v>144.16</v>
      </c>
      <c r="D8" s="37">
        <v>136.02000000000001</v>
      </c>
      <c r="E8" s="37">
        <v>135.36000000000001</v>
      </c>
      <c r="F8" s="37">
        <v>133.97</v>
      </c>
      <c r="G8" s="37">
        <v>131.35</v>
      </c>
      <c r="H8" s="37">
        <v>130.35</v>
      </c>
      <c r="I8" s="37">
        <v>131.9</v>
      </c>
      <c r="J8" s="37">
        <v>128.94</v>
      </c>
      <c r="K8" s="37">
        <v>127.92</v>
      </c>
      <c r="L8" s="37">
        <v>128.1</v>
      </c>
      <c r="M8" s="37">
        <v>126.12</v>
      </c>
      <c r="N8" s="37">
        <v>123.93</v>
      </c>
      <c r="O8" s="37">
        <v>124.01</v>
      </c>
      <c r="P8" s="37">
        <v>125.08</v>
      </c>
      <c r="Q8" s="37">
        <v>125.95</v>
      </c>
      <c r="R8" s="37">
        <v>125.63</v>
      </c>
      <c r="S8" s="37">
        <v>127.16</v>
      </c>
      <c r="T8" s="37">
        <v>128.85</v>
      </c>
      <c r="U8" s="37">
        <v>127.93</v>
      </c>
      <c r="V8" s="37">
        <v>135.43</v>
      </c>
      <c r="W8" s="37">
        <v>142.97</v>
      </c>
      <c r="X8" s="37">
        <v>146.4</v>
      </c>
      <c r="Y8" s="37">
        <v>142.61000000000001</v>
      </c>
      <c r="Z8" s="37">
        <v>140.82</v>
      </c>
      <c r="AA8" s="37">
        <v>151.51</v>
      </c>
      <c r="AB8" s="37">
        <v>153.69999999999999</v>
      </c>
      <c r="AC8" s="37">
        <v>159.44999999999999</v>
      </c>
      <c r="AD8" s="37">
        <v>131.46</v>
      </c>
      <c r="AE8" s="37">
        <v>143.35</v>
      </c>
      <c r="AF8" s="37">
        <v>136</v>
      </c>
      <c r="AG8" s="37">
        <v>139.88999999999999</v>
      </c>
      <c r="AH8" s="37">
        <v>159.41</v>
      </c>
      <c r="AI8" s="37">
        <v>145.29</v>
      </c>
      <c r="AJ8" s="37">
        <v>138.34</v>
      </c>
      <c r="AK8" s="37">
        <v>124.99</v>
      </c>
      <c r="AL8" s="37">
        <v>135.44999999999999</v>
      </c>
      <c r="AM8" s="37">
        <v>122.49</v>
      </c>
      <c r="AN8" s="37">
        <v>115.54</v>
      </c>
      <c r="AO8" s="37">
        <v>103.48</v>
      </c>
      <c r="AP8" s="37">
        <v>117.81</v>
      </c>
      <c r="AQ8" s="37">
        <v>110.08</v>
      </c>
      <c r="AR8" s="37">
        <v>104.49</v>
      </c>
      <c r="AS8" s="37">
        <v>96.76</v>
      </c>
      <c r="AT8" s="37">
        <v>101.15</v>
      </c>
      <c r="AU8" s="37">
        <v>97.51</v>
      </c>
      <c r="AV8" s="37">
        <v>91.99</v>
      </c>
      <c r="AW8" s="37">
        <v>111.61</v>
      </c>
      <c r="AX8" s="37">
        <v>146.52000000000001</v>
      </c>
      <c r="AY8" s="37">
        <v>110.28</v>
      </c>
      <c r="AZ8" s="37">
        <v>82.46</v>
      </c>
      <c r="BA8" s="37">
        <v>75.84</v>
      </c>
      <c r="BB8" s="37">
        <v>81.819999999999993</v>
      </c>
      <c r="BC8" s="37">
        <v>78.41</v>
      </c>
      <c r="BD8" s="37">
        <v>73.69</v>
      </c>
      <c r="BE8" s="37">
        <v>66</v>
      </c>
      <c r="BF8" s="37">
        <v>71.02</v>
      </c>
      <c r="BG8" s="37">
        <v>75.209999999999994</v>
      </c>
      <c r="BH8" s="37">
        <v>82.5</v>
      </c>
      <c r="BI8" s="37">
        <v>78.75</v>
      </c>
      <c r="BJ8" s="37">
        <v>80.86</v>
      </c>
      <c r="BK8" s="37">
        <v>83.51</v>
      </c>
      <c r="BL8" s="37">
        <v>94.82</v>
      </c>
      <c r="BM8" s="37">
        <v>94.85</v>
      </c>
      <c r="BN8" s="37">
        <v>85.44</v>
      </c>
      <c r="BO8" s="37">
        <v>88.83</v>
      </c>
      <c r="BP8" s="37">
        <v>93.13</v>
      </c>
      <c r="BQ8" s="37">
        <v>115.92</v>
      </c>
      <c r="BR8" s="37">
        <v>123.26</v>
      </c>
      <c r="BS8" s="37">
        <v>126.26</v>
      </c>
      <c r="BT8" s="37">
        <v>129.94999999999999</v>
      </c>
      <c r="BU8" s="37">
        <v>131.85</v>
      </c>
      <c r="BV8" s="37">
        <v>162.25</v>
      </c>
      <c r="BW8" s="37">
        <v>162.72</v>
      </c>
      <c r="BX8" s="37">
        <v>130.59</v>
      </c>
      <c r="BY8" s="37">
        <v>115.81</v>
      </c>
      <c r="BZ8" s="37">
        <v>133</v>
      </c>
      <c r="CA8" s="37">
        <v>129.25</v>
      </c>
      <c r="CB8" s="37">
        <v>129.07</v>
      </c>
      <c r="CC8" s="37">
        <v>125.94</v>
      </c>
      <c r="CD8" s="37">
        <v>122.67</v>
      </c>
      <c r="CE8" s="37">
        <v>124.15</v>
      </c>
      <c r="CF8" s="37">
        <v>123.6</v>
      </c>
      <c r="CG8" s="37">
        <v>117.33</v>
      </c>
      <c r="CH8" s="37">
        <v>121.37</v>
      </c>
      <c r="CI8" s="37">
        <v>140</v>
      </c>
      <c r="CJ8" s="37">
        <v>167.32</v>
      </c>
      <c r="CK8" s="37">
        <v>157.44999999999999</v>
      </c>
      <c r="CL8" s="37">
        <v>133.87</v>
      </c>
      <c r="CM8" s="37">
        <v>161.86000000000001</v>
      </c>
      <c r="CN8" s="37">
        <v>166.36</v>
      </c>
      <c r="CO8" s="37">
        <v>160.36000000000001</v>
      </c>
      <c r="CP8" s="37">
        <v>134.13999999999999</v>
      </c>
      <c r="CQ8" s="37">
        <v>146.12</v>
      </c>
      <c r="CR8" s="37">
        <v>162.36000000000001</v>
      </c>
      <c r="CS8" s="37">
        <v>164.36</v>
      </c>
      <c r="CT8" s="38"/>
      <c r="CU8" s="38"/>
      <c r="CV8" s="38"/>
      <c r="CW8" s="39"/>
      <c r="CX8" s="40">
        <f>IF(SUM(B8:CW8)&lt;&gt;0,AVERAGEIF(B8:CW8,"&lt;&gt;"""),"")</f>
        <v>123.7801041666667</v>
      </c>
    </row>
    <row r="9" spans="1:102" ht="24.95" customHeight="1" thickBot="1" x14ac:dyDescent="0.25">
      <c r="A9" s="41" t="s">
        <v>6</v>
      </c>
      <c r="B9" s="42">
        <v>143.14750000000001</v>
      </c>
      <c r="C9" s="43">
        <v>143.14750000000001</v>
      </c>
      <c r="D9" s="43">
        <v>143.14750000000001</v>
      </c>
      <c r="E9" s="43">
        <v>143.14750000000001</v>
      </c>
      <c r="F9" s="43">
        <v>131.89250000000001</v>
      </c>
      <c r="G9" s="43">
        <v>131.89250000000001</v>
      </c>
      <c r="H9" s="43">
        <v>131.89250000000001</v>
      </c>
      <c r="I9" s="43">
        <v>131.89250000000001</v>
      </c>
      <c r="J9" s="43">
        <v>127.77</v>
      </c>
      <c r="K9" s="43">
        <v>127.77</v>
      </c>
      <c r="L9" s="43">
        <v>127.77</v>
      </c>
      <c r="M9" s="43">
        <v>127.77</v>
      </c>
      <c r="N9" s="43">
        <v>124.74250000000001</v>
      </c>
      <c r="O9" s="43">
        <v>124.74250000000001</v>
      </c>
      <c r="P9" s="43">
        <v>124.74250000000001</v>
      </c>
      <c r="Q9" s="43">
        <v>124.74250000000001</v>
      </c>
      <c r="R9" s="43">
        <v>127.3925</v>
      </c>
      <c r="S9" s="43">
        <v>127.3925</v>
      </c>
      <c r="T9" s="43">
        <v>127.3925</v>
      </c>
      <c r="U9" s="43">
        <v>127.3925</v>
      </c>
      <c r="V9" s="43">
        <v>141.85249999999999</v>
      </c>
      <c r="W9" s="43">
        <v>141.85249999999999</v>
      </c>
      <c r="X9" s="43">
        <v>141.85249999999999</v>
      </c>
      <c r="Y9" s="43">
        <v>141.85249999999999</v>
      </c>
      <c r="Z9" s="43">
        <v>151.37</v>
      </c>
      <c r="AA9" s="43">
        <v>151.37</v>
      </c>
      <c r="AB9" s="43">
        <v>151.37</v>
      </c>
      <c r="AC9" s="43">
        <v>151.37</v>
      </c>
      <c r="AD9" s="43">
        <v>137.67500000000001</v>
      </c>
      <c r="AE9" s="43">
        <v>137.67500000000001</v>
      </c>
      <c r="AF9" s="43">
        <v>137.67500000000001</v>
      </c>
      <c r="AG9" s="43">
        <v>137.67500000000001</v>
      </c>
      <c r="AH9" s="43">
        <v>142.00749999999999</v>
      </c>
      <c r="AI9" s="43">
        <v>142.00749999999999</v>
      </c>
      <c r="AJ9" s="43">
        <v>142.00749999999999</v>
      </c>
      <c r="AK9" s="43">
        <v>142.00749999999999</v>
      </c>
      <c r="AL9" s="43">
        <v>119.24</v>
      </c>
      <c r="AM9" s="43">
        <v>119.24</v>
      </c>
      <c r="AN9" s="43">
        <v>119.24</v>
      </c>
      <c r="AO9" s="43">
        <v>119.24</v>
      </c>
      <c r="AP9" s="43">
        <v>107.285</v>
      </c>
      <c r="AQ9" s="43">
        <v>107.285</v>
      </c>
      <c r="AR9" s="43">
        <v>107.285</v>
      </c>
      <c r="AS9" s="43">
        <v>107.285</v>
      </c>
      <c r="AT9" s="43">
        <v>100.565</v>
      </c>
      <c r="AU9" s="43">
        <v>100.565</v>
      </c>
      <c r="AV9" s="43">
        <v>100.565</v>
      </c>
      <c r="AW9" s="43">
        <v>100.565</v>
      </c>
      <c r="AX9" s="43">
        <v>103.77500000000001</v>
      </c>
      <c r="AY9" s="43">
        <v>103.77500000000001</v>
      </c>
      <c r="AZ9" s="43">
        <v>103.77500000000001</v>
      </c>
      <c r="BA9" s="43">
        <v>103.77500000000001</v>
      </c>
      <c r="BB9" s="43">
        <v>74.98</v>
      </c>
      <c r="BC9" s="43">
        <v>74.98</v>
      </c>
      <c r="BD9" s="43">
        <v>74.98</v>
      </c>
      <c r="BE9" s="43">
        <v>74.98</v>
      </c>
      <c r="BF9" s="43">
        <v>76.87</v>
      </c>
      <c r="BG9" s="43">
        <v>76.87</v>
      </c>
      <c r="BH9" s="43">
        <v>76.87</v>
      </c>
      <c r="BI9" s="43">
        <v>76.87</v>
      </c>
      <c r="BJ9" s="43">
        <v>88.51</v>
      </c>
      <c r="BK9" s="43">
        <v>88.51</v>
      </c>
      <c r="BL9" s="43">
        <v>88.51</v>
      </c>
      <c r="BM9" s="43">
        <v>88.51</v>
      </c>
      <c r="BN9" s="43">
        <v>95.83</v>
      </c>
      <c r="BO9" s="43">
        <v>95.83</v>
      </c>
      <c r="BP9" s="43">
        <v>95.83</v>
      </c>
      <c r="BQ9" s="43">
        <v>95.83</v>
      </c>
      <c r="BR9" s="43">
        <v>127.83</v>
      </c>
      <c r="BS9" s="43">
        <v>127.83</v>
      </c>
      <c r="BT9" s="43">
        <v>127.83</v>
      </c>
      <c r="BU9" s="43">
        <v>127.83</v>
      </c>
      <c r="BV9" s="43">
        <v>142.8425</v>
      </c>
      <c r="BW9" s="43">
        <v>142.8425</v>
      </c>
      <c r="BX9" s="43">
        <v>142.8425</v>
      </c>
      <c r="BY9" s="43">
        <v>142.8425</v>
      </c>
      <c r="BZ9" s="43">
        <v>129.315</v>
      </c>
      <c r="CA9" s="43">
        <v>129.315</v>
      </c>
      <c r="CB9" s="43">
        <v>129.315</v>
      </c>
      <c r="CC9" s="43">
        <v>129.315</v>
      </c>
      <c r="CD9" s="43">
        <v>121.9375</v>
      </c>
      <c r="CE9" s="43">
        <v>121.9375</v>
      </c>
      <c r="CF9" s="43">
        <v>121.9375</v>
      </c>
      <c r="CG9" s="43">
        <v>121.9375</v>
      </c>
      <c r="CH9" s="43">
        <v>146.535</v>
      </c>
      <c r="CI9" s="43">
        <v>146.535</v>
      </c>
      <c r="CJ9" s="43">
        <v>146.535</v>
      </c>
      <c r="CK9" s="43">
        <v>146.535</v>
      </c>
      <c r="CL9" s="43">
        <v>155.61250000000001</v>
      </c>
      <c r="CM9" s="43">
        <v>155.61250000000001</v>
      </c>
      <c r="CN9" s="43">
        <v>155.61250000000001</v>
      </c>
      <c r="CO9" s="43">
        <v>155.61250000000001</v>
      </c>
      <c r="CP9" s="43">
        <v>151.745</v>
      </c>
      <c r="CQ9" s="43">
        <v>151.745</v>
      </c>
      <c r="CR9" s="43">
        <v>151.745</v>
      </c>
      <c r="CS9" s="43">
        <v>151.745</v>
      </c>
      <c r="CT9" s="44"/>
      <c r="CU9" s="44"/>
      <c r="CV9" s="44"/>
      <c r="CW9" s="45"/>
      <c r="CX9" s="46">
        <f>IF(SUM(B9:CW9)&lt;&gt;0,AVERAGEIF(B9:CW9,"&lt;&gt;"""),"")</f>
        <v>123.78010416666665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>
        <v>34.103999999999999</v>
      </c>
      <c r="D11" s="53">
        <v>90.052999999999997</v>
      </c>
      <c r="E11" s="53">
        <v>52.334000000000003</v>
      </c>
      <c r="F11" s="53">
        <v>199.2</v>
      </c>
      <c r="G11" s="53">
        <v>5.3860000000000001</v>
      </c>
      <c r="H11" s="53"/>
      <c r="I11" s="53">
        <v>61.826000000000001</v>
      </c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>
        <v>2.4E-2</v>
      </c>
      <c r="Z11" s="53">
        <v>35.834000000000003</v>
      </c>
      <c r="AA11" s="53">
        <v>4.0000000000000001E-3</v>
      </c>
      <c r="AB11" s="53"/>
      <c r="AC11" s="53"/>
      <c r="AD11" s="53">
        <v>151</v>
      </c>
      <c r="AE11" s="53">
        <v>129.96899999999999</v>
      </c>
      <c r="AF11" s="53">
        <v>172.64400000000001</v>
      </c>
      <c r="AG11" s="53">
        <v>149.1</v>
      </c>
      <c r="AH11" s="53"/>
      <c r="AI11" s="53"/>
      <c r="AJ11" s="53">
        <v>48.194000000000003</v>
      </c>
      <c r="AK11" s="53"/>
      <c r="AL11" s="53">
        <v>45.209000000000003</v>
      </c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>
        <v>30.622</v>
      </c>
      <c r="BV11" s="53"/>
      <c r="BW11" s="53"/>
      <c r="BX11" s="53">
        <v>32.152999999999999</v>
      </c>
      <c r="BY11" s="53"/>
      <c r="BZ11" s="53">
        <v>47.334000000000003</v>
      </c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>
        <v>41.83</v>
      </c>
      <c r="CM11" s="53"/>
      <c r="CN11" s="53"/>
      <c r="CO11" s="53"/>
      <c r="CP11" s="53">
        <v>19.18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336.50000000000006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11.983000000000001</v>
      </c>
      <c r="G13" s="65">
        <v>14.041</v>
      </c>
      <c r="H13" s="65">
        <v>14.231999999999999</v>
      </c>
      <c r="I13" s="65">
        <v>11.956</v>
      </c>
      <c r="J13" s="65">
        <v>3</v>
      </c>
      <c r="K13" s="65">
        <v>17.847999999999999</v>
      </c>
      <c r="L13" s="65">
        <v>5</v>
      </c>
      <c r="M13" s="65">
        <v>26.224</v>
      </c>
      <c r="N13" s="65">
        <v>12.314</v>
      </c>
      <c r="O13" s="65">
        <v>12.599</v>
      </c>
      <c r="P13" s="65">
        <v>12.581</v>
      </c>
      <c r="Q13" s="65">
        <v>12.542</v>
      </c>
      <c r="R13" s="65">
        <v>13.75</v>
      </c>
      <c r="S13" s="65">
        <v>11.425000000000001</v>
      </c>
      <c r="T13" s="65">
        <v>11.243</v>
      </c>
      <c r="U13" s="65">
        <v>8.9120000000000008</v>
      </c>
      <c r="V13" s="65"/>
      <c r="W13" s="65">
        <v>4.54</v>
      </c>
      <c r="X13" s="65">
        <v>4.5750000000000002</v>
      </c>
      <c r="Y13" s="65">
        <v>78.954999999999998</v>
      </c>
      <c r="Z13" s="65">
        <v>77.984999999999999</v>
      </c>
      <c r="AA13" s="65">
        <v>88.722000000000008</v>
      </c>
      <c r="AB13" s="65">
        <v>79.471999999999994</v>
      </c>
      <c r="AC13" s="65">
        <v>78</v>
      </c>
      <c r="AD13" s="65">
        <v>95</v>
      </c>
      <c r="AE13" s="65">
        <v>89</v>
      </c>
      <c r="AF13" s="65">
        <v>87.983000000000004</v>
      </c>
      <c r="AG13" s="65">
        <v>87.790999999999997</v>
      </c>
      <c r="AH13" s="65">
        <v>80</v>
      </c>
      <c r="AI13" s="65">
        <v>3.7509999999999999</v>
      </c>
      <c r="AJ13" s="65">
        <v>12</v>
      </c>
      <c r="AK13" s="65">
        <v>13</v>
      </c>
      <c r="AL13" s="65">
        <v>126.566</v>
      </c>
      <c r="AM13" s="65">
        <v>143.786</v>
      </c>
      <c r="AN13" s="65">
        <v>17.640999999999998</v>
      </c>
      <c r="AO13" s="65">
        <v>142.41400000000002</v>
      </c>
      <c r="AP13" s="65">
        <v>150</v>
      </c>
      <c r="AQ13" s="65">
        <v>23.895</v>
      </c>
      <c r="AR13" s="65"/>
      <c r="AS13" s="65"/>
      <c r="AT13" s="65"/>
      <c r="AU13" s="65"/>
      <c r="AV13" s="65"/>
      <c r="AW13" s="65">
        <v>58.841999999999999</v>
      </c>
      <c r="AX13" s="65">
        <v>59.106999999999999</v>
      </c>
      <c r="AY13" s="65">
        <v>61.031999999999996</v>
      </c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12.789</v>
      </c>
      <c r="BU13" s="65"/>
      <c r="BV13" s="65"/>
      <c r="BW13" s="65"/>
      <c r="BX13" s="65"/>
      <c r="BY13" s="65">
        <v>1.7749999999999999</v>
      </c>
      <c r="BZ13" s="65">
        <v>42.503999999999998</v>
      </c>
      <c r="CA13" s="65">
        <v>11.994999999999999</v>
      </c>
      <c r="CB13" s="65">
        <v>11.185</v>
      </c>
      <c r="CC13" s="65">
        <v>14.074</v>
      </c>
      <c r="CD13" s="65">
        <v>28.288</v>
      </c>
      <c r="CE13" s="65">
        <v>23.277000000000001</v>
      </c>
      <c r="CF13" s="65">
        <v>25.082000000000001</v>
      </c>
      <c r="CG13" s="65">
        <v>44.811</v>
      </c>
      <c r="CH13" s="65"/>
      <c r="CI13" s="65"/>
      <c r="CJ13" s="65"/>
      <c r="CK13" s="65"/>
      <c r="CL13" s="65"/>
      <c r="CM13" s="65">
        <v>25.146999999999998</v>
      </c>
      <c r="CN13" s="65">
        <v>39.555999999999997</v>
      </c>
      <c r="CO13" s="65">
        <v>34.459000000000003</v>
      </c>
      <c r="CP13" s="65"/>
      <c r="CQ13" s="65">
        <v>43.837000000000003</v>
      </c>
      <c r="CR13" s="65">
        <v>30.766999999999999</v>
      </c>
      <c r="CS13" s="65">
        <v>26.972000000000001</v>
      </c>
      <c r="CT13" s="66"/>
      <c r="CU13" s="66"/>
      <c r="CV13" s="66"/>
      <c r="CW13" s="67"/>
      <c r="CX13" s="68">
        <f t="array" ref="CX13">SUMPRODUCT(B13:CW13*0.25)</f>
        <v>570.05624999999998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14.712</v>
      </c>
      <c r="C15" s="71">
        <v>3.4510000000000001</v>
      </c>
      <c r="D15" s="71">
        <v>0.375</v>
      </c>
      <c r="E15" s="71">
        <v>1.518</v>
      </c>
      <c r="F15" s="71">
        <v>6.5190000000000001</v>
      </c>
      <c r="G15" s="71">
        <v>11.265000000000001</v>
      </c>
      <c r="H15" s="71">
        <v>12.069000000000001</v>
      </c>
      <c r="I15" s="71">
        <v>18.776</v>
      </c>
      <c r="J15" s="71">
        <v>12.744999999999999</v>
      </c>
      <c r="K15" s="71">
        <v>12.12</v>
      </c>
      <c r="L15" s="71">
        <v>15.098000000000001</v>
      </c>
      <c r="M15" s="71">
        <v>14.938000000000001</v>
      </c>
      <c r="N15" s="71">
        <v>9.1489999999999991</v>
      </c>
      <c r="O15" s="71">
        <v>10.946999999999999</v>
      </c>
      <c r="P15" s="71">
        <v>13.066000000000001</v>
      </c>
      <c r="Q15" s="71">
        <v>15.654999999999999</v>
      </c>
      <c r="R15" s="71">
        <v>22.079000000000001</v>
      </c>
      <c r="S15" s="71">
        <v>24.228000000000002</v>
      </c>
      <c r="T15" s="71">
        <v>32.802</v>
      </c>
      <c r="U15" s="71">
        <v>38.917000000000002</v>
      </c>
      <c r="V15" s="71">
        <v>48.009</v>
      </c>
      <c r="W15" s="71">
        <v>28.876999999999999</v>
      </c>
      <c r="X15" s="71">
        <v>40.938000000000002</v>
      </c>
      <c r="Y15" s="71">
        <v>26.318999999999999</v>
      </c>
      <c r="Z15" s="71">
        <v>15.391</v>
      </c>
      <c r="AA15" s="71">
        <v>17.457000000000001</v>
      </c>
      <c r="AB15" s="71">
        <v>20.318000000000001</v>
      </c>
      <c r="AC15" s="71">
        <v>31.44</v>
      </c>
      <c r="AD15" s="71">
        <v>54.103000000000002</v>
      </c>
      <c r="AE15" s="71">
        <v>81.331000000000003</v>
      </c>
      <c r="AF15" s="71">
        <v>56.524000000000001</v>
      </c>
      <c r="AG15" s="71">
        <v>72.052999999999997</v>
      </c>
      <c r="AH15" s="71">
        <v>55.554000000000002</v>
      </c>
      <c r="AI15" s="71">
        <v>32.481999999999999</v>
      </c>
      <c r="AJ15" s="71">
        <v>44.606999999999999</v>
      </c>
      <c r="AK15" s="71">
        <v>42.423999999999999</v>
      </c>
      <c r="AL15" s="71">
        <v>28.745000000000001</v>
      </c>
      <c r="AM15" s="71">
        <v>24.725000000000001</v>
      </c>
      <c r="AN15" s="71">
        <v>69.366</v>
      </c>
      <c r="AO15" s="71">
        <v>26.61</v>
      </c>
      <c r="AP15" s="71">
        <v>58.167999999999999</v>
      </c>
      <c r="AQ15" s="71">
        <v>78.02</v>
      </c>
      <c r="AR15" s="71">
        <v>64.385999999999996</v>
      </c>
      <c r="AS15" s="71">
        <v>42.447000000000003</v>
      </c>
      <c r="AT15" s="71">
        <v>55.328000000000003</v>
      </c>
      <c r="AU15" s="71">
        <v>54.426000000000002</v>
      </c>
      <c r="AV15" s="71">
        <v>33.735999999999997</v>
      </c>
      <c r="AW15" s="71">
        <v>1.5589999999999999</v>
      </c>
      <c r="AX15" s="71">
        <v>3.5249999999999999</v>
      </c>
      <c r="AY15" s="71">
        <v>1.663</v>
      </c>
      <c r="AZ15" s="71">
        <v>41.011000000000003</v>
      </c>
      <c r="BA15" s="71">
        <v>32.344000000000001</v>
      </c>
      <c r="BB15" s="71">
        <v>34.442999999999998</v>
      </c>
      <c r="BC15" s="71">
        <v>40.630000000000003</v>
      </c>
      <c r="BD15" s="71">
        <v>48.073999999999998</v>
      </c>
      <c r="BE15" s="71">
        <v>42.805</v>
      </c>
      <c r="BF15" s="71">
        <v>41.195</v>
      </c>
      <c r="BG15" s="71">
        <v>30.568999999999999</v>
      </c>
      <c r="BH15" s="71">
        <v>18.367000000000001</v>
      </c>
      <c r="BI15" s="71">
        <v>19.125</v>
      </c>
      <c r="BJ15" s="71">
        <v>18.344999999999999</v>
      </c>
      <c r="BK15" s="71">
        <v>17.13</v>
      </c>
      <c r="BL15" s="71"/>
      <c r="BM15" s="71"/>
      <c r="BN15" s="71"/>
      <c r="BO15" s="71"/>
      <c r="BP15" s="71"/>
      <c r="BQ15" s="71">
        <v>12.603999999999999</v>
      </c>
      <c r="BR15" s="71">
        <v>28.776</v>
      </c>
      <c r="BS15" s="71">
        <v>24.094999999999999</v>
      </c>
      <c r="BT15" s="71">
        <v>19.818999999999999</v>
      </c>
      <c r="BU15" s="71">
        <v>6.33</v>
      </c>
      <c r="BV15" s="71">
        <v>7.0339999999999998</v>
      </c>
      <c r="BW15" s="71">
        <v>6.7859999999999996</v>
      </c>
      <c r="BX15" s="71">
        <v>23.170999999999999</v>
      </c>
      <c r="BY15" s="71">
        <v>21.233000000000001</v>
      </c>
      <c r="BZ15" s="71">
        <v>28.443000000000001</v>
      </c>
      <c r="CA15" s="71">
        <v>37.85</v>
      </c>
      <c r="CB15" s="71">
        <v>41.356000000000002</v>
      </c>
      <c r="CC15" s="71">
        <v>39.287999999999997</v>
      </c>
      <c r="CD15" s="71">
        <v>35.29</v>
      </c>
      <c r="CE15" s="71">
        <v>38.045000000000002</v>
      </c>
      <c r="CF15" s="71">
        <v>38.048999999999999</v>
      </c>
      <c r="CG15" s="71">
        <v>25.29</v>
      </c>
      <c r="CH15" s="71">
        <v>32.832000000000001</v>
      </c>
      <c r="CI15" s="71">
        <v>44.34</v>
      </c>
      <c r="CJ15" s="71">
        <v>40.731000000000002</v>
      </c>
      <c r="CK15" s="71">
        <v>43.408000000000001</v>
      </c>
      <c r="CL15" s="71">
        <v>46.454999999999998</v>
      </c>
      <c r="CM15" s="71">
        <v>50.466999999999999</v>
      </c>
      <c r="CN15" s="71">
        <v>55.67</v>
      </c>
      <c r="CO15" s="71">
        <v>58.731999999999999</v>
      </c>
      <c r="CP15" s="71">
        <v>60.606999999999999</v>
      </c>
      <c r="CQ15" s="71">
        <v>58.595999999999997</v>
      </c>
      <c r="CR15" s="71">
        <v>56.755000000000003</v>
      </c>
      <c r="CS15" s="71">
        <v>54.783000000000001</v>
      </c>
      <c r="CT15" s="72"/>
      <c r="CU15" s="72"/>
      <c r="CV15" s="72"/>
      <c r="CW15" s="73"/>
      <c r="CX15" s="74">
        <f t="array" ref="CX15">SUMPRODUCT(B15:CW15*0.25)</f>
        <v>730.45825000000025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14.712</v>
      </c>
      <c r="C18" s="77">
        <f t="shared" ref="C18:BN18" si="0">SUM(C11:C17)</f>
        <v>37.555</v>
      </c>
      <c r="D18" s="77">
        <f t="shared" si="0"/>
        <v>90.427999999999997</v>
      </c>
      <c r="E18" s="77">
        <f t="shared" si="0"/>
        <v>53.852000000000004</v>
      </c>
      <c r="F18" s="77">
        <f t="shared" si="0"/>
        <v>217.702</v>
      </c>
      <c r="G18" s="77">
        <f t="shared" si="0"/>
        <v>30.692</v>
      </c>
      <c r="H18" s="77">
        <f t="shared" si="0"/>
        <v>26.301000000000002</v>
      </c>
      <c r="I18" s="77">
        <f t="shared" si="0"/>
        <v>92.557999999999993</v>
      </c>
      <c r="J18" s="77">
        <f t="shared" si="0"/>
        <v>15.744999999999999</v>
      </c>
      <c r="K18" s="77">
        <f t="shared" si="0"/>
        <v>29.967999999999996</v>
      </c>
      <c r="L18" s="77">
        <f t="shared" si="0"/>
        <v>20.097999999999999</v>
      </c>
      <c r="M18" s="77">
        <f t="shared" si="0"/>
        <v>41.161999999999999</v>
      </c>
      <c r="N18" s="77">
        <f t="shared" si="0"/>
        <v>21.463000000000001</v>
      </c>
      <c r="O18" s="77">
        <f t="shared" si="0"/>
        <v>23.545999999999999</v>
      </c>
      <c r="P18" s="77">
        <f t="shared" si="0"/>
        <v>25.646999999999998</v>
      </c>
      <c r="Q18" s="77">
        <f t="shared" si="0"/>
        <v>28.196999999999999</v>
      </c>
      <c r="R18" s="77">
        <f t="shared" si="0"/>
        <v>35.829000000000001</v>
      </c>
      <c r="S18" s="77">
        <f t="shared" si="0"/>
        <v>35.653000000000006</v>
      </c>
      <c r="T18" s="77">
        <f t="shared" si="0"/>
        <v>44.045000000000002</v>
      </c>
      <c r="U18" s="77">
        <f t="shared" si="0"/>
        <v>47.829000000000001</v>
      </c>
      <c r="V18" s="77">
        <f t="shared" si="0"/>
        <v>48.009</v>
      </c>
      <c r="W18" s="77">
        <f t="shared" si="0"/>
        <v>33.417000000000002</v>
      </c>
      <c r="X18" s="77">
        <f t="shared" si="0"/>
        <v>45.513000000000005</v>
      </c>
      <c r="Y18" s="77">
        <f t="shared" si="0"/>
        <v>105.298</v>
      </c>
      <c r="Z18" s="77">
        <f t="shared" si="0"/>
        <v>129.21</v>
      </c>
      <c r="AA18" s="77">
        <f t="shared" si="0"/>
        <v>106.18300000000002</v>
      </c>
      <c r="AB18" s="77">
        <f t="shared" si="0"/>
        <v>99.789999999999992</v>
      </c>
      <c r="AC18" s="77">
        <f t="shared" si="0"/>
        <v>109.44</v>
      </c>
      <c r="AD18" s="77">
        <f t="shared" si="0"/>
        <v>300.10300000000001</v>
      </c>
      <c r="AE18" s="77">
        <f t="shared" si="0"/>
        <v>300.3</v>
      </c>
      <c r="AF18" s="77">
        <f t="shared" si="0"/>
        <v>317.15100000000001</v>
      </c>
      <c r="AG18" s="77">
        <f t="shared" si="0"/>
        <v>308.94399999999996</v>
      </c>
      <c r="AH18" s="77">
        <f t="shared" si="0"/>
        <v>135.554</v>
      </c>
      <c r="AI18" s="77">
        <f t="shared" si="0"/>
        <v>36.232999999999997</v>
      </c>
      <c r="AJ18" s="77">
        <f t="shared" si="0"/>
        <v>104.801</v>
      </c>
      <c r="AK18" s="77">
        <f t="shared" si="0"/>
        <v>55.423999999999999</v>
      </c>
      <c r="AL18" s="77">
        <f t="shared" si="0"/>
        <v>200.52</v>
      </c>
      <c r="AM18" s="77">
        <f t="shared" si="0"/>
        <v>168.511</v>
      </c>
      <c r="AN18" s="77">
        <f t="shared" si="0"/>
        <v>87.007000000000005</v>
      </c>
      <c r="AO18" s="77">
        <f t="shared" si="0"/>
        <v>169.024</v>
      </c>
      <c r="AP18" s="77">
        <f t="shared" si="0"/>
        <v>208.16800000000001</v>
      </c>
      <c r="AQ18" s="77">
        <f t="shared" si="0"/>
        <v>101.91499999999999</v>
      </c>
      <c r="AR18" s="77">
        <f t="shared" si="0"/>
        <v>64.385999999999996</v>
      </c>
      <c r="AS18" s="77">
        <f t="shared" si="0"/>
        <v>42.447000000000003</v>
      </c>
      <c r="AT18" s="77">
        <f t="shared" si="0"/>
        <v>55.328000000000003</v>
      </c>
      <c r="AU18" s="77">
        <f t="shared" si="0"/>
        <v>54.426000000000002</v>
      </c>
      <c r="AV18" s="77">
        <f t="shared" si="0"/>
        <v>33.735999999999997</v>
      </c>
      <c r="AW18" s="77">
        <f t="shared" si="0"/>
        <v>60.400999999999996</v>
      </c>
      <c r="AX18" s="77">
        <f t="shared" si="0"/>
        <v>62.631999999999998</v>
      </c>
      <c r="AY18" s="77">
        <f t="shared" si="0"/>
        <v>62.694999999999993</v>
      </c>
      <c r="AZ18" s="77">
        <f t="shared" si="0"/>
        <v>41.011000000000003</v>
      </c>
      <c r="BA18" s="77">
        <f t="shared" si="0"/>
        <v>32.344000000000001</v>
      </c>
      <c r="BB18" s="77">
        <f t="shared" si="0"/>
        <v>34.442999999999998</v>
      </c>
      <c r="BC18" s="77">
        <f t="shared" si="0"/>
        <v>40.630000000000003</v>
      </c>
      <c r="BD18" s="77">
        <f t="shared" si="0"/>
        <v>48.073999999999998</v>
      </c>
      <c r="BE18" s="77">
        <f t="shared" si="0"/>
        <v>42.805</v>
      </c>
      <c r="BF18" s="77">
        <f t="shared" si="0"/>
        <v>41.195</v>
      </c>
      <c r="BG18" s="77">
        <f t="shared" si="0"/>
        <v>30.568999999999999</v>
      </c>
      <c r="BH18" s="77">
        <f t="shared" si="0"/>
        <v>18.367000000000001</v>
      </c>
      <c r="BI18" s="77">
        <f t="shared" si="0"/>
        <v>19.125</v>
      </c>
      <c r="BJ18" s="77">
        <f t="shared" si="0"/>
        <v>18.344999999999999</v>
      </c>
      <c r="BK18" s="77">
        <f t="shared" si="0"/>
        <v>17.13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12.603999999999999</v>
      </c>
      <c r="BR18" s="77">
        <f t="shared" si="1"/>
        <v>28.776</v>
      </c>
      <c r="BS18" s="77">
        <f t="shared" si="1"/>
        <v>24.094999999999999</v>
      </c>
      <c r="BT18" s="77">
        <f t="shared" si="1"/>
        <v>32.607999999999997</v>
      </c>
      <c r="BU18" s="77">
        <f t="shared" si="1"/>
        <v>36.951999999999998</v>
      </c>
      <c r="BV18" s="77">
        <f t="shared" si="1"/>
        <v>7.0339999999999998</v>
      </c>
      <c r="BW18" s="77">
        <f t="shared" si="1"/>
        <v>6.7859999999999996</v>
      </c>
      <c r="BX18" s="77">
        <f t="shared" si="1"/>
        <v>55.323999999999998</v>
      </c>
      <c r="BY18" s="77">
        <f t="shared" si="1"/>
        <v>23.007999999999999</v>
      </c>
      <c r="BZ18" s="77">
        <f t="shared" si="1"/>
        <v>118.28099999999999</v>
      </c>
      <c r="CA18" s="77">
        <f t="shared" si="1"/>
        <v>49.844999999999999</v>
      </c>
      <c r="CB18" s="77">
        <f t="shared" si="1"/>
        <v>52.541000000000004</v>
      </c>
      <c r="CC18" s="77">
        <f t="shared" si="1"/>
        <v>53.361999999999995</v>
      </c>
      <c r="CD18" s="77">
        <f t="shared" si="1"/>
        <v>63.578000000000003</v>
      </c>
      <c r="CE18" s="77">
        <f t="shared" si="1"/>
        <v>61.322000000000003</v>
      </c>
      <c r="CF18" s="77">
        <f t="shared" si="1"/>
        <v>63.131</v>
      </c>
      <c r="CG18" s="77">
        <f t="shared" si="1"/>
        <v>70.100999999999999</v>
      </c>
      <c r="CH18" s="77">
        <f t="shared" si="1"/>
        <v>32.832000000000001</v>
      </c>
      <c r="CI18" s="77">
        <f t="shared" si="1"/>
        <v>44.34</v>
      </c>
      <c r="CJ18" s="77">
        <f t="shared" si="1"/>
        <v>40.731000000000002</v>
      </c>
      <c r="CK18" s="77">
        <f t="shared" si="1"/>
        <v>43.408000000000001</v>
      </c>
      <c r="CL18" s="77">
        <f t="shared" si="1"/>
        <v>88.284999999999997</v>
      </c>
      <c r="CM18" s="77">
        <f t="shared" si="1"/>
        <v>75.614000000000004</v>
      </c>
      <c r="CN18" s="77">
        <f t="shared" si="1"/>
        <v>95.225999999999999</v>
      </c>
      <c r="CO18" s="77">
        <f t="shared" si="1"/>
        <v>93.191000000000003</v>
      </c>
      <c r="CP18" s="77">
        <f t="shared" si="1"/>
        <v>79.787000000000006</v>
      </c>
      <c r="CQ18" s="77">
        <f t="shared" si="1"/>
        <v>102.43299999999999</v>
      </c>
      <c r="CR18" s="77">
        <f t="shared" si="1"/>
        <v>87.522000000000006</v>
      </c>
      <c r="CS18" s="77">
        <f t="shared" si="1"/>
        <v>81.754999999999995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1637.0145000000002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2.1999999999999999E-2</v>
      </c>
      <c r="C22" s="94"/>
      <c r="D22" s="94"/>
      <c r="E22" s="94">
        <v>5</v>
      </c>
      <c r="F22" s="94"/>
      <c r="G22" s="94">
        <v>0.14699999999999999</v>
      </c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>
        <v>2.8000000000000001E-2</v>
      </c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>
        <v>5</v>
      </c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10</v>
      </c>
      <c r="BW22" s="94">
        <v>10</v>
      </c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>
        <v>5.6</v>
      </c>
      <c r="CK22" s="94">
        <v>5</v>
      </c>
      <c r="CL22" s="94"/>
      <c r="CM22" s="94">
        <v>10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12.699249999999999</v>
      </c>
    </row>
    <row r="23" spans="1:102" ht="24.95" customHeight="1" x14ac:dyDescent="0.2">
      <c r="A23" s="92" t="s">
        <v>19</v>
      </c>
      <c r="B23" s="98">
        <v>19.506</v>
      </c>
      <c r="C23" s="99">
        <v>7.0810000000000004</v>
      </c>
      <c r="D23" s="99"/>
      <c r="E23" s="99"/>
      <c r="F23" s="99">
        <v>8.2490000000000006</v>
      </c>
      <c r="G23" s="99">
        <v>17.731999999999999</v>
      </c>
      <c r="H23" s="99">
        <v>19.298999999999999</v>
      </c>
      <c r="I23" s="99">
        <v>9.2829999999999995</v>
      </c>
      <c r="J23" s="99">
        <v>14.371</v>
      </c>
      <c r="K23" s="99">
        <v>14.621</v>
      </c>
      <c r="L23" s="99">
        <v>20.643999999999998</v>
      </c>
      <c r="M23" s="99">
        <v>20.913</v>
      </c>
      <c r="N23" s="99">
        <v>10.888999999999999</v>
      </c>
      <c r="O23" s="99">
        <v>15.065</v>
      </c>
      <c r="P23" s="99">
        <v>16.727</v>
      </c>
      <c r="Q23" s="99">
        <v>20.818999999999999</v>
      </c>
      <c r="R23" s="99">
        <v>25.824000000000002</v>
      </c>
      <c r="S23" s="99">
        <v>9.1159999999999997</v>
      </c>
      <c r="T23" s="99">
        <v>7.8520000000000003</v>
      </c>
      <c r="U23" s="99">
        <v>1.3120000000000001</v>
      </c>
      <c r="V23" s="99">
        <v>0.72499999999999998</v>
      </c>
      <c r="W23" s="99">
        <v>1.772</v>
      </c>
      <c r="X23" s="99"/>
      <c r="Y23" s="99"/>
      <c r="Z23" s="99">
        <v>10.292999999999999</v>
      </c>
      <c r="AA23" s="99">
        <v>4.0250000000000004</v>
      </c>
      <c r="AB23" s="99">
        <v>6.9950000000000001</v>
      </c>
      <c r="AC23" s="99">
        <v>9.1419999999999995</v>
      </c>
      <c r="AD23" s="99"/>
      <c r="AE23" s="99">
        <v>13.976000000000001</v>
      </c>
      <c r="AF23" s="99"/>
      <c r="AG23" s="99">
        <v>3.4569999999999999</v>
      </c>
      <c r="AH23" s="99"/>
      <c r="AI23" s="99"/>
      <c r="AJ23" s="99"/>
      <c r="AK23" s="99">
        <v>5.8620000000000001</v>
      </c>
      <c r="AL23" s="99"/>
      <c r="AM23" s="99"/>
      <c r="AN23" s="99">
        <v>0.92300000000000004</v>
      </c>
      <c r="AO23" s="99"/>
      <c r="AP23" s="99"/>
      <c r="AQ23" s="99"/>
      <c r="AR23" s="99"/>
      <c r="AS23" s="99"/>
      <c r="AT23" s="99"/>
      <c r="AU23" s="99">
        <v>0.56000000000000005</v>
      </c>
      <c r="AV23" s="99"/>
      <c r="AW23" s="99"/>
      <c r="AX23" s="99"/>
      <c r="AY23" s="99"/>
      <c r="AZ23" s="99">
        <v>1.171</v>
      </c>
      <c r="BA23" s="99"/>
      <c r="BB23" s="99"/>
      <c r="BC23" s="99"/>
      <c r="BD23" s="99"/>
      <c r="BE23" s="99"/>
      <c r="BF23" s="99"/>
      <c r="BG23" s="99"/>
      <c r="BH23" s="99"/>
      <c r="BI23" s="99">
        <v>0.76300000000000001</v>
      </c>
      <c r="BJ23" s="99"/>
      <c r="BK23" s="99"/>
      <c r="BL23" s="99"/>
      <c r="BM23" s="99"/>
      <c r="BN23" s="99"/>
      <c r="BO23" s="99"/>
      <c r="BP23" s="99"/>
      <c r="BQ23" s="99"/>
      <c r="BR23" s="99">
        <v>13.64</v>
      </c>
      <c r="BS23" s="99">
        <v>12.236000000000001</v>
      </c>
      <c r="BT23" s="99">
        <v>14.946</v>
      </c>
      <c r="BU23" s="99"/>
      <c r="BV23" s="99"/>
      <c r="BW23" s="99"/>
      <c r="BX23" s="99"/>
      <c r="BY23" s="99"/>
      <c r="BZ23" s="99"/>
      <c r="CA23" s="99">
        <v>15.864000000000001</v>
      </c>
      <c r="CB23" s="99">
        <v>31.295000000000002</v>
      </c>
      <c r="CC23" s="99">
        <v>29.765999999999998</v>
      </c>
      <c r="CD23" s="99">
        <v>20.614000000000001</v>
      </c>
      <c r="CE23" s="99">
        <v>22.62</v>
      </c>
      <c r="CF23" s="99">
        <v>19.032</v>
      </c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124.74499999999999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>
        <v>6.9000000000000006E-2</v>
      </c>
      <c r="AU24" s="99"/>
      <c r="AV24" s="99"/>
      <c r="AW24" s="99"/>
      <c r="AX24" s="99"/>
      <c r="AY24" s="99"/>
      <c r="AZ24" s="99">
        <v>8.7999999999999995E-2</v>
      </c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3.925E-2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19.527999999999999</v>
      </c>
      <c r="C28" s="107">
        <f t="shared" si="2"/>
        <v>7.0810000000000004</v>
      </c>
      <c r="D28" s="107">
        <f t="shared" si="2"/>
        <v>0</v>
      </c>
      <c r="E28" s="107">
        <f t="shared" si="2"/>
        <v>5</v>
      </c>
      <c r="F28" s="107">
        <f t="shared" si="2"/>
        <v>8.2490000000000006</v>
      </c>
      <c r="G28" s="107">
        <f t="shared" si="2"/>
        <v>17.878999999999998</v>
      </c>
      <c r="H28" s="107">
        <f t="shared" si="2"/>
        <v>19.298999999999999</v>
      </c>
      <c r="I28" s="107">
        <f t="shared" si="2"/>
        <v>9.2829999999999995</v>
      </c>
      <c r="J28" s="107">
        <f t="shared" si="2"/>
        <v>14.371</v>
      </c>
      <c r="K28" s="107">
        <f t="shared" si="2"/>
        <v>14.621</v>
      </c>
      <c r="L28" s="107">
        <f t="shared" si="2"/>
        <v>20.643999999999998</v>
      </c>
      <c r="M28" s="107">
        <f t="shared" si="2"/>
        <v>20.913</v>
      </c>
      <c r="N28" s="107">
        <f t="shared" si="2"/>
        <v>10.888999999999999</v>
      </c>
      <c r="O28" s="107">
        <f t="shared" si="2"/>
        <v>15.065</v>
      </c>
      <c r="P28" s="107">
        <f t="shared" si="2"/>
        <v>16.727</v>
      </c>
      <c r="Q28" s="107">
        <f>SUM(Q21:Q27)</f>
        <v>20.818999999999999</v>
      </c>
      <c r="R28" s="107">
        <f t="shared" ref="R28:CC28" si="3">SUM(R21:R27)</f>
        <v>25.824000000000002</v>
      </c>
      <c r="S28" s="107">
        <f t="shared" si="3"/>
        <v>9.1440000000000001</v>
      </c>
      <c r="T28" s="107">
        <f t="shared" si="3"/>
        <v>7.8520000000000003</v>
      </c>
      <c r="U28" s="107">
        <f t="shared" si="3"/>
        <v>1.3120000000000001</v>
      </c>
      <c r="V28" s="107">
        <f t="shared" si="3"/>
        <v>0.72499999999999998</v>
      </c>
      <c r="W28" s="107">
        <f t="shared" si="3"/>
        <v>1.772</v>
      </c>
      <c r="X28" s="107">
        <f t="shared" si="3"/>
        <v>0</v>
      </c>
      <c r="Y28" s="107">
        <f t="shared" si="3"/>
        <v>0</v>
      </c>
      <c r="Z28" s="107">
        <f t="shared" si="3"/>
        <v>10.292999999999999</v>
      </c>
      <c r="AA28" s="107">
        <f t="shared" si="3"/>
        <v>4.0250000000000004</v>
      </c>
      <c r="AB28" s="107">
        <f t="shared" si="3"/>
        <v>6.9950000000000001</v>
      </c>
      <c r="AC28" s="107">
        <f t="shared" si="3"/>
        <v>9.1419999999999995</v>
      </c>
      <c r="AD28" s="107">
        <f t="shared" si="3"/>
        <v>0</v>
      </c>
      <c r="AE28" s="107">
        <f t="shared" si="3"/>
        <v>13.976000000000001</v>
      </c>
      <c r="AF28" s="107">
        <f t="shared" si="3"/>
        <v>0</v>
      </c>
      <c r="AG28" s="107">
        <f t="shared" si="3"/>
        <v>3.4569999999999999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5.8620000000000001</v>
      </c>
      <c r="AL28" s="107">
        <f t="shared" si="3"/>
        <v>0</v>
      </c>
      <c r="AM28" s="107">
        <f t="shared" si="3"/>
        <v>0</v>
      </c>
      <c r="AN28" s="107">
        <f t="shared" si="3"/>
        <v>0.92300000000000004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5</v>
      </c>
      <c r="AT28" s="107">
        <f t="shared" si="3"/>
        <v>6.9000000000000006E-2</v>
      </c>
      <c r="AU28" s="107">
        <f t="shared" si="3"/>
        <v>0.56000000000000005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1.2590000000000001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0.76300000000000001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13.64</v>
      </c>
      <c r="BS28" s="107">
        <f t="shared" si="3"/>
        <v>12.236000000000001</v>
      </c>
      <c r="BT28" s="107">
        <f t="shared" si="3"/>
        <v>14.946</v>
      </c>
      <c r="BU28" s="107">
        <f t="shared" si="3"/>
        <v>0</v>
      </c>
      <c r="BV28" s="107">
        <f t="shared" si="3"/>
        <v>10</v>
      </c>
      <c r="BW28" s="107">
        <f t="shared" si="3"/>
        <v>10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15.864000000000001</v>
      </c>
      <c r="CB28" s="107">
        <f t="shared" si="3"/>
        <v>31.295000000000002</v>
      </c>
      <c r="CC28" s="107">
        <f t="shared" si="3"/>
        <v>29.765999999999998</v>
      </c>
      <c r="CD28" s="107">
        <f t="shared" ref="CD28:CW28" si="4">SUM(CD21:CD27)</f>
        <v>20.614000000000001</v>
      </c>
      <c r="CE28" s="107">
        <f t="shared" si="4"/>
        <v>22.62</v>
      </c>
      <c r="CF28" s="107">
        <f t="shared" si="4"/>
        <v>19.032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5.6</v>
      </c>
      <c r="CK28" s="107">
        <f t="shared" si="4"/>
        <v>5</v>
      </c>
      <c r="CL28" s="107">
        <f t="shared" si="4"/>
        <v>0</v>
      </c>
      <c r="CM28" s="107">
        <f t="shared" si="4"/>
        <v>10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137.48349999999999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34.24</v>
      </c>
      <c r="C32" s="94">
        <v>44.636000000000003</v>
      </c>
      <c r="D32" s="94">
        <v>90.427999999999997</v>
      </c>
      <c r="E32" s="94">
        <v>58.851999999999997</v>
      </c>
      <c r="F32" s="94">
        <v>225.95099999999999</v>
      </c>
      <c r="G32" s="94">
        <v>48.570999999999998</v>
      </c>
      <c r="H32" s="94">
        <v>45.6</v>
      </c>
      <c r="I32" s="94">
        <v>101.84099999999999</v>
      </c>
      <c r="J32" s="94">
        <v>30.116</v>
      </c>
      <c r="K32" s="94">
        <v>44.588999999999999</v>
      </c>
      <c r="L32" s="94">
        <v>40.741999999999997</v>
      </c>
      <c r="M32" s="94">
        <v>62.075000000000003</v>
      </c>
      <c r="N32" s="94">
        <v>32.351999999999997</v>
      </c>
      <c r="O32" s="94">
        <v>38.610999999999997</v>
      </c>
      <c r="P32" s="94">
        <v>42.374000000000002</v>
      </c>
      <c r="Q32" s="94">
        <v>49.015999999999998</v>
      </c>
      <c r="R32" s="94">
        <v>61.652999999999999</v>
      </c>
      <c r="S32" s="94">
        <v>44.796999999999997</v>
      </c>
      <c r="T32" s="94">
        <v>51.896999999999998</v>
      </c>
      <c r="U32" s="94">
        <v>49.140999999999998</v>
      </c>
      <c r="V32" s="94">
        <v>48.734000000000002</v>
      </c>
      <c r="W32" s="94">
        <v>35.189</v>
      </c>
      <c r="X32" s="94">
        <v>45.512999999999998</v>
      </c>
      <c r="Y32" s="94">
        <v>105.298</v>
      </c>
      <c r="Z32" s="94">
        <v>139.50299999999999</v>
      </c>
      <c r="AA32" s="94">
        <v>110.208</v>
      </c>
      <c r="AB32" s="94">
        <v>106.785</v>
      </c>
      <c r="AC32" s="94">
        <v>118.58199999999999</v>
      </c>
      <c r="AD32" s="94">
        <v>300.10300000000001</v>
      </c>
      <c r="AE32" s="94">
        <v>314.27600000000001</v>
      </c>
      <c r="AF32" s="94">
        <v>317.15100000000001</v>
      </c>
      <c r="AG32" s="94">
        <v>312.40100000000001</v>
      </c>
      <c r="AH32" s="94">
        <v>135.554</v>
      </c>
      <c r="AI32" s="94">
        <v>36.232999999999997</v>
      </c>
      <c r="AJ32" s="94">
        <v>104.801</v>
      </c>
      <c r="AK32" s="94">
        <v>61.286000000000001</v>
      </c>
      <c r="AL32" s="94">
        <v>200.52</v>
      </c>
      <c r="AM32" s="94">
        <v>168.511</v>
      </c>
      <c r="AN32" s="94">
        <v>87.93</v>
      </c>
      <c r="AO32" s="94">
        <v>169.024</v>
      </c>
      <c r="AP32" s="94">
        <v>208.16800000000001</v>
      </c>
      <c r="AQ32" s="94">
        <v>101.91500000000001</v>
      </c>
      <c r="AR32" s="94">
        <v>64.385999999999996</v>
      </c>
      <c r="AS32" s="94">
        <v>47.447000000000003</v>
      </c>
      <c r="AT32" s="94">
        <v>55.396999999999998</v>
      </c>
      <c r="AU32" s="94">
        <v>54.985999999999997</v>
      </c>
      <c r="AV32" s="94">
        <v>33.735999999999997</v>
      </c>
      <c r="AW32" s="94">
        <v>60.401000000000003</v>
      </c>
      <c r="AX32" s="94">
        <v>62.631999999999998</v>
      </c>
      <c r="AY32" s="94">
        <v>62.695</v>
      </c>
      <c r="AZ32" s="94">
        <v>42.27</v>
      </c>
      <c r="BA32" s="94">
        <v>32.344000000000001</v>
      </c>
      <c r="BB32" s="94">
        <v>34.442999999999998</v>
      </c>
      <c r="BC32" s="94">
        <v>40.630000000000003</v>
      </c>
      <c r="BD32" s="94">
        <v>48.073999999999998</v>
      </c>
      <c r="BE32" s="94">
        <v>42.805</v>
      </c>
      <c r="BF32" s="94">
        <v>41.195</v>
      </c>
      <c r="BG32" s="94">
        <v>30.568999999999999</v>
      </c>
      <c r="BH32" s="94">
        <v>18.367000000000001</v>
      </c>
      <c r="BI32" s="94">
        <v>19.888000000000002</v>
      </c>
      <c r="BJ32" s="94">
        <v>18.344999999999999</v>
      </c>
      <c r="BK32" s="94">
        <v>17.13</v>
      </c>
      <c r="BL32" s="94"/>
      <c r="BM32" s="94"/>
      <c r="BN32" s="94"/>
      <c r="BO32" s="94"/>
      <c r="BP32" s="94"/>
      <c r="BQ32" s="94">
        <v>12.603999999999999</v>
      </c>
      <c r="BR32" s="94">
        <v>42.415999999999997</v>
      </c>
      <c r="BS32" s="94">
        <v>36.331000000000003</v>
      </c>
      <c r="BT32" s="94">
        <v>47.554000000000002</v>
      </c>
      <c r="BU32" s="94">
        <v>36.951999999999998</v>
      </c>
      <c r="BV32" s="94">
        <v>17.033999999999999</v>
      </c>
      <c r="BW32" s="94">
        <v>16.786000000000001</v>
      </c>
      <c r="BX32" s="94">
        <v>55.323999999999998</v>
      </c>
      <c r="BY32" s="94">
        <v>23.007999999999999</v>
      </c>
      <c r="BZ32" s="94">
        <v>118.28100000000001</v>
      </c>
      <c r="CA32" s="94">
        <v>65.709000000000003</v>
      </c>
      <c r="CB32" s="94">
        <v>83.835999999999999</v>
      </c>
      <c r="CC32" s="94">
        <v>83.128</v>
      </c>
      <c r="CD32" s="94">
        <v>84.191999999999993</v>
      </c>
      <c r="CE32" s="94">
        <v>83.941999999999993</v>
      </c>
      <c r="CF32" s="94">
        <v>82.162999999999997</v>
      </c>
      <c r="CG32" s="94">
        <v>70.100999999999999</v>
      </c>
      <c r="CH32" s="94">
        <v>32.832000000000001</v>
      </c>
      <c r="CI32" s="94">
        <v>44.34</v>
      </c>
      <c r="CJ32" s="94">
        <v>46.331000000000003</v>
      </c>
      <c r="CK32" s="94">
        <v>48.408000000000001</v>
      </c>
      <c r="CL32" s="94">
        <v>88.284999999999997</v>
      </c>
      <c r="CM32" s="94">
        <v>85.614000000000004</v>
      </c>
      <c r="CN32" s="94">
        <v>95.225999999999999</v>
      </c>
      <c r="CO32" s="94">
        <v>93.191000000000003</v>
      </c>
      <c r="CP32" s="94">
        <v>79.787000000000006</v>
      </c>
      <c r="CQ32" s="94">
        <v>102.43300000000001</v>
      </c>
      <c r="CR32" s="94">
        <v>87.522000000000006</v>
      </c>
      <c r="CS32" s="94">
        <v>81.754999999999995</v>
      </c>
      <c r="CT32" s="95"/>
      <c r="CU32" s="95"/>
      <c r="CV32" s="95"/>
      <c r="CW32" s="96"/>
      <c r="CX32" s="97">
        <f t="array" ref="CX32">SUMPRODUCT(B32:CW32*0.25)</f>
        <v>1774.4979999999998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34.24</v>
      </c>
      <c r="C34" s="77">
        <f t="shared" ref="C34:BN34" si="5">SUM(C31:C33)</f>
        <v>44.636000000000003</v>
      </c>
      <c r="D34" s="77">
        <f t="shared" si="5"/>
        <v>90.427999999999997</v>
      </c>
      <c r="E34" s="77">
        <f t="shared" si="5"/>
        <v>58.851999999999997</v>
      </c>
      <c r="F34" s="77">
        <f t="shared" si="5"/>
        <v>225.95099999999999</v>
      </c>
      <c r="G34" s="77">
        <f t="shared" si="5"/>
        <v>48.570999999999998</v>
      </c>
      <c r="H34" s="77">
        <f t="shared" si="5"/>
        <v>45.6</v>
      </c>
      <c r="I34" s="77">
        <f t="shared" si="5"/>
        <v>101.84099999999999</v>
      </c>
      <c r="J34" s="77">
        <f t="shared" si="5"/>
        <v>30.116</v>
      </c>
      <c r="K34" s="77">
        <f t="shared" si="5"/>
        <v>44.588999999999999</v>
      </c>
      <c r="L34" s="77">
        <f t="shared" si="5"/>
        <v>40.741999999999997</v>
      </c>
      <c r="M34" s="77">
        <f t="shared" si="5"/>
        <v>62.075000000000003</v>
      </c>
      <c r="N34" s="77">
        <f t="shared" si="5"/>
        <v>32.351999999999997</v>
      </c>
      <c r="O34" s="77">
        <f t="shared" si="5"/>
        <v>38.610999999999997</v>
      </c>
      <c r="P34" s="77">
        <f t="shared" si="5"/>
        <v>42.374000000000002</v>
      </c>
      <c r="Q34" s="77">
        <f t="shared" si="5"/>
        <v>49.015999999999998</v>
      </c>
      <c r="R34" s="77">
        <f t="shared" si="5"/>
        <v>61.652999999999999</v>
      </c>
      <c r="S34" s="77">
        <f t="shared" si="5"/>
        <v>44.796999999999997</v>
      </c>
      <c r="T34" s="77">
        <f t="shared" si="5"/>
        <v>51.896999999999998</v>
      </c>
      <c r="U34" s="77">
        <f t="shared" si="5"/>
        <v>49.140999999999998</v>
      </c>
      <c r="V34" s="77">
        <f t="shared" si="5"/>
        <v>48.734000000000002</v>
      </c>
      <c r="W34" s="77">
        <f t="shared" si="5"/>
        <v>35.189</v>
      </c>
      <c r="X34" s="77">
        <f t="shared" si="5"/>
        <v>45.512999999999998</v>
      </c>
      <c r="Y34" s="77">
        <f t="shared" si="5"/>
        <v>105.298</v>
      </c>
      <c r="Z34" s="77">
        <f t="shared" si="5"/>
        <v>139.50299999999999</v>
      </c>
      <c r="AA34" s="77">
        <f t="shared" si="5"/>
        <v>110.208</v>
      </c>
      <c r="AB34" s="77">
        <f t="shared" si="5"/>
        <v>106.785</v>
      </c>
      <c r="AC34" s="77">
        <f t="shared" si="5"/>
        <v>118.58199999999999</v>
      </c>
      <c r="AD34" s="77">
        <f t="shared" si="5"/>
        <v>300.10300000000001</v>
      </c>
      <c r="AE34" s="77">
        <f t="shared" si="5"/>
        <v>314.27600000000001</v>
      </c>
      <c r="AF34" s="77">
        <f t="shared" si="5"/>
        <v>317.15100000000001</v>
      </c>
      <c r="AG34" s="77">
        <f t="shared" si="5"/>
        <v>312.40100000000001</v>
      </c>
      <c r="AH34" s="77">
        <f t="shared" si="5"/>
        <v>135.554</v>
      </c>
      <c r="AI34" s="77">
        <f t="shared" si="5"/>
        <v>36.232999999999997</v>
      </c>
      <c r="AJ34" s="77">
        <f t="shared" si="5"/>
        <v>104.801</v>
      </c>
      <c r="AK34" s="77">
        <f t="shared" si="5"/>
        <v>61.286000000000001</v>
      </c>
      <c r="AL34" s="77">
        <f t="shared" si="5"/>
        <v>200.52</v>
      </c>
      <c r="AM34" s="77">
        <f t="shared" si="5"/>
        <v>168.511</v>
      </c>
      <c r="AN34" s="77">
        <f t="shared" si="5"/>
        <v>87.93</v>
      </c>
      <c r="AO34" s="77">
        <f t="shared" si="5"/>
        <v>169.024</v>
      </c>
      <c r="AP34" s="77">
        <f t="shared" si="5"/>
        <v>208.16800000000001</v>
      </c>
      <c r="AQ34" s="77">
        <f t="shared" si="5"/>
        <v>101.91500000000001</v>
      </c>
      <c r="AR34" s="77">
        <f t="shared" si="5"/>
        <v>64.385999999999996</v>
      </c>
      <c r="AS34" s="77">
        <f t="shared" si="5"/>
        <v>47.447000000000003</v>
      </c>
      <c r="AT34" s="77">
        <f t="shared" si="5"/>
        <v>55.396999999999998</v>
      </c>
      <c r="AU34" s="77">
        <f t="shared" si="5"/>
        <v>54.985999999999997</v>
      </c>
      <c r="AV34" s="77">
        <f t="shared" si="5"/>
        <v>33.735999999999997</v>
      </c>
      <c r="AW34" s="77">
        <f t="shared" si="5"/>
        <v>60.401000000000003</v>
      </c>
      <c r="AX34" s="77">
        <f t="shared" si="5"/>
        <v>62.631999999999998</v>
      </c>
      <c r="AY34" s="77">
        <f t="shared" si="5"/>
        <v>62.695</v>
      </c>
      <c r="AZ34" s="77">
        <f t="shared" si="5"/>
        <v>42.27</v>
      </c>
      <c r="BA34" s="77">
        <f t="shared" si="5"/>
        <v>32.344000000000001</v>
      </c>
      <c r="BB34" s="77">
        <f t="shared" si="5"/>
        <v>34.442999999999998</v>
      </c>
      <c r="BC34" s="77">
        <f t="shared" si="5"/>
        <v>40.630000000000003</v>
      </c>
      <c r="BD34" s="77">
        <f t="shared" si="5"/>
        <v>48.073999999999998</v>
      </c>
      <c r="BE34" s="77">
        <f t="shared" si="5"/>
        <v>42.805</v>
      </c>
      <c r="BF34" s="77">
        <f t="shared" si="5"/>
        <v>41.195</v>
      </c>
      <c r="BG34" s="77">
        <f t="shared" si="5"/>
        <v>30.568999999999999</v>
      </c>
      <c r="BH34" s="77">
        <f t="shared" si="5"/>
        <v>18.367000000000001</v>
      </c>
      <c r="BI34" s="77">
        <f t="shared" si="5"/>
        <v>19.888000000000002</v>
      </c>
      <c r="BJ34" s="77">
        <f t="shared" si="5"/>
        <v>18.344999999999999</v>
      </c>
      <c r="BK34" s="77">
        <f t="shared" si="5"/>
        <v>17.13</v>
      </c>
      <c r="BL34" s="77">
        <f t="shared" si="5"/>
        <v>0</v>
      </c>
      <c r="BM34" s="77">
        <f t="shared" si="5"/>
        <v>0</v>
      </c>
      <c r="BN34" s="77">
        <f t="shared" si="5"/>
        <v>0</v>
      </c>
      <c r="BO34" s="77">
        <f t="shared" ref="BO34:CW34" si="6">SUM(BO31:BO33)</f>
        <v>0</v>
      </c>
      <c r="BP34" s="77">
        <f t="shared" si="6"/>
        <v>0</v>
      </c>
      <c r="BQ34" s="77">
        <f t="shared" si="6"/>
        <v>12.603999999999999</v>
      </c>
      <c r="BR34" s="77">
        <f t="shared" si="6"/>
        <v>42.415999999999997</v>
      </c>
      <c r="BS34" s="77">
        <f t="shared" si="6"/>
        <v>36.331000000000003</v>
      </c>
      <c r="BT34" s="77">
        <f t="shared" si="6"/>
        <v>47.554000000000002</v>
      </c>
      <c r="BU34" s="77">
        <f t="shared" si="6"/>
        <v>36.951999999999998</v>
      </c>
      <c r="BV34" s="77">
        <f t="shared" si="6"/>
        <v>17.033999999999999</v>
      </c>
      <c r="BW34" s="77">
        <f t="shared" si="6"/>
        <v>16.786000000000001</v>
      </c>
      <c r="BX34" s="77">
        <f t="shared" si="6"/>
        <v>55.323999999999998</v>
      </c>
      <c r="BY34" s="77">
        <f t="shared" si="6"/>
        <v>23.007999999999999</v>
      </c>
      <c r="BZ34" s="77">
        <f t="shared" si="6"/>
        <v>118.28100000000001</v>
      </c>
      <c r="CA34" s="77">
        <f t="shared" si="6"/>
        <v>65.709000000000003</v>
      </c>
      <c r="CB34" s="77">
        <f t="shared" si="6"/>
        <v>83.835999999999999</v>
      </c>
      <c r="CC34" s="77">
        <f t="shared" si="6"/>
        <v>83.128</v>
      </c>
      <c r="CD34" s="77">
        <f t="shared" si="6"/>
        <v>84.191999999999993</v>
      </c>
      <c r="CE34" s="77">
        <f t="shared" si="6"/>
        <v>83.941999999999993</v>
      </c>
      <c r="CF34" s="77">
        <f t="shared" si="6"/>
        <v>82.162999999999997</v>
      </c>
      <c r="CG34" s="77">
        <f t="shared" si="6"/>
        <v>70.100999999999999</v>
      </c>
      <c r="CH34" s="77">
        <f t="shared" si="6"/>
        <v>32.832000000000001</v>
      </c>
      <c r="CI34" s="77">
        <f t="shared" si="6"/>
        <v>44.34</v>
      </c>
      <c r="CJ34" s="77">
        <f t="shared" si="6"/>
        <v>46.331000000000003</v>
      </c>
      <c r="CK34" s="77">
        <f t="shared" si="6"/>
        <v>48.408000000000001</v>
      </c>
      <c r="CL34" s="77">
        <f t="shared" si="6"/>
        <v>88.284999999999997</v>
      </c>
      <c r="CM34" s="77">
        <f t="shared" si="6"/>
        <v>85.614000000000004</v>
      </c>
      <c r="CN34" s="77">
        <f t="shared" si="6"/>
        <v>95.225999999999999</v>
      </c>
      <c r="CO34" s="77">
        <f t="shared" si="6"/>
        <v>93.191000000000003</v>
      </c>
      <c r="CP34" s="77">
        <f t="shared" si="6"/>
        <v>79.787000000000006</v>
      </c>
      <c r="CQ34" s="77">
        <f t="shared" si="6"/>
        <v>102.43300000000001</v>
      </c>
      <c r="CR34" s="77">
        <f t="shared" si="6"/>
        <v>87.522000000000006</v>
      </c>
      <c r="CS34" s="77">
        <f t="shared" si="6"/>
        <v>81.754999999999995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1774.4979999999998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15</v>
      </c>
      <c r="C39" s="120">
        <v>15</v>
      </c>
      <c r="D39" s="120"/>
      <c r="E39" s="120">
        <v>15</v>
      </c>
      <c r="F39" s="120"/>
      <c r="G39" s="120">
        <v>5</v>
      </c>
      <c r="H39" s="120">
        <v>5</v>
      </c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15.8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5.2</v>
      </c>
      <c r="AT39" s="120"/>
      <c r="AU39" s="120"/>
      <c r="AV39" s="120"/>
      <c r="AW39" s="120"/>
      <c r="AX39" s="120"/>
      <c r="AY39" s="120"/>
      <c r="AZ39" s="120"/>
      <c r="BA39" s="120">
        <v>4.4000000000000004</v>
      </c>
      <c r="BB39" s="120">
        <v>9.8000000000000007</v>
      </c>
      <c r="BC39" s="120"/>
      <c r="BD39" s="120"/>
      <c r="BE39" s="120"/>
      <c r="BF39" s="120"/>
      <c r="BG39" s="120">
        <v>11.7</v>
      </c>
      <c r="BH39" s="120">
        <v>81</v>
      </c>
      <c r="BI39" s="120">
        <v>65.3</v>
      </c>
      <c r="BJ39" s="120">
        <v>75.400000000000006</v>
      </c>
      <c r="BK39" s="120">
        <v>95.6</v>
      </c>
      <c r="BL39" s="120">
        <v>146.6</v>
      </c>
      <c r="BM39" s="120">
        <v>167</v>
      </c>
      <c r="BN39" s="120">
        <v>132.6</v>
      </c>
      <c r="BO39" s="120">
        <v>126.8</v>
      </c>
      <c r="BP39" s="120">
        <v>115</v>
      </c>
      <c r="BQ39" s="120">
        <v>49.7</v>
      </c>
      <c r="BR39" s="120">
        <v>6.9</v>
      </c>
      <c r="BS39" s="120">
        <v>2.6</v>
      </c>
      <c r="BT39" s="120"/>
      <c r="BU39" s="120"/>
      <c r="BV39" s="120">
        <v>28</v>
      </c>
      <c r="BW39" s="120">
        <v>17.899999999999999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303.07500000000005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15</v>
      </c>
      <c r="C42" s="107">
        <f t="shared" ref="C42:BN42" si="7">SUM(C37:C41)</f>
        <v>15</v>
      </c>
      <c r="D42" s="107">
        <f t="shared" si="7"/>
        <v>0</v>
      </c>
      <c r="E42" s="107">
        <f t="shared" si="7"/>
        <v>15</v>
      </c>
      <c r="F42" s="107">
        <f t="shared" si="7"/>
        <v>0</v>
      </c>
      <c r="G42" s="107">
        <f t="shared" si="7"/>
        <v>5</v>
      </c>
      <c r="H42" s="107">
        <f t="shared" si="7"/>
        <v>5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15.8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5.2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4.4000000000000004</v>
      </c>
      <c r="BB42" s="107">
        <f t="shared" si="7"/>
        <v>9.8000000000000007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11.7</v>
      </c>
      <c r="BH42" s="107">
        <f t="shared" si="7"/>
        <v>81</v>
      </c>
      <c r="BI42" s="107">
        <f t="shared" si="7"/>
        <v>65.3</v>
      </c>
      <c r="BJ42" s="107">
        <f t="shared" si="7"/>
        <v>75.400000000000006</v>
      </c>
      <c r="BK42" s="107">
        <f t="shared" si="7"/>
        <v>95.6</v>
      </c>
      <c r="BL42" s="107">
        <f t="shared" si="7"/>
        <v>146.6</v>
      </c>
      <c r="BM42" s="107">
        <f t="shared" si="7"/>
        <v>167</v>
      </c>
      <c r="BN42" s="107">
        <f t="shared" si="7"/>
        <v>132.6</v>
      </c>
      <c r="BO42" s="107">
        <f t="shared" ref="BO42:CW42" si="8">SUM(BO37:BO41)</f>
        <v>126.8</v>
      </c>
      <c r="BP42" s="107">
        <f t="shared" si="8"/>
        <v>115</v>
      </c>
      <c r="BQ42" s="107">
        <f t="shared" si="8"/>
        <v>49.7</v>
      </c>
      <c r="BR42" s="107">
        <f t="shared" si="8"/>
        <v>6.9</v>
      </c>
      <c r="BS42" s="107">
        <f t="shared" si="8"/>
        <v>2.6</v>
      </c>
      <c r="BT42" s="107">
        <f t="shared" si="8"/>
        <v>0</v>
      </c>
      <c r="BU42" s="107">
        <f t="shared" si="8"/>
        <v>0</v>
      </c>
      <c r="BV42" s="107">
        <f t="shared" si="8"/>
        <v>28</v>
      </c>
      <c r="BW42" s="107">
        <f t="shared" si="8"/>
        <v>17.899999999999999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303.07500000000005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15</v>
      </c>
      <c r="C47" s="120">
        <v>15</v>
      </c>
      <c r="D47" s="120"/>
      <c r="E47" s="120">
        <v>15</v>
      </c>
      <c r="F47" s="120"/>
      <c r="G47" s="120">
        <v>5</v>
      </c>
      <c r="H47" s="120">
        <v>5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15.8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5.2</v>
      </c>
      <c r="AT47" s="120"/>
      <c r="AU47" s="120"/>
      <c r="AV47" s="120"/>
      <c r="AW47" s="120"/>
      <c r="AX47" s="120"/>
      <c r="AY47" s="120"/>
      <c r="AZ47" s="120"/>
      <c r="BA47" s="120">
        <v>4.4000000000000004</v>
      </c>
      <c r="BB47" s="120">
        <v>9.8000000000000007</v>
      </c>
      <c r="BC47" s="120"/>
      <c r="BD47" s="120"/>
      <c r="BE47" s="120"/>
      <c r="BF47" s="120"/>
      <c r="BG47" s="120">
        <v>11.7</v>
      </c>
      <c r="BH47" s="120">
        <v>81</v>
      </c>
      <c r="BI47" s="120">
        <v>65.3</v>
      </c>
      <c r="BJ47" s="120">
        <v>75.400000000000006</v>
      </c>
      <c r="BK47" s="120">
        <v>95.6</v>
      </c>
      <c r="BL47" s="120">
        <v>146.6</v>
      </c>
      <c r="BM47" s="120">
        <v>167</v>
      </c>
      <c r="BN47" s="120">
        <v>132.6</v>
      </c>
      <c r="BO47" s="120">
        <v>126.8</v>
      </c>
      <c r="BP47" s="120">
        <v>115</v>
      </c>
      <c r="BQ47" s="120">
        <v>49.7</v>
      </c>
      <c r="BR47" s="120">
        <v>6.9</v>
      </c>
      <c r="BS47" s="120">
        <v>2.6</v>
      </c>
      <c r="BT47" s="120"/>
      <c r="BU47" s="120"/>
      <c r="BV47" s="120">
        <v>28</v>
      </c>
      <c r="BW47" s="120">
        <v>17.899999999999999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303.07500000000005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15</v>
      </c>
      <c r="C51" s="107">
        <f t="shared" ref="C51:BN51" si="9">SUM(C45:C50)</f>
        <v>15</v>
      </c>
      <c r="D51" s="107">
        <f t="shared" si="9"/>
        <v>0</v>
      </c>
      <c r="E51" s="107">
        <f t="shared" si="9"/>
        <v>15</v>
      </c>
      <c r="F51" s="107">
        <f t="shared" si="9"/>
        <v>0</v>
      </c>
      <c r="G51" s="107">
        <f t="shared" si="9"/>
        <v>5</v>
      </c>
      <c r="H51" s="107">
        <f t="shared" si="9"/>
        <v>5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15.8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5.2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4.4000000000000004</v>
      </c>
      <c r="BB51" s="107">
        <f t="shared" si="9"/>
        <v>9.8000000000000007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11.7</v>
      </c>
      <c r="BH51" s="107">
        <f t="shared" si="9"/>
        <v>81</v>
      </c>
      <c r="BI51" s="107">
        <f t="shared" si="9"/>
        <v>65.3</v>
      </c>
      <c r="BJ51" s="107">
        <f t="shared" si="9"/>
        <v>75.400000000000006</v>
      </c>
      <c r="BK51" s="107">
        <f t="shared" si="9"/>
        <v>95.6</v>
      </c>
      <c r="BL51" s="107">
        <f t="shared" si="9"/>
        <v>146.6</v>
      </c>
      <c r="BM51" s="107">
        <f t="shared" si="9"/>
        <v>167</v>
      </c>
      <c r="BN51" s="107">
        <f t="shared" si="9"/>
        <v>132.6</v>
      </c>
      <c r="BO51" s="107">
        <f t="shared" ref="BO51:CW51" si="10">SUM(BO45:BO50)</f>
        <v>126.8</v>
      </c>
      <c r="BP51" s="107">
        <f t="shared" si="10"/>
        <v>115</v>
      </c>
      <c r="BQ51" s="107">
        <f t="shared" si="10"/>
        <v>49.7</v>
      </c>
      <c r="BR51" s="107">
        <f t="shared" si="10"/>
        <v>6.9</v>
      </c>
      <c r="BS51" s="107">
        <f t="shared" si="10"/>
        <v>2.6</v>
      </c>
      <c r="BT51" s="107">
        <f t="shared" si="10"/>
        <v>0</v>
      </c>
      <c r="BU51" s="107">
        <f t="shared" si="10"/>
        <v>0</v>
      </c>
      <c r="BV51" s="107">
        <f t="shared" si="10"/>
        <v>28</v>
      </c>
      <c r="BW51" s="107">
        <f t="shared" si="10"/>
        <v>17.899999999999999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303.07500000000005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49.239999999999995</v>
      </c>
      <c r="C54" s="107">
        <f t="shared" ref="C54:BN54" si="13">C18+C28+C42</f>
        <v>59.636000000000003</v>
      </c>
      <c r="D54" s="107">
        <f t="shared" si="13"/>
        <v>90.427999999999997</v>
      </c>
      <c r="E54" s="107">
        <f t="shared" si="13"/>
        <v>73.852000000000004</v>
      </c>
      <c r="F54" s="107">
        <f t="shared" si="13"/>
        <v>225.95099999999999</v>
      </c>
      <c r="G54" s="107">
        <f t="shared" si="13"/>
        <v>53.570999999999998</v>
      </c>
      <c r="H54" s="107">
        <f t="shared" si="13"/>
        <v>50.6</v>
      </c>
      <c r="I54" s="107">
        <f t="shared" si="13"/>
        <v>101.84099999999999</v>
      </c>
      <c r="J54" s="107">
        <f t="shared" si="13"/>
        <v>30.116</v>
      </c>
      <c r="K54" s="107">
        <f t="shared" si="13"/>
        <v>44.588999999999999</v>
      </c>
      <c r="L54" s="107">
        <f t="shared" si="13"/>
        <v>40.741999999999997</v>
      </c>
      <c r="M54" s="107">
        <f t="shared" si="13"/>
        <v>62.075000000000003</v>
      </c>
      <c r="N54" s="107">
        <f t="shared" si="13"/>
        <v>32.352000000000004</v>
      </c>
      <c r="O54" s="107">
        <f t="shared" si="13"/>
        <v>38.610999999999997</v>
      </c>
      <c r="P54" s="107">
        <f t="shared" si="13"/>
        <v>42.373999999999995</v>
      </c>
      <c r="Q54" s="107">
        <f t="shared" si="13"/>
        <v>49.015999999999998</v>
      </c>
      <c r="R54" s="107">
        <f t="shared" si="13"/>
        <v>61.653000000000006</v>
      </c>
      <c r="S54" s="107">
        <f t="shared" si="13"/>
        <v>44.797000000000004</v>
      </c>
      <c r="T54" s="107">
        <f t="shared" si="13"/>
        <v>51.897000000000006</v>
      </c>
      <c r="U54" s="107">
        <f t="shared" si="13"/>
        <v>49.140999999999998</v>
      </c>
      <c r="V54" s="107">
        <f t="shared" si="13"/>
        <v>48.734000000000002</v>
      </c>
      <c r="W54" s="107">
        <f t="shared" si="13"/>
        <v>35.189</v>
      </c>
      <c r="X54" s="107">
        <f t="shared" si="13"/>
        <v>45.513000000000005</v>
      </c>
      <c r="Y54" s="107">
        <f t="shared" si="13"/>
        <v>105.298</v>
      </c>
      <c r="Z54" s="107">
        <f t="shared" si="13"/>
        <v>139.50300000000001</v>
      </c>
      <c r="AA54" s="107">
        <f t="shared" si="13"/>
        <v>110.20800000000003</v>
      </c>
      <c r="AB54" s="107">
        <f t="shared" si="13"/>
        <v>106.785</v>
      </c>
      <c r="AC54" s="107">
        <f t="shared" si="13"/>
        <v>118.58199999999999</v>
      </c>
      <c r="AD54" s="107">
        <f t="shared" si="13"/>
        <v>300.10300000000001</v>
      </c>
      <c r="AE54" s="107">
        <f t="shared" si="13"/>
        <v>314.27600000000001</v>
      </c>
      <c r="AF54" s="107">
        <f t="shared" si="13"/>
        <v>317.15100000000001</v>
      </c>
      <c r="AG54" s="107">
        <f t="shared" si="13"/>
        <v>312.40099999999995</v>
      </c>
      <c r="AH54" s="107">
        <f t="shared" si="13"/>
        <v>135.554</v>
      </c>
      <c r="AI54" s="107">
        <f t="shared" si="13"/>
        <v>52.033000000000001</v>
      </c>
      <c r="AJ54" s="107">
        <f t="shared" si="13"/>
        <v>104.801</v>
      </c>
      <c r="AK54" s="107">
        <f t="shared" si="13"/>
        <v>61.286000000000001</v>
      </c>
      <c r="AL54" s="107">
        <f t="shared" si="13"/>
        <v>200.52</v>
      </c>
      <c r="AM54" s="107">
        <f t="shared" si="13"/>
        <v>168.511</v>
      </c>
      <c r="AN54" s="107">
        <f t="shared" si="13"/>
        <v>87.93</v>
      </c>
      <c r="AO54" s="107">
        <f t="shared" si="13"/>
        <v>169.024</v>
      </c>
      <c r="AP54" s="107">
        <f t="shared" si="13"/>
        <v>208.16800000000001</v>
      </c>
      <c r="AQ54" s="107">
        <f t="shared" si="13"/>
        <v>101.91499999999999</v>
      </c>
      <c r="AR54" s="107">
        <f t="shared" si="13"/>
        <v>64.385999999999996</v>
      </c>
      <c r="AS54" s="107">
        <f t="shared" si="13"/>
        <v>52.647000000000006</v>
      </c>
      <c r="AT54" s="107">
        <f t="shared" si="13"/>
        <v>55.397000000000006</v>
      </c>
      <c r="AU54" s="107">
        <f t="shared" si="13"/>
        <v>54.986000000000004</v>
      </c>
      <c r="AV54" s="107">
        <f t="shared" si="13"/>
        <v>33.735999999999997</v>
      </c>
      <c r="AW54" s="107">
        <f t="shared" si="13"/>
        <v>60.400999999999996</v>
      </c>
      <c r="AX54" s="107">
        <f t="shared" si="13"/>
        <v>62.631999999999998</v>
      </c>
      <c r="AY54" s="107">
        <f t="shared" si="13"/>
        <v>62.694999999999993</v>
      </c>
      <c r="AZ54" s="107">
        <f t="shared" si="13"/>
        <v>42.27</v>
      </c>
      <c r="BA54" s="107">
        <f t="shared" si="13"/>
        <v>36.744</v>
      </c>
      <c r="BB54" s="107">
        <f t="shared" si="13"/>
        <v>44.242999999999995</v>
      </c>
      <c r="BC54" s="107">
        <f t="shared" si="13"/>
        <v>40.630000000000003</v>
      </c>
      <c r="BD54" s="107">
        <f t="shared" si="13"/>
        <v>48.073999999999998</v>
      </c>
      <c r="BE54" s="107">
        <f t="shared" si="13"/>
        <v>42.805</v>
      </c>
      <c r="BF54" s="107">
        <f t="shared" si="13"/>
        <v>41.195</v>
      </c>
      <c r="BG54" s="107">
        <f t="shared" si="13"/>
        <v>42.268999999999998</v>
      </c>
      <c r="BH54" s="107">
        <f t="shared" si="13"/>
        <v>99.367000000000004</v>
      </c>
      <c r="BI54" s="107">
        <f t="shared" si="13"/>
        <v>85.188000000000002</v>
      </c>
      <c r="BJ54" s="107">
        <f t="shared" si="13"/>
        <v>93.745000000000005</v>
      </c>
      <c r="BK54" s="107">
        <f t="shared" si="13"/>
        <v>112.72999999999999</v>
      </c>
      <c r="BL54" s="107">
        <f t="shared" si="13"/>
        <v>146.6</v>
      </c>
      <c r="BM54" s="107">
        <f t="shared" si="13"/>
        <v>167</v>
      </c>
      <c r="BN54" s="107">
        <f t="shared" si="13"/>
        <v>132.6</v>
      </c>
      <c r="BO54" s="107">
        <f t="shared" ref="BO54:CX54" si="14">BO18+BO28+BO42</f>
        <v>126.8</v>
      </c>
      <c r="BP54" s="107">
        <f t="shared" si="14"/>
        <v>115</v>
      </c>
      <c r="BQ54" s="107">
        <f t="shared" si="14"/>
        <v>62.304000000000002</v>
      </c>
      <c r="BR54" s="107">
        <f t="shared" si="14"/>
        <v>49.315999999999995</v>
      </c>
      <c r="BS54" s="107">
        <f t="shared" si="14"/>
        <v>38.931000000000004</v>
      </c>
      <c r="BT54" s="107">
        <f t="shared" si="14"/>
        <v>47.553999999999995</v>
      </c>
      <c r="BU54" s="107">
        <f t="shared" si="14"/>
        <v>36.951999999999998</v>
      </c>
      <c r="BV54" s="107">
        <f t="shared" si="14"/>
        <v>45.033999999999999</v>
      </c>
      <c r="BW54" s="107">
        <f t="shared" si="14"/>
        <v>34.686</v>
      </c>
      <c r="BX54" s="107">
        <f t="shared" si="14"/>
        <v>55.323999999999998</v>
      </c>
      <c r="BY54" s="107">
        <f t="shared" si="14"/>
        <v>23.007999999999999</v>
      </c>
      <c r="BZ54" s="107">
        <f t="shared" si="14"/>
        <v>118.28099999999999</v>
      </c>
      <c r="CA54" s="107">
        <f t="shared" si="14"/>
        <v>65.709000000000003</v>
      </c>
      <c r="CB54" s="107">
        <f t="shared" si="14"/>
        <v>83.836000000000013</v>
      </c>
      <c r="CC54" s="107">
        <f t="shared" si="14"/>
        <v>83.127999999999986</v>
      </c>
      <c r="CD54" s="107">
        <f t="shared" si="14"/>
        <v>84.192000000000007</v>
      </c>
      <c r="CE54" s="107">
        <f t="shared" si="14"/>
        <v>83.942000000000007</v>
      </c>
      <c r="CF54" s="107">
        <f t="shared" si="14"/>
        <v>82.162999999999997</v>
      </c>
      <c r="CG54" s="107">
        <f t="shared" si="14"/>
        <v>70.100999999999999</v>
      </c>
      <c r="CH54" s="107">
        <f t="shared" si="14"/>
        <v>32.832000000000001</v>
      </c>
      <c r="CI54" s="107">
        <f t="shared" si="14"/>
        <v>44.34</v>
      </c>
      <c r="CJ54" s="107">
        <f t="shared" si="14"/>
        <v>46.331000000000003</v>
      </c>
      <c r="CK54" s="107">
        <f t="shared" si="14"/>
        <v>48.408000000000001</v>
      </c>
      <c r="CL54" s="107">
        <f t="shared" si="14"/>
        <v>88.284999999999997</v>
      </c>
      <c r="CM54" s="107">
        <f t="shared" si="14"/>
        <v>85.614000000000004</v>
      </c>
      <c r="CN54" s="107">
        <f t="shared" si="14"/>
        <v>95.225999999999999</v>
      </c>
      <c r="CO54" s="107">
        <f t="shared" si="14"/>
        <v>93.191000000000003</v>
      </c>
      <c r="CP54" s="107">
        <f t="shared" si="14"/>
        <v>79.787000000000006</v>
      </c>
      <c r="CQ54" s="107">
        <f t="shared" si="14"/>
        <v>102.43299999999999</v>
      </c>
      <c r="CR54" s="107">
        <f t="shared" si="14"/>
        <v>87.522000000000006</v>
      </c>
      <c r="CS54" s="107">
        <f t="shared" si="14"/>
        <v>81.754999999999995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2077.5730000000003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49.24</v>
      </c>
      <c r="C5" s="25">
        <v>59.636000000000003</v>
      </c>
      <c r="D5" s="25">
        <v>90.415000000000006</v>
      </c>
      <c r="E5" s="25">
        <v>73.852000000000004</v>
      </c>
      <c r="F5" s="25">
        <v>225.98400000000001</v>
      </c>
      <c r="G5" s="25">
        <v>53.570999999999998</v>
      </c>
      <c r="H5" s="25">
        <v>50.6</v>
      </c>
      <c r="I5" s="25">
        <v>101.79900000000001</v>
      </c>
      <c r="J5" s="25">
        <v>30.123000000000001</v>
      </c>
      <c r="K5" s="25">
        <v>44.552999999999997</v>
      </c>
      <c r="L5" s="25">
        <v>40.755000000000003</v>
      </c>
      <c r="M5" s="25">
        <v>62.08</v>
      </c>
      <c r="N5" s="25">
        <v>32.335000000000001</v>
      </c>
      <c r="O5" s="25">
        <v>38.590000000000003</v>
      </c>
      <c r="P5" s="25">
        <v>42.33</v>
      </c>
      <c r="Q5" s="25">
        <v>48.97</v>
      </c>
      <c r="R5" s="25">
        <v>61.62</v>
      </c>
      <c r="S5" s="25">
        <v>44.780999999999999</v>
      </c>
      <c r="T5" s="25">
        <v>51.935000000000002</v>
      </c>
      <c r="U5" s="25">
        <v>49.155000000000001</v>
      </c>
      <c r="V5" s="25">
        <v>48.734000000000002</v>
      </c>
      <c r="W5" s="25">
        <v>35.189</v>
      </c>
      <c r="X5" s="25">
        <v>45.512999999999998</v>
      </c>
      <c r="Y5" s="25">
        <v>105.30800000000001</v>
      </c>
      <c r="Z5" s="25">
        <v>139.49</v>
      </c>
      <c r="AA5" s="25">
        <v>110.20399999999999</v>
      </c>
      <c r="AB5" s="25">
        <v>106.73699999999999</v>
      </c>
      <c r="AC5" s="25">
        <v>118.58199999999999</v>
      </c>
      <c r="AD5" s="25">
        <v>300.10300000000001</v>
      </c>
      <c r="AE5" s="25">
        <v>314.27600000000001</v>
      </c>
      <c r="AF5" s="25">
        <v>317.15100000000001</v>
      </c>
      <c r="AG5" s="25">
        <v>312.40100000000001</v>
      </c>
      <c r="AH5" s="25">
        <v>135.6</v>
      </c>
      <c r="AI5" s="25">
        <v>52.043999999999997</v>
      </c>
      <c r="AJ5" s="25">
        <v>104.83499999999999</v>
      </c>
      <c r="AK5" s="25">
        <v>61.332000000000001</v>
      </c>
      <c r="AL5" s="25">
        <v>200.50200000000001</v>
      </c>
      <c r="AM5" s="25">
        <v>168.48400000000001</v>
      </c>
      <c r="AN5" s="25">
        <v>87.975999999999999</v>
      </c>
      <c r="AO5" s="25">
        <v>169.02799999999999</v>
      </c>
      <c r="AP5" s="25">
        <v>208.2</v>
      </c>
      <c r="AQ5" s="25">
        <v>101.905</v>
      </c>
      <c r="AR5" s="25">
        <v>64.361999999999995</v>
      </c>
      <c r="AS5" s="25">
        <v>52.622999999999998</v>
      </c>
      <c r="AT5" s="25">
        <v>55.363</v>
      </c>
      <c r="AU5" s="25">
        <v>54.945999999999998</v>
      </c>
      <c r="AV5" s="25">
        <v>33.692999999999998</v>
      </c>
      <c r="AW5" s="25">
        <v>60.401000000000003</v>
      </c>
      <c r="AX5" s="25">
        <v>62.631999999999998</v>
      </c>
      <c r="AY5" s="25">
        <v>62.695</v>
      </c>
      <c r="AZ5" s="25">
        <v>42.319000000000003</v>
      </c>
      <c r="BA5" s="25">
        <v>36.768000000000001</v>
      </c>
      <c r="BB5" s="25">
        <v>44.2</v>
      </c>
      <c r="BC5" s="25">
        <v>40.659999999999997</v>
      </c>
      <c r="BD5" s="25">
        <v>48.078000000000003</v>
      </c>
      <c r="BE5" s="25">
        <v>42.77</v>
      </c>
      <c r="BF5" s="25">
        <v>41.17</v>
      </c>
      <c r="BG5" s="25">
        <v>42.293999999999997</v>
      </c>
      <c r="BH5" s="25">
        <v>99.35</v>
      </c>
      <c r="BI5" s="25">
        <v>85.194999999999993</v>
      </c>
      <c r="BJ5" s="25">
        <v>93.769000000000005</v>
      </c>
      <c r="BK5" s="25">
        <v>112.75700000000001</v>
      </c>
      <c r="BL5" s="25">
        <v>146.58500000000001</v>
      </c>
      <c r="BM5" s="25">
        <v>167.03399999999999</v>
      </c>
      <c r="BN5" s="25">
        <v>132.553</v>
      </c>
      <c r="BO5" s="25">
        <v>126.836</v>
      </c>
      <c r="BP5" s="25">
        <v>114.95099999999999</v>
      </c>
      <c r="BQ5" s="25">
        <v>62.286000000000001</v>
      </c>
      <c r="BR5" s="25">
        <v>49.33</v>
      </c>
      <c r="BS5" s="25">
        <v>38.973999999999997</v>
      </c>
      <c r="BT5" s="25">
        <v>47.58</v>
      </c>
      <c r="BU5" s="25">
        <v>36.914999999999999</v>
      </c>
      <c r="BV5" s="25">
        <v>45.033999999999999</v>
      </c>
      <c r="BW5" s="25">
        <v>34.725000000000001</v>
      </c>
      <c r="BX5" s="25">
        <v>55.323999999999998</v>
      </c>
      <c r="BY5" s="25">
        <v>23.007999999999999</v>
      </c>
      <c r="BZ5" s="25">
        <v>118.28100000000001</v>
      </c>
      <c r="CA5" s="25">
        <v>65.709000000000003</v>
      </c>
      <c r="CB5" s="25">
        <v>83.835999999999999</v>
      </c>
      <c r="CC5" s="25">
        <v>83.128</v>
      </c>
      <c r="CD5" s="25">
        <v>84.2</v>
      </c>
      <c r="CE5" s="25">
        <v>83.95</v>
      </c>
      <c r="CF5" s="25">
        <v>82.171000000000006</v>
      </c>
      <c r="CG5" s="25">
        <v>70.108999999999995</v>
      </c>
      <c r="CH5" s="25">
        <v>32.832000000000001</v>
      </c>
      <c r="CI5" s="25">
        <v>44.34</v>
      </c>
      <c r="CJ5" s="25">
        <v>46.305999999999997</v>
      </c>
      <c r="CK5" s="25">
        <v>48.42</v>
      </c>
      <c r="CL5" s="25">
        <v>88.284999999999997</v>
      </c>
      <c r="CM5" s="25">
        <v>85.602999999999994</v>
      </c>
      <c r="CN5" s="25">
        <v>95.225999999999999</v>
      </c>
      <c r="CO5" s="25">
        <v>93.191000000000003</v>
      </c>
      <c r="CP5" s="25">
        <v>79.787000000000006</v>
      </c>
      <c r="CQ5" s="25">
        <v>102.43300000000001</v>
      </c>
      <c r="CR5" s="25">
        <v>87.522000000000006</v>
      </c>
      <c r="CS5" s="25">
        <v>81.754999999999995</v>
      </c>
      <c r="CT5" s="26"/>
      <c r="CU5" s="26"/>
      <c r="CV5" s="26"/>
      <c r="CW5" s="27"/>
      <c r="CX5" s="28">
        <f t="array" ref="CX5">SUMPRODUCT(B5:CW5*0.25)</f>
        <v>2077.5454999999993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157.05000000000001</v>
      </c>
      <c r="C8" s="37">
        <v>144.16</v>
      </c>
      <c r="D8" s="37">
        <v>136.02000000000001</v>
      </c>
      <c r="E8" s="37">
        <v>135.36000000000001</v>
      </c>
      <c r="F8" s="37">
        <v>133.97</v>
      </c>
      <c r="G8" s="37">
        <v>131.35</v>
      </c>
      <c r="H8" s="37">
        <v>130.35</v>
      </c>
      <c r="I8" s="37">
        <v>131.9</v>
      </c>
      <c r="J8" s="37">
        <v>128.94</v>
      </c>
      <c r="K8" s="37">
        <v>127.92</v>
      </c>
      <c r="L8" s="37">
        <v>128.1</v>
      </c>
      <c r="M8" s="37">
        <v>126.12</v>
      </c>
      <c r="N8" s="37">
        <v>123.93</v>
      </c>
      <c r="O8" s="37">
        <v>124.01</v>
      </c>
      <c r="P8" s="37">
        <v>125.08</v>
      </c>
      <c r="Q8" s="37">
        <v>125.95</v>
      </c>
      <c r="R8" s="37">
        <v>125.63</v>
      </c>
      <c r="S8" s="37">
        <v>127.16</v>
      </c>
      <c r="T8" s="37">
        <v>128.85</v>
      </c>
      <c r="U8" s="37">
        <v>127.93</v>
      </c>
      <c r="V8" s="37">
        <v>135.43</v>
      </c>
      <c r="W8" s="37">
        <v>142.97</v>
      </c>
      <c r="X8" s="37">
        <v>146.4</v>
      </c>
      <c r="Y8" s="37">
        <v>142.61000000000001</v>
      </c>
      <c r="Z8" s="37">
        <v>140.82</v>
      </c>
      <c r="AA8" s="37">
        <v>151.51</v>
      </c>
      <c r="AB8" s="37">
        <v>153.69999999999999</v>
      </c>
      <c r="AC8" s="37">
        <v>159.44999999999999</v>
      </c>
      <c r="AD8" s="37">
        <v>131.46</v>
      </c>
      <c r="AE8" s="37">
        <v>143.35</v>
      </c>
      <c r="AF8" s="37">
        <v>136</v>
      </c>
      <c r="AG8" s="37">
        <v>139.88999999999999</v>
      </c>
      <c r="AH8" s="37">
        <v>159.41</v>
      </c>
      <c r="AI8" s="37">
        <v>145.29</v>
      </c>
      <c r="AJ8" s="37">
        <v>138.34</v>
      </c>
      <c r="AK8" s="37">
        <v>124.99</v>
      </c>
      <c r="AL8" s="37">
        <v>135.44999999999999</v>
      </c>
      <c r="AM8" s="37">
        <v>122.49</v>
      </c>
      <c r="AN8" s="37">
        <v>115.54</v>
      </c>
      <c r="AO8" s="37">
        <v>103.48</v>
      </c>
      <c r="AP8" s="37">
        <v>117.81</v>
      </c>
      <c r="AQ8" s="37">
        <v>110.08</v>
      </c>
      <c r="AR8" s="37">
        <v>104.49</v>
      </c>
      <c r="AS8" s="37">
        <v>96.76</v>
      </c>
      <c r="AT8" s="37">
        <v>101.15</v>
      </c>
      <c r="AU8" s="37">
        <v>97.51</v>
      </c>
      <c r="AV8" s="37">
        <v>91.99</v>
      </c>
      <c r="AW8" s="37">
        <v>111.61</v>
      </c>
      <c r="AX8" s="37">
        <v>146.52000000000001</v>
      </c>
      <c r="AY8" s="37">
        <v>110.28</v>
      </c>
      <c r="AZ8" s="37">
        <v>82.46</v>
      </c>
      <c r="BA8" s="37">
        <v>75.84</v>
      </c>
      <c r="BB8" s="37">
        <v>81.819999999999993</v>
      </c>
      <c r="BC8" s="37">
        <v>78.41</v>
      </c>
      <c r="BD8" s="37">
        <v>73.69</v>
      </c>
      <c r="BE8" s="37">
        <v>66</v>
      </c>
      <c r="BF8" s="37">
        <v>71.02</v>
      </c>
      <c r="BG8" s="37">
        <v>75.209999999999994</v>
      </c>
      <c r="BH8" s="37">
        <v>82.5</v>
      </c>
      <c r="BI8" s="37">
        <v>78.75</v>
      </c>
      <c r="BJ8" s="37">
        <v>80.86</v>
      </c>
      <c r="BK8" s="37">
        <v>83.51</v>
      </c>
      <c r="BL8" s="37">
        <v>94.82</v>
      </c>
      <c r="BM8" s="37">
        <v>94.85</v>
      </c>
      <c r="BN8" s="37">
        <v>85.44</v>
      </c>
      <c r="BO8" s="37">
        <v>88.83</v>
      </c>
      <c r="BP8" s="37">
        <v>93.13</v>
      </c>
      <c r="BQ8" s="37">
        <v>115.92</v>
      </c>
      <c r="BR8" s="37">
        <v>123.26</v>
      </c>
      <c r="BS8" s="37">
        <v>126.26</v>
      </c>
      <c r="BT8" s="37">
        <v>129.94999999999999</v>
      </c>
      <c r="BU8" s="37">
        <v>131.85</v>
      </c>
      <c r="BV8" s="37">
        <v>162.25</v>
      </c>
      <c r="BW8" s="37">
        <v>162.72</v>
      </c>
      <c r="BX8" s="37">
        <v>130.59</v>
      </c>
      <c r="BY8" s="37">
        <v>115.81</v>
      </c>
      <c r="BZ8" s="37">
        <v>133</v>
      </c>
      <c r="CA8" s="37">
        <v>129.25</v>
      </c>
      <c r="CB8" s="37">
        <v>129.07</v>
      </c>
      <c r="CC8" s="37">
        <v>125.94</v>
      </c>
      <c r="CD8" s="37">
        <v>122.67</v>
      </c>
      <c r="CE8" s="37">
        <v>124.15</v>
      </c>
      <c r="CF8" s="37">
        <v>123.6</v>
      </c>
      <c r="CG8" s="37">
        <v>117.33</v>
      </c>
      <c r="CH8" s="37">
        <v>121.37</v>
      </c>
      <c r="CI8" s="37">
        <v>140</v>
      </c>
      <c r="CJ8" s="37">
        <v>167.32</v>
      </c>
      <c r="CK8" s="37">
        <v>157.44999999999999</v>
      </c>
      <c r="CL8" s="37">
        <v>133.87</v>
      </c>
      <c r="CM8" s="37">
        <v>161.86000000000001</v>
      </c>
      <c r="CN8" s="37">
        <v>166.36</v>
      </c>
      <c r="CO8" s="37">
        <v>160.36000000000001</v>
      </c>
      <c r="CP8" s="37">
        <v>134.13999999999999</v>
      </c>
      <c r="CQ8" s="37">
        <v>146.12</v>
      </c>
      <c r="CR8" s="37">
        <v>162.36000000000001</v>
      </c>
      <c r="CS8" s="37">
        <v>164.36</v>
      </c>
      <c r="CT8" s="38"/>
      <c r="CU8" s="38"/>
      <c r="CV8" s="38"/>
      <c r="CW8" s="39"/>
      <c r="CX8" s="40">
        <f>IF(SUM(B8:CW8)&lt;&gt;0,AVERAGEIF(B8:CW8,"&lt;&gt;"""),"")</f>
        <v>123.7801041666667</v>
      </c>
    </row>
    <row r="9" spans="1:102" ht="24.95" customHeight="1" thickBot="1" x14ac:dyDescent="0.25">
      <c r="A9" s="41" t="s">
        <v>6</v>
      </c>
      <c r="B9" s="42">
        <v>143.14750000000001</v>
      </c>
      <c r="C9" s="43">
        <v>143.14750000000001</v>
      </c>
      <c r="D9" s="43">
        <v>143.14750000000001</v>
      </c>
      <c r="E9" s="43">
        <v>143.14750000000001</v>
      </c>
      <c r="F9" s="43">
        <v>131.89250000000001</v>
      </c>
      <c r="G9" s="43">
        <v>131.89250000000001</v>
      </c>
      <c r="H9" s="43">
        <v>131.89250000000001</v>
      </c>
      <c r="I9" s="43">
        <v>131.89250000000001</v>
      </c>
      <c r="J9" s="43">
        <v>127.77</v>
      </c>
      <c r="K9" s="43">
        <v>127.77</v>
      </c>
      <c r="L9" s="43">
        <v>127.77</v>
      </c>
      <c r="M9" s="43">
        <v>127.77</v>
      </c>
      <c r="N9" s="43">
        <v>124.74250000000001</v>
      </c>
      <c r="O9" s="43">
        <v>124.74250000000001</v>
      </c>
      <c r="P9" s="43">
        <v>124.74250000000001</v>
      </c>
      <c r="Q9" s="43">
        <v>124.74250000000001</v>
      </c>
      <c r="R9" s="43">
        <v>127.3925</v>
      </c>
      <c r="S9" s="43">
        <v>127.3925</v>
      </c>
      <c r="T9" s="43">
        <v>127.3925</v>
      </c>
      <c r="U9" s="43">
        <v>127.3925</v>
      </c>
      <c r="V9" s="43">
        <v>141.85249999999999</v>
      </c>
      <c r="W9" s="43">
        <v>141.85249999999999</v>
      </c>
      <c r="X9" s="43">
        <v>141.85249999999999</v>
      </c>
      <c r="Y9" s="43">
        <v>141.85249999999999</v>
      </c>
      <c r="Z9" s="43">
        <v>151.37</v>
      </c>
      <c r="AA9" s="43">
        <v>151.37</v>
      </c>
      <c r="AB9" s="43">
        <v>151.37</v>
      </c>
      <c r="AC9" s="43">
        <v>151.37</v>
      </c>
      <c r="AD9" s="43">
        <v>137.67500000000001</v>
      </c>
      <c r="AE9" s="43">
        <v>137.67500000000001</v>
      </c>
      <c r="AF9" s="43">
        <v>137.67500000000001</v>
      </c>
      <c r="AG9" s="43">
        <v>137.67500000000001</v>
      </c>
      <c r="AH9" s="43">
        <v>142.00749999999999</v>
      </c>
      <c r="AI9" s="43">
        <v>142.00749999999999</v>
      </c>
      <c r="AJ9" s="43">
        <v>142.00749999999999</v>
      </c>
      <c r="AK9" s="43">
        <v>142.00749999999999</v>
      </c>
      <c r="AL9" s="43">
        <v>119.24</v>
      </c>
      <c r="AM9" s="43">
        <v>119.24</v>
      </c>
      <c r="AN9" s="43">
        <v>119.24</v>
      </c>
      <c r="AO9" s="43">
        <v>119.24</v>
      </c>
      <c r="AP9" s="43">
        <v>107.285</v>
      </c>
      <c r="AQ9" s="43">
        <v>107.285</v>
      </c>
      <c r="AR9" s="43">
        <v>107.285</v>
      </c>
      <c r="AS9" s="43">
        <v>107.285</v>
      </c>
      <c r="AT9" s="43">
        <v>100.565</v>
      </c>
      <c r="AU9" s="43">
        <v>100.565</v>
      </c>
      <c r="AV9" s="43">
        <v>100.565</v>
      </c>
      <c r="AW9" s="43">
        <v>100.565</v>
      </c>
      <c r="AX9" s="43">
        <v>103.77500000000001</v>
      </c>
      <c r="AY9" s="43">
        <v>103.77500000000001</v>
      </c>
      <c r="AZ9" s="43">
        <v>103.77500000000001</v>
      </c>
      <c r="BA9" s="43">
        <v>103.77500000000001</v>
      </c>
      <c r="BB9" s="43">
        <v>74.98</v>
      </c>
      <c r="BC9" s="43">
        <v>74.98</v>
      </c>
      <c r="BD9" s="43">
        <v>74.98</v>
      </c>
      <c r="BE9" s="43">
        <v>74.98</v>
      </c>
      <c r="BF9" s="43">
        <v>76.87</v>
      </c>
      <c r="BG9" s="43">
        <v>76.87</v>
      </c>
      <c r="BH9" s="43">
        <v>76.87</v>
      </c>
      <c r="BI9" s="43">
        <v>76.87</v>
      </c>
      <c r="BJ9" s="43">
        <v>88.51</v>
      </c>
      <c r="BK9" s="43">
        <v>88.51</v>
      </c>
      <c r="BL9" s="43">
        <v>88.51</v>
      </c>
      <c r="BM9" s="43">
        <v>88.51</v>
      </c>
      <c r="BN9" s="43">
        <v>95.83</v>
      </c>
      <c r="BO9" s="43">
        <v>95.83</v>
      </c>
      <c r="BP9" s="43">
        <v>95.83</v>
      </c>
      <c r="BQ9" s="43">
        <v>95.83</v>
      </c>
      <c r="BR9" s="43">
        <v>127.83</v>
      </c>
      <c r="BS9" s="43">
        <v>127.83</v>
      </c>
      <c r="BT9" s="43">
        <v>127.83</v>
      </c>
      <c r="BU9" s="43">
        <v>127.83</v>
      </c>
      <c r="BV9" s="43">
        <v>142.8425</v>
      </c>
      <c r="BW9" s="43">
        <v>142.8425</v>
      </c>
      <c r="BX9" s="43">
        <v>142.8425</v>
      </c>
      <c r="BY9" s="43">
        <v>142.8425</v>
      </c>
      <c r="BZ9" s="43">
        <v>129.315</v>
      </c>
      <c r="CA9" s="43">
        <v>129.315</v>
      </c>
      <c r="CB9" s="43">
        <v>129.315</v>
      </c>
      <c r="CC9" s="43">
        <v>129.315</v>
      </c>
      <c r="CD9" s="43">
        <v>121.9375</v>
      </c>
      <c r="CE9" s="43">
        <v>121.9375</v>
      </c>
      <c r="CF9" s="43">
        <v>121.9375</v>
      </c>
      <c r="CG9" s="43">
        <v>121.9375</v>
      </c>
      <c r="CH9" s="43">
        <v>146.535</v>
      </c>
      <c r="CI9" s="43">
        <v>146.535</v>
      </c>
      <c r="CJ9" s="43">
        <v>146.535</v>
      </c>
      <c r="CK9" s="43">
        <v>146.535</v>
      </c>
      <c r="CL9" s="43">
        <v>155.61250000000001</v>
      </c>
      <c r="CM9" s="43">
        <v>155.61250000000001</v>
      </c>
      <c r="CN9" s="43">
        <v>155.61250000000001</v>
      </c>
      <c r="CO9" s="43">
        <v>155.61250000000001</v>
      </c>
      <c r="CP9" s="43">
        <v>151.745</v>
      </c>
      <c r="CQ9" s="43">
        <v>151.745</v>
      </c>
      <c r="CR9" s="43">
        <v>151.745</v>
      </c>
      <c r="CS9" s="43">
        <v>151.745</v>
      </c>
      <c r="CT9" s="44"/>
      <c r="CU9" s="44"/>
      <c r="CV9" s="44"/>
      <c r="CW9" s="45"/>
      <c r="CX9" s="46">
        <f>IF(SUM(B9:CW9)&lt;&gt;0,AVERAGEIF(B9:CW9,"&lt;&gt;"""),"")</f>
        <v>123.78010416666665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7.24</v>
      </c>
      <c r="C15" s="71">
        <v>17.440000000000001</v>
      </c>
      <c r="D15" s="71">
        <v>21.719000000000001</v>
      </c>
      <c r="E15" s="71">
        <v>23.254000000000001</v>
      </c>
      <c r="F15" s="71">
        <v>19.536999999999999</v>
      </c>
      <c r="G15" s="71">
        <v>11.276999999999999</v>
      </c>
      <c r="H15" s="71">
        <v>8.1029999999999998</v>
      </c>
      <c r="I15" s="71">
        <v>9.81</v>
      </c>
      <c r="J15" s="71">
        <v>10.331</v>
      </c>
      <c r="K15" s="71">
        <v>10.958</v>
      </c>
      <c r="L15" s="71">
        <v>6.56</v>
      </c>
      <c r="M15" s="71">
        <v>7.38</v>
      </c>
      <c r="N15" s="71">
        <v>7.5519999999999996</v>
      </c>
      <c r="O15" s="71">
        <v>7.29</v>
      </c>
      <c r="P15" s="71">
        <v>8.73</v>
      </c>
      <c r="Q15" s="71">
        <v>5.77</v>
      </c>
      <c r="R15" s="71">
        <v>5.62</v>
      </c>
      <c r="S15" s="71">
        <v>3.61</v>
      </c>
      <c r="T15" s="71">
        <v>6.67</v>
      </c>
      <c r="U15" s="71">
        <v>6.19</v>
      </c>
      <c r="V15" s="71">
        <v>8.2899999999999991</v>
      </c>
      <c r="W15" s="71">
        <v>21.094999999999999</v>
      </c>
      <c r="X15" s="71">
        <v>20.228999999999999</v>
      </c>
      <c r="Y15" s="71">
        <v>18.207999999999998</v>
      </c>
      <c r="Z15" s="71">
        <v>29.599</v>
      </c>
      <c r="AA15" s="71">
        <v>24.803999999999998</v>
      </c>
      <c r="AB15" s="71">
        <v>31.547999999999998</v>
      </c>
      <c r="AC15" s="71">
        <v>28.544</v>
      </c>
      <c r="AD15" s="71">
        <v>52.003</v>
      </c>
      <c r="AE15" s="71">
        <v>29.576000000000001</v>
      </c>
      <c r="AF15" s="71">
        <v>32.451000000000001</v>
      </c>
      <c r="AG15" s="71">
        <v>27.201000000000001</v>
      </c>
      <c r="AH15" s="71">
        <v>34.265000000000001</v>
      </c>
      <c r="AI15" s="71">
        <v>38.003</v>
      </c>
      <c r="AJ15" s="71">
        <v>46.134999999999998</v>
      </c>
      <c r="AK15" s="71">
        <v>46.031999999999996</v>
      </c>
      <c r="AL15" s="71">
        <v>30.102</v>
      </c>
      <c r="AM15" s="71">
        <v>28.384</v>
      </c>
      <c r="AN15" s="71">
        <v>10.076000000000001</v>
      </c>
      <c r="AO15" s="71">
        <v>30.032</v>
      </c>
      <c r="AP15" s="71">
        <v>6.5119999999999996</v>
      </c>
      <c r="AQ15" s="71">
        <v>5.6050000000000004</v>
      </c>
      <c r="AR15" s="71">
        <v>19.649999999999999</v>
      </c>
      <c r="AS15" s="71">
        <v>37.271999999999998</v>
      </c>
      <c r="AT15" s="71">
        <v>16.363</v>
      </c>
      <c r="AU15" s="71">
        <v>13.8</v>
      </c>
      <c r="AV15" s="71">
        <v>26.4</v>
      </c>
      <c r="AW15" s="71">
        <v>43.725999999999999</v>
      </c>
      <c r="AX15" s="71">
        <v>33.728999999999999</v>
      </c>
      <c r="AY15" s="71">
        <v>31.748000000000001</v>
      </c>
      <c r="AZ15" s="71">
        <v>26.818999999999999</v>
      </c>
      <c r="BA15" s="71">
        <v>36.768000000000001</v>
      </c>
      <c r="BB15" s="71">
        <v>44.2</v>
      </c>
      <c r="BC15" s="71">
        <v>35.753</v>
      </c>
      <c r="BD15" s="71">
        <v>29.24</v>
      </c>
      <c r="BE15" s="71">
        <v>31.57</v>
      </c>
      <c r="BF15" s="71">
        <v>37.17</v>
      </c>
      <c r="BG15" s="71">
        <v>42.293999999999997</v>
      </c>
      <c r="BH15" s="71">
        <v>99.35</v>
      </c>
      <c r="BI15" s="71">
        <v>85.194999999999993</v>
      </c>
      <c r="BJ15" s="71">
        <v>92.765000000000001</v>
      </c>
      <c r="BK15" s="71">
        <v>112.75700000000001</v>
      </c>
      <c r="BL15" s="71">
        <v>130.28399999999999</v>
      </c>
      <c r="BM15" s="71">
        <v>131.774</v>
      </c>
      <c r="BN15" s="71">
        <v>99.378</v>
      </c>
      <c r="BO15" s="71">
        <v>100.886</v>
      </c>
      <c r="BP15" s="71">
        <v>66.953000000000003</v>
      </c>
      <c r="BQ15" s="71">
        <v>60.286999999999999</v>
      </c>
      <c r="BR15" s="71">
        <v>49.33</v>
      </c>
      <c r="BS15" s="71">
        <v>38.973999999999997</v>
      </c>
      <c r="BT15" s="71">
        <v>39.380000000000003</v>
      </c>
      <c r="BU15" s="71">
        <v>20.913</v>
      </c>
      <c r="BV15" s="71">
        <v>19.286000000000001</v>
      </c>
      <c r="BW15" s="71">
        <v>12.507999999999999</v>
      </c>
      <c r="BX15" s="71">
        <v>4.024</v>
      </c>
      <c r="BY15" s="71">
        <v>4.508</v>
      </c>
      <c r="BZ15" s="71">
        <v>3.3260000000000001</v>
      </c>
      <c r="CA15" s="71">
        <v>4.2089999999999996</v>
      </c>
      <c r="CB15" s="71">
        <v>4.3360000000000003</v>
      </c>
      <c r="CC15" s="71">
        <v>7.0279999999999996</v>
      </c>
      <c r="CD15" s="71">
        <v>8.5</v>
      </c>
      <c r="CE15" s="71">
        <v>5.25</v>
      </c>
      <c r="CF15" s="71">
        <v>1.9710000000000001</v>
      </c>
      <c r="CG15" s="71">
        <v>8.9999999999999993E-3</v>
      </c>
      <c r="CH15" s="71">
        <v>1.032</v>
      </c>
      <c r="CI15" s="71">
        <v>1.0349999999999999</v>
      </c>
      <c r="CJ15" s="71">
        <v>1.0720000000000001</v>
      </c>
      <c r="CK15" s="71">
        <v>1</v>
      </c>
      <c r="CL15" s="71">
        <v>31.974</v>
      </c>
      <c r="CM15" s="71">
        <v>35.292000000000002</v>
      </c>
      <c r="CN15" s="71">
        <v>38.5</v>
      </c>
      <c r="CO15" s="71">
        <v>41.838999999999999</v>
      </c>
      <c r="CP15" s="71">
        <v>37.704999999999998</v>
      </c>
      <c r="CQ15" s="71">
        <v>36.539000000000001</v>
      </c>
      <c r="CR15" s="71">
        <v>39.207999999999998</v>
      </c>
      <c r="CS15" s="71">
        <v>33.270000000000003</v>
      </c>
      <c r="CT15" s="72"/>
      <c r="CU15" s="72"/>
      <c r="CV15" s="72"/>
      <c r="CW15" s="73"/>
      <c r="CX15" s="74">
        <f t="array" ref="CX15">SUMPRODUCT(B15:CW15*0.25)</f>
        <v>702.97099999999989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7.24</v>
      </c>
      <c r="C18" s="77">
        <f t="shared" ref="C18:BN18" si="0">SUM(C11:C17)</f>
        <v>17.440000000000001</v>
      </c>
      <c r="D18" s="77">
        <f t="shared" si="0"/>
        <v>21.719000000000001</v>
      </c>
      <c r="E18" s="77">
        <f t="shared" si="0"/>
        <v>23.254000000000001</v>
      </c>
      <c r="F18" s="77">
        <f t="shared" si="0"/>
        <v>19.536999999999999</v>
      </c>
      <c r="G18" s="77">
        <f t="shared" si="0"/>
        <v>11.276999999999999</v>
      </c>
      <c r="H18" s="77">
        <f t="shared" si="0"/>
        <v>8.1029999999999998</v>
      </c>
      <c r="I18" s="77">
        <f t="shared" si="0"/>
        <v>9.81</v>
      </c>
      <c r="J18" s="77">
        <f t="shared" si="0"/>
        <v>10.331</v>
      </c>
      <c r="K18" s="77">
        <f t="shared" si="0"/>
        <v>10.958</v>
      </c>
      <c r="L18" s="77">
        <f t="shared" si="0"/>
        <v>6.56</v>
      </c>
      <c r="M18" s="77">
        <f t="shared" si="0"/>
        <v>7.38</v>
      </c>
      <c r="N18" s="77">
        <f t="shared" si="0"/>
        <v>7.5519999999999996</v>
      </c>
      <c r="O18" s="77">
        <f t="shared" si="0"/>
        <v>7.29</v>
      </c>
      <c r="P18" s="77">
        <f t="shared" si="0"/>
        <v>8.73</v>
      </c>
      <c r="Q18" s="77">
        <f t="shared" si="0"/>
        <v>5.77</v>
      </c>
      <c r="R18" s="77">
        <f t="shared" si="0"/>
        <v>5.62</v>
      </c>
      <c r="S18" s="77">
        <f t="shared" si="0"/>
        <v>3.61</v>
      </c>
      <c r="T18" s="77">
        <f t="shared" si="0"/>
        <v>6.67</v>
      </c>
      <c r="U18" s="77">
        <f t="shared" si="0"/>
        <v>6.19</v>
      </c>
      <c r="V18" s="77">
        <f t="shared" si="0"/>
        <v>8.2899999999999991</v>
      </c>
      <c r="W18" s="77">
        <f t="shared" si="0"/>
        <v>21.094999999999999</v>
      </c>
      <c r="X18" s="77">
        <f t="shared" si="0"/>
        <v>20.228999999999999</v>
      </c>
      <c r="Y18" s="77">
        <f t="shared" si="0"/>
        <v>18.207999999999998</v>
      </c>
      <c r="Z18" s="77">
        <f t="shared" si="0"/>
        <v>29.599</v>
      </c>
      <c r="AA18" s="77">
        <f t="shared" si="0"/>
        <v>24.803999999999998</v>
      </c>
      <c r="AB18" s="77">
        <f t="shared" si="0"/>
        <v>31.547999999999998</v>
      </c>
      <c r="AC18" s="77">
        <f t="shared" si="0"/>
        <v>28.544</v>
      </c>
      <c r="AD18" s="77">
        <f t="shared" si="0"/>
        <v>52.003</v>
      </c>
      <c r="AE18" s="77">
        <f t="shared" si="0"/>
        <v>29.576000000000001</v>
      </c>
      <c r="AF18" s="77">
        <f t="shared" si="0"/>
        <v>32.451000000000001</v>
      </c>
      <c r="AG18" s="77">
        <f t="shared" si="0"/>
        <v>27.201000000000001</v>
      </c>
      <c r="AH18" s="77">
        <f t="shared" si="0"/>
        <v>34.265000000000001</v>
      </c>
      <c r="AI18" s="77">
        <f t="shared" si="0"/>
        <v>38.003</v>
      </c>
      <c r="AJ18" s="77">
        <f t="shared" si="0"/>
        <v>46.134999999999998</v>
      </c>
      <c r="AK18" s="77">
        <f t="shared" si="0"/>
        <v>46.031999999999996</v>
      </c>
      <c r="AL18" s="77">
        <f t="shared" si="0"/>
        <v>30.102</v>
      </c>
      <c r="AM18" s="77">
        <f t="shared" si="0"/>
        <v>28.384</v>
      </c>
      <c r="AN18" s="77">
        <f t="shared" si="0"/>
        <v>10.076000000000001</v>
      </c>
      <c r="AO18" s="77">
        <f t="shared" si="0"/>
        <v>30.032</v>
      </c>
      <c r="AP18" s="77">
        <f t="shared" si="0"/>
        <v>6.5119999999999996</v>
      </c>
      <c r="AQ18" s="77">
        <f t="shared" si="0"/>
        <v>5.6050000000000004</v>
      </c>
      <c r="AR18" s="77">
        <f t="shared" si="0"/>
        <v>19.649999999999999</v>
      </c>
      <c r="AS18" s="77">
        <f t="shared" si="0"/>
        <v>37.271999999999998</v>
      </c>
      <c r="AT18" s="77">
        <f t="shared" si="0"/>
        <v>16.363</v>
      </c>
      <c r="AU18" s="77">
        <f t="shared" si="0"/>
        <v>13.8</v>
      </c>
      <c r="AV18" s="77">
        <f t="shared" si="0"/>
        <v>26.4</v>
      </c>
      <c r="AW18" s="77">
        <f t="shared" si="0"/>
        <v>43.725999999999999</v>
      </c>
      <c r="AX18" s="77">
        <f t="shared" si="0"/>
        <v>33.728999999999999</v>
      </c>
      <c r="AY18" s="77">
        <f t="shared" si="0"/>
        <v>31.748000000000001</v>
      </c>
      <c r="AZ18" s="77">
        <f t="shared" si="0"/>
        <v>26.818999999999999</v>
      </c>
      <c r="BA18" s="77">
        <f t="shared" si="0"/>
        <v>36.768000000000001</v>
      </c>
      <c r="BB18" s="77">
        <f t="shared" si="0"/>
        <v>44.2</v>
      </c>
      <c r="BC18" s="77">
        <f t="shared" si="0"/>
        <v>35.753</v>
      </c>
      <c r="BD18" s="77">
        <f t="shared" si="0"/>
        <v>29.24</v>
      </c>
      <c r="BE18" s="77">
        <f t="shared" si="0"/>
        <v>31.57</v>
      </c>
      <c r="BF18" s="77">
        <f t="shared" si="0"/>
        <v>37.17</v>
      </c>
      <c r="BG18" s="77">
        <f t="shared" si="0"/>
        <v>42.293999999999997</v>
      </c>
      <c r="BH18" s="77">
        <f t="shared" si="0"/>
        <v>99.35</v>
      </c>
      <c r="BI18" s="77">
        <f t="shared" si="0"/>
        <v>85.194999999999993</v>
      </c>
      <c r="BJ18" s="77">
        <f t="shared" si="0"/>
        <v>92.765000000000001</v>
      </c>
      <c r="BK18" s="77">
        <f t="shared" si="0"/>
        <v>112.75700000000001</v>
      </c>
      <c r="BL18" s="77">
        <f t="shared" si="0"/>
        <v>130.28399999999999</v>
      </c>
      <c r="BM18" s="77">
        <f t="shared" si="0"/>
        <v>131.774</v>
      </c>
      <c r="BN18" s="77">
        <f t="shared" si="0"/>
        <v>99.378</v>
      </c>
      <c r="BO18" s="77">
        <f t="shared" ref="BO18:CW18" si="1">SUM(BO11:BO17)</f>
        <v>100.886</v>
      </c>
      <c r="BP18" s="77">
        <f t="shared" si="1"/>
        <v>66.953000000000003</v>
      </c>
      <c r="BQ18" s="77">
        <f t="shared" si="1"/>
        <v>60.286999999999999</v>
      </c>
      <c r="BR18" s="77">
        <f t="shared" si="1"/>
        <v>49.33</v>
      </c>
      <c r="BS18" s="77">
        <f t="shared" si="1"/>
        <v>38.973999999999997</v>
      </c>
      <c r="BT18" s="77">
        <f t="shared" si="1"/>
        <v>39.380000000000003</v>
      </c>
      <c r="BU18" s="77">
        <f t="shared" si="1"/>
        <v>20.913</v>
      </c>
      <c r="BV18" s="77">
        <f t="shared" si="1"/>
        <v>19.286000000000001</v>
      </c>
      <c r="BW18" s="77">
        <f t="shared" si="1"/>
        <v>12.507999999999999</v>
      </c>
      <c r="BX18" s="77">
        <f t="shared" si="1"/>
        <v>4.024</v>
      </c>
      <c r="BY18" s="77">
        <f t="shared" si="1"/>
        <v>4.508</v>
      </c>
      <c r="BZ18" s="77">
        <f t="shared" si="1"/>
        <v>3.3260000000000001</v>
      </c>
      <c r="CA18" s="77">
        <f t="shared" si="1"/>
        <v>4.2089999999999996</v>
      </c>
      <c r="CB18" s="77">
        <f t="shared" si="1"/>
        <v>4.3360000000000003</v>
      </c>
      <c r="CC18" s="77">
        <f t="shared" si="1"/>
        <v>7.0279999999999996</v>
      </c>
      <c r="CD18" s="77">
        <f t="shared" si="1"/>
        <v>8.5</v>
      </c>
      <c r="CE18" s="77">
        <f t="shared" si="1"/>
        <v>5.25</v>
      </c>
      <c r="CF18" s="77">
        <f t="shared" si="1"/>
        <v>1.9710000000000001</v>
      </c>
      <c r="CG18" s="77">
        <f t="shared" si="1"/>
        <v>8.9999999999999993E-3</v>
      </c>
      <c r="CH18" s="77">
        <f t="shared" si="1"/>
        <v>1.032</v>
      </c>
      <c r="CI18" s="77">
        <f t="shared" si="1"/>
        <v>1.0349999999999999</v>
      </c>
      <c r="CJ18" s="77">
        <f t="shared" si="1"/>
        <v>1.0720000000000001</v>
      </c>
      <c r="CK18" s="77">
        <f t="shared" si="1"/>
        <v>1</v>
      </c>
      <c r="CL18" s="77">
        <f t="shared" si="1"/>
        <v>31.974</v>
      </c>
      <c r="CM18" s="77">
        <f t="shared" si="1"/>
        <v>35.292000000000002</v>
      </c>
      <c r="CN18" s="77">
        <f t="shared" si="1"/>
        <v>38.5</v>
      </c>
      <c r="CO18" s="77">
        <f t="shared" si="1"/>
        <v>41.838999999999999</v>
      </c>
      <c r="CP18" s="77">
        <f t="shared" si="1"/>
        <v>37.704999999999998</v>
      </c>
      <c r="CQ18" s="77">
        <f t="shared" si="1"/>
        <v>36.539000000000001</v>
      </c>
      <c r="CR18" s="77">
        <f t="shared" si="1"/>
        <v>39.207999999999998</v>
      </c>
      <c r="CS18" s="77">
        <f t="shared" si="1"/>
        <v>33.270000000000003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702.97099999999989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42</v>
      </c>
      <c r="C21" s="88">
        <v>42</v>
      </c>
      <c r="D21" s="88">
        <v>42</v>
      </c>
      <c r="E21" s="88">
        <v>42</v>
      </c>
      <c r="F21" s="88">
        <v>42</v>
      </c>
      <c r="G21" s="88">
        <v>42</v>
      </c>
      <c r="H21" s="88">
        <v>42</v>
      </c>
      <c r="I21" s="88">
        <v>42</v>
      </c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84</v>
      </c>
    </row>
    <row r="22" spans="1:102" ht="24.95" customHeight="1" x14ac:dyDescent="0.2">
      <c r="A22" s="92" t="s">
        <v>18</v>
      </c>
      <c r="B22" s="93"/>
      <c r="C22" s="94"/>
      <c r="D22" s="94"/>
      <c r="E22" s="94">
        <v>4</v>
      </c>
      <c r="F22" s="94">
        <v>0.81200000000000006</v>
      </c>
      <c r="G22" s="94"/>
      <c r="H22" s="94"/>
      <c r="I22" s="94">
        <v>0.81599999999999995</v>
      </c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>
        <v>2</v>
      </c>
      <c r="W22" s="94">
        <v>1.6</v>
      </c>
      <c r="X22" s="94">
        <v>8.4</v>
      </c>
      <c r="Y22" s="94"/>
      <c r="Z22" s="94"/>
      <c r="AA22" s="94"/>
      <c r="AB22" s="94"/>
      <c r="AC22" s="94">
        <v>0.78800000000000003</v>
      </c>
      <c r="AD22" s="94"/>
      <c r="AE22" s="94"/>
      <c r="AF22" s="94"/>
      <c r="AG22" s="94"/>
      <c r="AH22" s="94"/>
      <c r="AI22" s="94">
        <v>6.8</v>
      </c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>
        <v>1.554</v>
      </c>
      <c r="AW22" s="94"/>
      <c r="AX22" s="94"/>
      <c r="AY22" s="94"/>
      <c r="AZ22" s="94"/>
      <c r="BA22" s="94"/>
      <c r="BB22" s="94"/>
      <c r="BC22" s="94">
        <v>1.3069999999999999</v>
      </c>
      <c r="BD22" s="94">
        <v>1.3380000000000001</v>
      </c>
      <c r="BE22" s="94"/>
      <c r="BF22" s="94"/>
      <c r="BG22" s="94"/>
      <c r="BH22" s="94"/>
      <c r="BI22" s="94"/>
      <c r="BJ22" s="94">
        <v>1.004</v>
      </c>
      <c r="BK22" s="94"/>
      <c r="BL22" s="94">
        <v>7.4</v>
      </c>
      <c r="BM22" s="94">
        <v>14.8</v>
      </c>
      <c r="BN22" s="94">
        <v>9.1999999999999993</v>
      </c>
      <c r="BO22" s="94">
        <v>9.1999999999999993</v>
      </c>
      <c r="BP22" s="94">
        <v>18.399999999999999</v>
      </c>
      <c r="BQ22" s="94"/>
      <c r="BR22" s="94"/>
      <c r="BS22" s="94"/>
      <c r="BT22" s="94"/>
      <c r="BU22" s="94"/>
      <c r="BV22" s="94">
        <v>3.18</v>
      </c>
      <c r="BW22" s="94">
        <v>8.1999999999999993</v>
      </c>
      <c r="BX22" s="94">
        <v>8</v>
      </c>
      <c r="BY22" s="94">
        <v>8.6999999999999993</v>
      </c>
      <c r="BZ22" s="94">
        <v>16.399999999999999</v>
      </c>
      <c r="CA22" s="94"/>
      <c r="CB22" s="94"/>
      <c r="CC22" s="94"/>
      <c r="CD22" s="94"/>
      <c r="CE22" s="94"/>
      <c r="CF22" s="94"/>
      <c r="CG22" s="94"/>
      <c r="CH22" s="94">
        <v>7.2</v>
      </c>
      <c r="CI22" s="94">
        <v>14</v>
      </c>
      <c r="CJ22" s="94">
        <v>5.6</v>
      </c>
      <c r="CK22" s="94">
        <v>5.6</v>
      </c>
      <c r="CL22" s="94">
        <v>13.6</v>
      </c>
      <c r="CM22" s="94">
        <v>6.8</v>
      </c>
      <c r="CN22" s="94">
        <v>10.8</v>
      </c>
      <c r="CO22" s="94">
        <v>10.8</v>
      </c>
      <c r="CP22" s="94">
        <v>17.600000000000001</v>
      </c>
      <c r="CQ22" s="94">
        <v>17.600000000000001</v>
      </c>
      <c r="CR22" s="94">
        <v>10.8</v>
      </c>
      <c r="CS22" s="94">
        <v>9.8000000000000007</v>
      </c>
      <c r="CT22" s="95"/>
      <c r="CU22" s="95"/>
      <c r="CV22" s="95"/>
      <c r="CW22" s="96"/>
      <c r="CX22" s="97">
        <f t="array" ref="CX22">SUMPRODUCT(B22:CW22*0.25)</f>
        <v>66.024750000000012</v>
      </c>
    </row>
    <row r="23" spans="1:102" ht="24.95" customHeight="1" x14ac:dyDescent="0.2">
      <c r="A23" s="92" t="s">
        <v>19</v>
      </c>
      <c r="B23" s="98"/>
      <c r="C23" s="99">
        <v>0.19600000000000001</v>
      </c>
      <c r="D23" s="99">
        <v>0.39600000000000002</v>
      </c>
      <c r="E23" s="99">
        <v>4.5979999999999999</v>
      </c>
      <c r="F23" s="99">
        <v>0.83499999999999996</v>
      </c>
      <c r="G23" s="99">
        <v>0.29399999999999998</v>
      </c>
      <c r="H23" s="99">
        <v>0.497</v>
      </c>
      <c r="I23" s="99">
        <v>0.97299999999999998</v>
      </c>
      <c r="J23" s="99">
        <v>0.39200000000000002</v>
      </c>
      <c r="K23" s="99">
        <v>0.59499999999999997</v>
      </c>
      <c r="L23" s="99">
        <v>0.59499999999999997</v>
      </c>
      <c r="M23" s="99"/>
      <c r="N23" s="99">
        <v>0.183</v>
      </c>
      <c r="O23" s="99"/>
      <c r="P23" s="99"/>
      <c r="Q23" s="99"/>
      <c r="R23" s="99"/>
      <c r="S23" s="99">
        <v>0.17100000000000001</v>
      </c>
      <c r="T23" s="99">
        <v>0.16500000000000001</v>
      </c>
      <c r="U23" s="99">
        <v>0.16500000000000001</v>
      </c>
      <c r="V23" s="99">
        <v>5.0439999999999996</v>
      </c>
      <c r="W23" s="99">
        <v>3.4940000000000002</v>
      </c>
      <c r="X23" s="99">
        <v>5.8840000000000003</v>
      </c>
      <c r="Y23" s="99"/>
      <c r="Z23" s="99">
        <v>0.39100000000000001</v>
      </c>
      <c r="AA23" s="99"/>
      <c r="AB23" s="99">
        <v>0.58899999999999997</v>
      </c>
      <c r="AC23" s="99">
        <v>1.85</v>
      </c>
      <c r="AD23" s="99">
        <v>4</v>
      </c>
      <c r="AE23" s="99">
        <v>0.5</v>
      </c>
      <c r="AF23" s="99">
        <v>0.5</v>
      </c>
      <c r="AG23" s="99">
        <v>0.5</v>
      </c>
      <c r="AH23" s="99">
        <v>2.6349999999999998</v>
      </c>
      <c r="AI23" s="99">
        <v>7.2409999999999997</v>
      </c>
      <c r="AJ23" s="99"/>
      <c r="AK23" s="99"/>
      <c r="AL23" s="99"/>
      <c r="AM23" s="99"/>
      <c r="AN23" s="99"/>
      <c r="AO23" s="99">
        <v>0.996</v>
      </c>
      <c r="AP23" s="99">
        <v>0.188</v>
      </c>
      <c r="AQ23" s="99"/>
      <c r="AR23" s="99">
        <v>2.512</v>
      </c>
      <c r="AS23" s="99">
        <v>15.351000000000001</v>
      </c>
      <c r="AT23" s="99"/>
      <c r="AU23" s="99">
        <v>4.5999999999999999E-2</v>
      </c>
      <c r="AV23" s="99">
        <v>3.5390000000000001</v>
      </c>
      <c r="AW23" s="99">
        <v>16.675000000000001</v>
      </c>
      <c r="AX23" s="99">
        <v>28.902999999999999</v>
      </c>
      <c r="AY23" s="99">
        <v>30.946999999999999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>
        <v>8.9009999999999998</v>
      </c>
      <c r="BM23" s="99">
        <v>20.46</v>
      </c>
      <c r="BN23" s="99">
        <v>23.975000000000001</v>
      </c>
      <c r="BO23" s="99">
        <v>16.75</v>
      </c>
      <c r="BP23" s="99">
        <v>29.597999999999999</v>
      </c>
      <c r="BQ23" s="99">
        <v>1.9990000000000001</v>
      </c>
      <c r="BR23" s="99"/>
      <c r="BS23" s="99"/>
      <c r="BT23" s="99"/>
      <c r="BU23" s="99">
        <v>4.0019999999999998</v>
      </c>
      <c r="BV23" s="99">
        <v>22.568000000000001</v>
      </c>
      <c r="BW23" s="99">
        <v>14.016999999999999</v>
      </c>
      <c r="BX23" s="99">
        <v>11.2</v>
      </c>
      <c r="BY23" s="99">
        <v>9.8000000000000007</v>
      </c>
      <c r="BZ23" s="99">
        <v>36.055</v>
      </c>
      <c r="CA23" s="99">
        <v>1.5</v>
      </c>
      <c r="CB23" s="99">
        <v>6.5</v>
      </c>
      <c r="CC23" s="99">
        <v>6.5</v>
      </c>
      <c r="CD23" s="99">
        <v>3</v>
      </c>
      <c r="CE23" s="99">
        <v>6</v>
      </c>
      <c r="CF23" s="99">
        <v>5.5</v>
      </c>
      <c r="CG23" s="99">
        <v>5</v>
      </c>
      <c r="CH23" s="99">
        <v>9.6</v>
      </c>
      <c r="CI23" s="99">
        <v>29.305</v>
      </c>
      <c r="CJ23" s="99">
        <v>18.533999999999999</v>
      </c>
      <c r="CK23" s="99">
        <v>20.420000000000002</v>
      </c>
      <c r="CL23" s="99">
        <v>31.311</v>
      </c>
      <c r="CM23" s="99">
        <v>22.010999999999999</v>
      </c>
      <c r="CN23" s="99">
        <v>45.926000000000002</v>
      </c>
      <c r="CO23" s="99">
        <v>40.552</v>
      </c>
      <c r="CP23" s="99">
        <v>24.481999999999999</v>
      </c>
      <c r="CQ23" s="99">
        <v>48.293999999999997</v>
      </c>
      <c r="CR23" s="99">
        <v>37.514000000000003</v>
      </c>
      <c r="CS23" s="99">
        <v>38.685000000000002</v>
      </c>
      <c r="CT23" s="100"/>
      <c r="CU23" s="100"/>
      <c r="CV23" s="100"/>
      <c r="CW23" s="96"/>
      <c r="CX23" s="97">
        <f t="array" ref="CX23">SUMPRODUCT(B23:CW23*0.25)</f>
        <v>185.44974999999999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42</v>
      </c>
      <c r="C28" s="107">
        <f t="shared" ref="C28:BN28" si="2">SUM(C21:C27)</f>
        <v>42.195999999999998</v>
      </c>
      <c r="D28" s="107">
        <f t="shared" si="2"/>
        <v>42.396000000000001</v>
      </c>
      <c r="E28" s="107">
        <f t="shared" si="2"/>
        <v>50.597999999999999</v>
      </c>
      <c r="F28" s="107">
        <f t="shared" si="2"/>
        <v>43.646999999999998</v>
      </c>
      <c r="G28" s="107">
        <f t="shared" si="2"/>
        <v>42.293999999999997</v>
      </c>
      <c r="H28" s="107">
        <f t="shared" si="2"/>
        <v>42.497</v>
      </c>
      <c r="I28" s="107">
        <f t="shared" si="2"/>
        <v>43.789000000000001</v>
      </c>
      <c r="J28" s="107">
        <f t="shared" si="2"/>
        <v>0.39200000000000002</v>
      </c>
      <c r="K28" s="107">
        <f t="shared" si="2"/>
        <v>0.59499999999999997</v>
      </c>
      <c r="L28" s="107">
        <f t="shared" si="2"/>
        <v>0.59499999999999997</v>
      </c>
      <c r="M28" s="107">
        <f t="shared" si="2"/>
        <v>0</v>
      </c>
      <c r="N28" s="107">
        <f t="shared" si="2"/>
        <v>0.183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0.17100000000000001</v>
      </c>
      <c r="T28" s="107">
        <f t="shared" si="2"/>
        <v>0.16500000000000001</v>
      </c>
      <c r="U28" s="107">
        <f t="shared" si="2"/>
        <v>0.16500000000000001</v>
      </c>
      <c r="V28" s="107">
        <f t="shared" si="2"/>
        <v>7.0439999999999996</v>
      </c>
      <c r="W28" s="107">
        <f t="shared" si="2"/>
        <v>5.0940000000000003</v>
      </c>
      <c r="X28" s="107">
        <f t="shared" si="2"/>
        <v>14.284000000000001</v>
      </c>
      <c r="Y28" s="107">
        <f t="shared" si="2"/>
        <v>0</v>
      </c>
      <c r="Z28" s="107">
        <f t="shared" si="2"/>
        <v>0.39100000000000001</v>
      </c>
      <c r="AA28" s="107">
        <f t="shared" si="2"/>
        <v>0</v>
      </c>
      <c r="AB28" s="107">
        <f t="shared" si="2"/>
        <v>0.58899999999999997</v>
      </c>
      <c r="AC28" s="107">
        <f t="shared" si="2"/>
        <v>2.6379999999999999</v>
      </c>
      <c r="AD28" s="107">
        <f t="shared" si="2"/>
        <v>4</v>
      </c>
      <c r="AE28" s="107">
        <f t="shared" si="2"/>
        <v>0.5</v>
      </c>
      <c r="AF28" s="107">
        <f t="shared" si="2"/>
        <v>0.5</v>
      </c>
      <c r="AG28" s="107">
        <f t="shared" si="2"/>
        <v>0.5</v>
      </c>
      <c r="AH28" s="107">
        <f t="shared" si="2"/>
        <v>2.6349999999999998</v>
      </c>
      <c r="AI28" s="107">
        <f t="shared" si="2"/>
        <v>14.041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0.996</v>
      </c>
      <c r="AP28" s="107">
        <f t="shared" si="2"/>
        <v>0.188</v>
      </c>
      <c r="AQ28" s="107">
        <f t="shared" si="2"/>
        <v>0</v>
      </c>
      <c r="AR28" s="107">
        <f t="shared" si="2"/>
        <v>2.512</v>
      </c>
      <c r="AS28" s="107">
        <f t="shared" si="2"/>
        <v>15.351000000000001</v>
      </c>
      <c r="AT28" s="107">
        <f t="shared" si="2"/>
        <v>0</v>
      </c>
      <c r="AU28" s="107">
        <f t="shared" si="2"/>
        <v>4.5999999999999999E-2</v>
      </c>
      <c r="AV28" s="107">
        <f t="shared" si="2"/>
        <v>5.093</v>
      </c>
      <c r="AW28" s="107">
        <f t="shared" si="2"/>
        <v>16.675000000000001</v>
      </c>
      <c r="AX28" s="107">
        <f t="shared" si="2"/>
        <v>28.902999999999999</v>
      </c>
      <c r="AY28" s="107">
        <f t="shared" si="2"/>
        <v>30.946999999999999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1.3069999999999999</v>
      </c>
      <c r="BD28" s="107">
        <f t="shared" si="2"/>
        <v>1.3380000000000001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1.004</v>
      </c>
      <c r="BK28" s="107">
        <f t="shared" si="2"/>
        <v>0</v>
      </c>
      <c r="BL28" s="107">
        <f t="shared" si="2"/>
        <v>16.301000000000002</v>
      </c>
      <c r="BM28" s="107">
        <f t="shared" si="2"/>
        <v>35.260000000000005</v>
      </c>
      <c r="BN28" s="107">
        <f t="shared" si="2"/>
        <v>33.174999999999997</v>
      </c>
      <c r="BO28" s="107">
        <f t="shared" ref="BO28:CW28" si="3">SUM(BO21:BO27)</f>
        <v>25.95</v>
      </c>
      <c r="BP28" s="107">
        <f t="shared" si="3"/>
        <v>47.997999999999998</v>
      </c>
      <c r="BQ28" s="107">
        <f t="shared" si="3"/>
        <v>1.9990000000000001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4.0019999999999998</v>
      </c>
      <c r="BV28" s="107">
        <f t="shared" si="3"/>
        <v>25.748000000000001</v>
      </c>
      <c r="BW28" s="107">
        <f t="shared" si="3"/>
        <v>22.216999999999999</v>
      </c>
      <c r="BX28" s="107">
        <f t="shared" si="3"/>
        <v>19.2</v>
      </c>
      <c r="BY28" s="107">
        <f t="shared" si="3"/>
        <v>18.5</v>
      </c>
      <c r="BZ28" s="107">
        <f t="shared" si="3"/>
        <v>52.454999999999998</v>
      </c>
      <c r="CA28" s="107">
        <f t="shared" si="3"/>
        <v>1.5</v>
      </c>
      <c r="CB28" s="107">
        <f t="shared" si="3"/>
        <v>6.5</v>
      </c>
      <c r="CC28" s="107">
        <f t="shared" si="3"/>
        <v>6.5</v>
      </c>
      <c r="CD28" s="107">
        <f t="shared" si="3"/>
        <v>3</v>
      </c>
      <c r="CE28" s="107">
        <f t="shared" si="3"/>
        <v>6</v>
      </c>
      <c r="CF28" s="107">
        <f t="shared" si="3"/>
        <v>5.5</v>
      </c>
      <c r="CG28" s="107">
        <f t="shared" si="3"/>
        <v>5</v>
      </c>
      <c r="CH28" s="107">
        <f t="shared" si="3"/>
        <v>16.8</v>
      </c>
      <c r="CI28" s="107">
        <f t="shared" si="3"/>
        <v>43.305</v>
      </c>
      <c r="CJ28" s="107">
        <f t="shared" si="3"/>
        <v>24.134</v>
      </c>
      <c r="CK28" s="107">
        <f t="shared" si="3"/>
        <v>26.020000000000003</v>
      </c>
      <c r="CL28" s="107">
        <f t="shared" si="3"/>
        <v>44.911000000000001</v>
      </c>
      <c r="CM28" s="107">
        <f t="shared" si="3"/>
        <v>28.811</v>
      </c>
      <c r="CN28" s="107">
        <f t="shared" si="3"/>
        <v>56.725999999999999</v>
      </c>
      <c r="CO28" s="107">
        <f t="shared" si="3"/>
        <v>51.352000000000004</v>
      </c>
      <c r="CP28" s="107">
        <f t="shared" si="3"/>
        <v>42.082000000000001</v>
      </c>
      <c r="CQ28" s="107">
        <f t="shared" si="3"/>
        <v>65.894000000000005</v>
      </c>
      <c r="CR28" s="107">
        <f t="shared" si="3"/>
        <v>48.314000000000007</v>
      </c>
      <c r="CS28" s="107">
        <f t="shared" si="3"/>
        <v>48.484999999999999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335.47450000000003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49.24</v>
      </c>
      <c r="C32" s="94">
        <v>59.636000000000003</v>
      </c>
      <c r="D32" s="94">
        <v>64.114999999999995</v>
      </c>
      <c r="E32" s="94">
        <v>73.852000000000004</v>
      </c>
      <c r="F32" s="94">
        <v>63.183999999999997</v>
      </c>
      <c r="G32" s="94">
        <v>53.570999999999998</v>
      </c>
      <c r="H32" s="94">
        <v>50.6</v>
      </c>
      <c r="I32" s="94">
        <v>53.598999999999997</v>
      </c>
      <c r="J32" s="94">
        <v>10.723000000000001</v>
      </c>
      <c r="K32" s="94">
        <v>11.553000000000001</v>
      </c>
      <c r="L32" s="94">
        <v>7.1550000000000002</v>
      </c>
      <c r="M32" s="94">
        <v>7.38</v>
      </c>
      <c r="N32" s="94">
        <v>7.7350000000000003</v>
      </c>
      <c r="O32" s="94">
        <v>7.29</v>
      </c>
      <c r="P32" s="94">
        <v>8.73</v>
      </c>
      <c r="Q32" s="94">
        <v>5.77</v>
      </c>
      <c r="R32" s="94">
        <v>5.62</v>
      </c>
      <c r="S32" s="94">
        <v>3.7810000000000001</v>
      </c>
      <c r="T32" s="94">
        <v>6.835</v>
      </c>
      <c r="U32" s="94">
        <v>6.3550000000000004</v>
      </c>
      <c r="V32" s="94">
        <v>15.334</v>
      </c>
      <c r="W32" s="94">
        <v>26.189</v>
      </c>
      <c r="X32" s="94">
        <v>34.512999999999998</v>
      </c>
      <c r="Y32" s="94">
        <v>18.207999999999998</v>
      </c>
      <c r="Z32" s="94">
        <v>29.99</v>
      </c>
      <c r="AA32" s="94">
        <v>24.803999999999998</v>
      </c>
      <c r="AB32" s="94">
        <v>32.137</v>
      </c>
      <c r="AC32" s="94">
        <v>31.181999999999999</v>
      </c>
      <c r="AD32" s="94">
        <v>56.003</v>
      </c>
      <c r="AE32" s="94">
        <v>30.076000000000001</v>
      </c>
      <c r="AF32" s="94">
        <v>32.951000000000001</v>
      </c>
      <c r="AG32" s="94">
        <v>27.701000000000001</v>
      </c>
      <c r="AH32" s="94">
        <v>36.9</v>
      </c>
      <c r="AI32" s="94">
        <v>52.043999999999997</v>
      </c>
      <c r="AJ32" s="94">
        <v>46.134999999999998</v>
      </c>
      <c r="AK32" s="94">
        <v>46.031999999999996</v>
      </c>
      <c r="AL32" s="94">
        <v>30.102</v>
      </c>
      <c r="AM32" s="94">
        <v>28.384</v>
      </c>
      <c r="AN32" s="94">
        <v>10.076000000000001</v>
      </c>
      <c r="AO32" s="94">
        <v>31.027999999999999</v>
      </c>
      <c r="AP32" s="94">
        <v>6.7</v>
      </c>
      <c r="AQ32" s="94">
        <v>5.6050000000000004</v>
      </c>
      <c r="AR32" s="94">
        <v>22.161999999999999</v>
      </c>
      <c r="AS32" s="94">
        <v>52.622999999999998</v>
      </c>
      <c r="AT32" s="94">
        <v>16.363</v>
      </c>
      <c r="AU32" s="94">
        <v>13.846</v>
      </c>
      <c r="AV32" s="94">
        <v>31.492999999999999</v>
      </c>
      <c r="AW32" s="94">
        <v>60.401000000000003</v>
      </c>
      <c r="AX32" s="94">
        <v>62.631999999999998</v>
      </c>
      <c r="AY32" s="94">
        <v>62.695</v>
      </c>
      <c r="AZ32" s="94">
        <v>26.818999999999999</v>
      </c>
      <c r="BA32" s="94">
        <v>36.768000000000001</v>
      </c>
      <c r="BB32" s="94">
        <v>44.2</v>
      </c>
      <c r="BC32" s="94">
        <v>37.06</v>
      </c>
      <c r="BD32" s="94">
        <v>30.577999999999999</v>
      </c>
      <c r="BE32" s="94">
        <v>31.57</v>
      </c>
      <c r="BF32" s="94">
        <v>37.17</v>
      </c>
      <c r="BG32" s="94">
        <v>42.293999999999997</v>
      </c>
      <c r="BH32" s="94">
        <v>99.35</v>
      </c>
      <c r="BI32" s="94">
        <v>85.194999999999993</v>
      </c>
      <c r="BJ32" s="94">
        <v>93.769000000000005</v>
      </c>
      <c r="BK32" s="94">
        <v>112.75700000000001</v>
      </c>
      <c r="BL32" s="94">
        <v>146.58500000000001</v>
      </c>
      <c r="BM32" s="94">
        <v>167.03399999999999</v>
      </c>
      <c r="BN32" s="94">
        <v>132.553</v>
      </c>
      <c r="BO32" s="94">
        <v>126.836</v>
      </c>
      <c r="BP32" s="94">
        <v>114.95099999999999</v>
      </c>
      <c r="BQ32" s="94">
        <v>62.286000000000001</v>
      </c>
      <c r="BR32" s="94">
        <v>49.33</v>
      </c>
      <c r="BS32" s="94">
        <v>38.973999999999997</v>
      </c>
      <c r="BT32" s="94">
        <v>39.380000000000003</v>
      </c>
      <c r="BU32" s="94">
        <v>24.914999999999999</v>
      </c>
      <c r="BV32" s="94">
        <v>45.033999999999999</v>
      </c>
      <c r="BW32" s="94">
        <v>34.725000000000001</v>
      </c>
      <c r="BX32" s="94">
        <v>23.224</v>
      </c>
      <c r="BY32" s="94">
        <v>23.007999999999999</v>
      </c>
      <c r="BZ32" s="94">
        <v>55.780999999999999</v>
      </c>
      <c r="CA32" s="94">
        <v>5.7089999999999996</v>
      </c>
      <c r="CB32" s="94">
        <v>10.836</v>
      </c>
      <c r="CC32" s="94">
        <v>13.528</v>
      </c>
      <c r="CD32" s="94">
        <v>11.5</v>
      </c>
      <c r="CE32" s="94">
        <v>11.25</v>
      </c>
      <c r="CF32" s="94">
        <v>7.4710000000000001</v>
      </c>
      <c r="CG32" s="94">
        <v>5.0090000000000003</v>
      </c>
      <c r="CH32" s="94">
        <v>17.832000000000001</v>
      </c>
      <c r="CI32" s="94">
        <v>44.34</v>
      </c>
      <c r="CJ32" s="94">
        <v>25.206</v>
      </c>
      <c r="CK32" s="94">
        <v>27.02</v>
      </c>
      <c r="CL32" s="94">
        <v>76.885000000000005</v>
      </c>
      <c r="CM32" s="94">
        <v>64.102999999999994</v>
      </c>
      <c r="CN32" s="94">
        <v>95.225999999999999</v>
      </c>
      <c r="CO32" s="94">
        <v>93.191000000000003</v>
      </c>
      <c r="CP32" s="94">
        <v>79.787000000000006</v>
      </c>
      <c r="CQ32" s="94">
        <v>102.43300000000001</v>
      </c>
      <c r="CR32" s="94">
        <v>87.522000000000006</v>
      </c>
      <c r="CS32" s="94">
        <v>81.754999999999995</v>
      </c>
      <c r="CT32" s="95"/>
      <c r="CU32" s="95"/>
      <c r="CV32" s="95"/>
      <c r="CW32" s="96"/>
      <c r="CX32" s="97">
        <f t="array" ref="CX32">SUMPRODUCT(B32:CW32*0.25)</f>
        <v>1038.4455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49.24</v>
      </c>
      <c r="C34" s="77">
        <f t="shared" ref="C34:BN34" si="4">SUM(C31:C33)</f>
        <v>59.636000000000003</v>
      </c>
      <c r="D34" s="77">
        <f t="shared" si="4"/>
        <v>64.114999999999995</v>
      </c>
      <c r="E34" s="77">
        <f t="shared" si="4"/>
        <v>73.852000000000004</v>
      </c>
      <c r="F34" s="77">
        <f t="shared" si="4"/>
        <v>63.183999999999997</v>
      </c>
      <c r="G34" s="77">
        <f t="shared" si="4"/>
        <v>53.570999999999998</v>
      </c>
      <c r="H34" s="77">
        <f t="shared" si="4"/>
        <v>50.6</v>
      </c>
      <c r="I34" s="77">
        <f t="shared" si="4"/>
        <v>53.598999999999997</v>
      </c>
      <c r="J34" s="77">
        <f t="shared" si="4"/>
        <v>10.723000000000001</v>
      </c>
      <c r="K34" s="77">
        <f t="shared" si="4"/>
        <v>11.553000000000001</v>
      </c>
      <c r="L34" s="77">
        <f t="shared" si="4"/>
        <v>7.1550000000000002</v>
      </c>
      <c r="M34" s="77">
        <f t="shared" si="4"/>
        <v>7.38</v>
      </c>
      <c r="N34" s="77">
        <f t="shared" si="4"/>
        <v>7.7350000000000003</v>
      </c>
      <c r="O34" s="77">
        <f t="shared" si="4"/>
        <v>7.29</v>
      </c>
      <c r="P34" s="77">
        <f t="shared" si="4"/>
        <v>8.73</v>
      </c>
      <c r="Q34" s="77">
        <f t="shared" si="4"/>
        <v>5.77</v>
      </c>
      <c r="R34" s="77">
        <f t="shared" si="4"/>
        <v>5.62</v>
      </c>
      <c r="S34" s="77">
        <f t="shared" si="4"/>
        <v>3.7810000000000001</v>
      </c>
      <c r="T34" s="77">
        <f t="shared" si="4"/>
        <v>6.835</v>
      </c>
      <c r="U34" s="77">
        <f t="shared" si="4"/>
        <v>6.3550000000000004</v>
      </c>
      <c r="V34" s="77">
        <f t="shared" si="4"/>
        <v>15.334</v>
      </c>
      <c r="W34" s="77">
        <f t="shared" si="4"/>
        <v>26.189</v>
      </c>
      <c r="X34" s="77">
        <f t="shared" si="4"/>
        <v>34.512999999999998</v>
      </c>
      <c r="Y34" s="77">
        <f t="shared" si="4"/>
        <v>18.207999999999998</v>
      </c>
      <c r="Z34" s="77">
        <f t="shared" si="4"/>
        <v>29.99</v>
      </c>
      <c r="AA34" s="77">
        <f t="shared" si="4"/>
        <v>24.803999999999998</v>
      </c>
      <c r="AB34" s="77">
        <f t="shared" si="4"/>
        <v>32.137</v>
      </c>
      <c r="AC34" s="77">
        <f t="shared" si="4"/>
        <v>31.181999999999999</v>
      </c>
      <c r="AD34" s="77">
        <f t="shared" si="4"/>
        <v>56.003</v>
      </c>
      <c r="AE34" s="77">
        <f t="shared" si="4"/>
        <v>30.076000000000001</v>
      </c>
      <c r="AF34" s="77">
        <f t="shared" si="4"/>
        <v>32.951000000000001</v>
      </c>
      <c r="AG34" s="77">
        <f t="shared" si="4"/>
        <v>27.701000000000001</v>
      </c>
      <c r="AH34" s="77">
        <f t="shared" si="4"/>
        <v>36.9</v>
      </c>
      <c r="AI34" s="77">
        <f t="shared" si="4"/>
        <v>52.043999999999997</v>
      </c>
      <c r="AJ34" s="77">
        <f t="shared" si="4"/>
        <v>46.134999999999998</v>
      </c>
      <c r="AK34" s="77">
        <f t="shared" si="4"/>
        <v>46.031999999999996</v>
      </c>
      <c r="AL34" s="77">
        <f t="shared" si="4"/>
        <v>30.102</v>
      </c>
      <c r="AM34" s="77">
        <f t="shared" si="4"/>
        <v>28.384</v>
      </c>
      <c r="AN34" s="77">
        <f t="shared" si="4"/>
        <v>10.076000000000001</v>
      </c>
      <c r="AO34" s="77">
        <f t="shared" si="4"/>
        <v>31.027999999999999</v>
      </c>
      <c r="AP34" s="77">
        <f t="shared" si="4"/>
        <v>6.7</v>
      </c>
      <c r="AQ34" s="77">
        <f t="shared" si="4"/>
        <v>5.6050000000000004</v>
      </c>
      <c r="AR34" s="77">
        <f t="shared" si="4"/>
        <v>22.161999999999999</v>
      </c>
      <c r="AS34" s="77">
        <f t="shared" si="4"/>
        <v>52.622999999999998</v>
      </c>
      <c r="AT34" s="77">
        <f t="shared" si="4"/>
        <v>16.363</v>
      </c>
      <c r="AU34" s="77">
        <f t="shared" si="4"/>
        <v>13.846</v>
      </c>
      <c r="AV34" s="77">
        <f t="shared" si="4"/>
        <v>31.492999999999999</v>
      </c>
      <c r="AW34" s="77">
        <f t="shared" si="4"/>
        <v>60.401000000000003</v>
      </c>
      <c r="AX34" s="77">
        <f t="shared" si="4"/>
        <v>62.631999999999998</v>
      </c>
      <c r="AY34" s="77">
        <f t="shared" si="4"/>
        <v>62.695</v>
      </c>
      <c r="AZ34" s="77">
        <f t="shared" si="4"/>
        <v>26.818999999999999</v>
      </c>
      <c r="BA34" s="77">
        <f t="shared" si="4"/>
        <v>36.768000000000001</v>
      </c>
      <c r="BB34" s="77">
        <f t="shared" si="4"/>
        <v>44.2</v>
      </c>
      <c r="BC34" s="77">
        <f t="shared" si="4"/>
        <v>37.06</v>
      </c>
      <c r="BD34" s="77">
        <f t="shared" si="4"/>
        <v>30.577999999999999</v>
      </c>
      <c r="BE34" s="77">
        <f t="shared" si="4"/>
        <v>31.57</v>
      </c>
      <c r="BF34" s="77">
        <f t="shared" si="4"/>
        <v>37.17</v>
      </c>
      <c r="BG34" s="77">
        <f t="shared" si="4"/>
        <v>42.293999999999997</v>
      </c>
      <c r="BH34" s="77">
        <f t="shared" si="4"/>
        <v>99.35</v>
      </c>
      <c r="BI34" s="77">
        <f t="shared" si="4"/>
        <v>85.194999999999993</v>
      </c>
      <c r="BJ34" s="77">
        <f t="shared" si="4"/>
        <v>93.769000000000005</v>
      </c>
      <c r="BK34" s="77">
        <f t="shared" si="4"/>
        <v>112.75700000000001</v>
      </c>
      <c r="BL34" s="77">
        <f t="shared" si="4"/>
        <v>146.58500000000001</v>
      </c>
      <c r="BM34" s="77">
        <f t="shared" si="4"/>
        <v>167.03399999999999</v>
      </c>
      <c r="BN34" s="77">
        <f t="shared" si="4"/>
        <v>132.553</v>
      </c>
      <c r="BO34" s="77">
        <f t="shared" ref="BO34:CW34" si="5">SUM(BO31:BO33)</f>
        <v>126.836</v>
      </c>
      <c r="BP34" s="77">
        <f t="shared" si="5"/>
        <v>114.95099999999999</v>
      </c>
      <c r="BQ34" s="77">
        <f t="shared" si="5"/>
        <v>62.286000000000001</v>
      </c>
      <c r="BR34" s="77">
        <f t="shared" si="5"/>
        <v>49.33</v>
      </c>
      <c r="BS34" s="77">
        <f t="shared" si="5"/>
        <v>38.973999999999997</v>
      </c>
      <c r="BT34" s="77">
        <f t="shared" si="5"/>
        <v>39.380000000000003</v>
      </c>
      <c r="BU34" s="77">
        <f t="shared" si="5"/>
        <v>24.914999999999999</v>
      </c>
      <c r="BV34" s="77">
        <f t="shared" si="5"/>
        <v>45.033999999999999</v>
      </c>
      <c r="BW34" s="77">
        <f t="shared" si="5"/>
        <v>34.725000000000001</v>
      </c>
      <c r="BX34" s="77">
        <f t="shared" si="5"/>
        <v>23.224</v>
      </c>
      <c r="BY34" s="77">
        <f t="shared" si="5"/>
        <v>23.007999999999999</v>
      </c>
      <c r="BZ34" s="77">
        <f t="shared" si="5"/>
        <v>55.780999999999999</v>
      </c>
      <c r="CA34" s="77">
        <f t="shared" si="5"/>
        <v>5.7089999999999996</v>
      </c>
      <c r="CB34" s="77">
        <f t="shared" si="5"/>
        <v>10.836</v>
      </c>
      <c r="CC34" s="77">
        <f t="shared" si="5"/>
        <v>13.528</v>
      </c>
      <c r="CD34" s="77">
        <f t="shared" si="5"/>
        <v>11.5</v>
      </c>
      <c r="CE34" s="77">
        <f t="shared" si="5"/>
        <v>11.25</v>
      </c>
      <c r="CF34" s="77">
        <f t="shared" si="5"/>
        <v>7.4710000000000001</v>
      </c>
      <c r="CG34" s="77">
        <f t="shared" si="5"/>
        <v>5.0090000000000003</v>
      </c>
      <c r="CH34" s="77">
        <f t="shared" si="5"/>
        <v>17.832000000000001</v>
      </c>
      <c r="CI34" s="77">
        <f t="shared" si="5"/>
        <v>44.34</v>
      </c>
      <c r="CJ34" s="77">
        <f t="shared" si="5"/>
        <v>25.206</v>
      </c>
      <c r="CK34" s="77">
        <f t="shared" si="5"/>
        <v>27.02</v>
      </c>
      <c r="CL34" s="77">
        <f t="shared" si="5"/>
        <v>76.885000000000005</v>
      </c>
      <c r="CM34" s="77">
        <f t="shared" si="5"/>
        <v>64.102999999999994</v>
      </c>
      <c r="CN34" s="77">
        <f t="shared" si="5"/>
        <v>95.225999999999999</v>
      </c>
      <c r="CO34" s="77">
        <f t="shared" si="5"/>
        <v>93.191000000000003</v>
      </c>
      <c r="CP34" s="77">
        <f t="shared" si="5"/>
        <v>79.787000000000006</v>
      </c>
      <c r="CQ34" s="77">
        <f t="shared" si="5"/>
        <v>102.43300000000001</v>
      </c>
      <c r="CR34" s="77">
        <f t="shared" si="5"/>
        <v>87.522000000000006</v>
      </c>
      <c r="CS34" s="77">
        <f t="shared" si="5"/>
        <v>81.754999999999995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1038.4455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>
        <v>26.3</v>
      </c>
      <c r="E39" s="120"/>
      <c r="F39" s="120">
        <v>162.80000000000001</v>
      </c>
      <c r="G39" s="120"/>
      <c r="H39" s="120"/>
      <c r="I39" s="120">
        <v>48.2</v>
      </c>
      <c r="J39" s="120">
        <v>19.399999999999999</v>
      </c>
      <c r="K39" s="120">
        <v>33</v>
      </c>
      <c r="L39" s="120">
        <v>33.6</v>
      </c>
      <c r="M39" s="120">
        <v>54.7</v>
      </c>
      <c r="N39" s="120">
        <v>24.6</v>
      </c>
      <c r="O39" s="120">
        <v>31.3</v>
      </c>
      <c r="P39" s="120">
        <v>33.6</v>
      </c>
      <c r="Q39" s="120">
        <v>43.2</v>
      </c>
      <c r="R39" s="120">
        <v>56</v>
      </c>
      <c r="S39" s="120">
        <v>41</v>
      </c>
      <c r="T39" s="120">
        <v>45.1</v>
      </c>
      <c r="U39" s="120">
        <v>42.8</v>
      </c>
      <c r="V39" s="120">
        <v>33.4</v>
      </c>
      <c r="W39" s="120">
        <v>9</v>
      </c>
      <c r="X39" s="120">
        <v>11</v>
      </c>
      <c r="Y39" s="120">
        <v>87.1</v>
      </c>
      <c r="Z39" s="120">
        <v>109.5</v>
      </c>
      <c r="AA39" s="120">
        <v>85.4</v>
      </c>
      <c r="AB39" s="120">
        <v>74.599999999999994</v>
      </c>
      <c r="AC39" s="120">
        <v>87.4</v>
      </c>
      <c r="AD39" s="120">
        <v>244.1</v>
      </c>
      <c r="AE39" s="120">
        <v>284.2</v>
      </c>
      <c r="AF39" s="120">
        <v>284.2</v>
      </c>
      <c r="AG39" s="120">
        <v>284.7</v>
      </c>
      <c r="AH39" s="120">
        <v>98.7</v>
      </c>
      <c r="AI39" s="120"/>
      <c r="AJ39" s="120">
        <v>58.7</v>
      </c>
      <c r="AK39" s="120">
        <v>15.3</v>
      </c>
      <c r="AL39" s="120">
        <v>170.4</v>
      </c>
      <c r="AM39" s="120">
        <v>140.1</v>
      </c>
      <c r="AN39" s="120">
        <v>77.900000000000006</v>
      </c>
      <c r="AO39" s="120">
        <v>138</v>
      </c>
      <c r="AP39" s="120">
        <v>201.5</v>
      </c>
      <c r="AQ39" s="120">
        <v>96.3</v>
      </c>
      <c r="AR39" s="120">
        <v>42.2</v>
      </c>
      <c r="AS39" s="120"/>
      <c r="AT39" s="120">
        <v>39</v>
      </c>
      <c r="AU39" s="120">
        <v>41.1</v>
      </c>
      <c r="AV39" s="120">
        <v>2.2000000000000002</v>
      </c>
      <c r="AW39" s="120"/>
      <c r="AX39" s="120"/>
      <c r="AY39" s="120"/>
      <c r="AZ39" s="120">
        <v>15.5</v>
      </c>
      <c r="BA39" s="120"/>
      <c r="BB39" s="120"/>
      <c r="BC39" s="120">
        <v>3.6</v>
      </c>
      <c r="BD39" s="120">
        <v>17.5</v>
      </c>
      <c r="BE39" s="120">
        <v>11.2</v>
      </c>
      <c r="BF39" s="120">
        <v>4</v>
      </c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8.1999999999999993</v>
      </c>
      <c r="BU39" s="120">
        <v>12</v>
      </c>
      <c r="BV39" s="120"/>
      <c r="BW39" s="120"/>
      <c r="BX39" s="120">
        <v>32.1</v>
      </c>
      <c r="BY39" s="120"/>
      <c r="BZ39" s="120">
        <v>62.5</v>
      </c>
      <c r="CA39" s="120">
        <v>60</v>
      </c>
      <c r="CB39" s="120">
        <v>73</v>
      </c>
      <c r="CC39" s="120">
        <v>69.599999999999994</v>
      </c>
      <c r="CD39" s="120">
        <v>72.7</v>
      </c>
      <c r="CE39" s="120">
        <v>72.7</v>
      </c>
      <c r="CF39" s="120">
        <v>74.7</v>
      </c>
      <c r="CG39" s="120">
        <v>65.099999999999994</v>
      </c>
      <c r="CH39" s="120">
        <v>15</v>
      </c>
      <c r="CI39" s="120"/>
      <c r="CJ39" s="120">
        <v>21.1</v>
      </c>
      <c r="CK39" s="120">
        <v>21.4</v>
      </c>
      <c r="CL39" s="120">
        <v>11.4</v>
      </c>
      <c r="CM39" s="120">
        <v>21.5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1039.0999999999995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26.3</v>
      </c>
      <c r="E42" s="107">
        <f t="shared" si="6"/>
        <v>0</v>
      </c>
      <c r="F42" s="107">
        <f t="shared" si="6"/>
        <v>162.80000000000001</v>
      </c>
      <c r="G42" s="107">
        <f t="shared" si="6"/>
        <v>0</v>
      </c>
      <c r="H42" s="107">
        <f t="shared" si="6"/>
        <v>0</v>
      </c>
      <c r="I42" s="107">
        <f t="shared" si="6"/>
        <v>48.2</v>
      </c>
      <c r="J42" s="107">
        <f t="shared" si="6"/>
        <v>19.399999999999999</v>
      </c>
      <c r="K42" s="107">
        <f t="shared" si="6"/>
        <v>33</v>
      </c>
      <c r="L42" s="107">
        <f t="shared" si="6"/>
        <v>33.6</v>
      </c>
      <c r="M42" s="107">
        <f t="shared" si="6"/>
        <v>54.7</v>
      </c>
      <c r="N42" s="107">
        <f t="shared" si="6"/>
        <v>24.6</v>
      </c>
      <c r="O42" s="107">
        <f t="shared" si="6"/>
        <v>31.3</v>
      </c>
      <c r="P42" s="107">
        <f t="shared" si="6"/>
        <v>33.6</v>
      </c>
      <c r="Q42" s="107">
        <f t="shared" si="6"/>
        <v>43.2</v>
      </c>
      <c r="R42" s="107">
        <f t="shared" si="6"/>
        <v>56</v>
      </c>
      <c r="S42" s="107">
        <f t="shared" si="6"/>
        <v>41</v>
      </c>
      <c r="T42" s="107">
        <f t="shared" si="6"/>
        <v>45.1</v>
      </c>
      <c r="U42" s="107">
        <f t="shared" si="6"/>
        <v>42.8</v>
      </c>
      <c r="V42" s="107">
        <f t="shared" si="6"/>
        <v>33.4</v>
      </c>
      <c r="W42" s="107">
        <f t="shared" si="6"/>
        <v>9</v>
      </c>
      <c r="X42" s="107">
        <f t="shared" si="6"/>
        <v>11</v>
      </c>
      <c r="Y42" s="107">
        <f t="shared" si="6"/>
        <v>87.1</v>
      </c>
      <c r="Z42" s="107">
        <f t="shared" si="6"/>
        <v>109.5</v>
      </c>
      <c r="AA42" s="107">
        <f t="shared" si="6"/>
        <v>85.4</v>
      </c>
      <c r="AB42" s="107">
        <f t="shared" si="6"/>
        <v>74.599999999999994</v>
      </c>
      <c r="AC42" s="107">
        <f t="shared" si="6"/>
        <v>87.4</v>
      </c>
      <c r="AD42" s="107">
        <f t="shared" si="6"/>
        <v>244.1</v>
      </c>
      <c r="AE42" s="107">
        <f t="shared" si="6"/>
        <v>284.2</v>
      </c>
      <c r="AF42" s="107">
        <f t="shared" si="6"/>
        <v>284.2</v>
      </c>
      <c r="AG42" s="107">
        <f t="shared" si="6"/>
        <v>284.7</v>
      </c>
      <c r="AH42" s="107">
        <f t="shared" si="6"/>
        <v>98.7</v>
      </c>
      <c r="AI42" s="107">
        <f t="shared" si="6"/>
        <v>0</v>
      </c>
      <c r="AJ42" s="107">
        <f t="shared" si="6"/>
        <v>58.7</v>
      </c>
      <c r="AK42" s="107">
        <f t="shared" si="6"/>
        <v>15.3</v>
      </c>
      <c r="AL42" s="107">
        <f t="shared" si="6"/>
        <v>170.4</v>
      </c>
      <c r="AM42" s="107">
        <f t="shared" si="6"/>
        <v>140.1</v>
      </c>
      <c r="AN42" s="107">
        <f t="shared" si="6"/>
        <v>77.900000000000006</v>
      </c>
      <c r="AO42" s="107">
        <f t="shared" si="6"/>
        <v>138</v>
      </c>
      <c r="AP42" s="107">
        <f t="shared" si="6"/>
        <v>201.5</v>
      </c>
      <c r="AQ42" s="107">
        <f t="shared" si="6"/>
        <v>96.3</v>
      </c>
      <c r="AR42" s="107">
        <f t="shared" si="6"/>
        <v>42.2</v>
      </c>
      <c r="AS42" s="107">
        <f t="shared" si="6"/>
        <v>0</v>
      </c>
      <c r="AT42" s="107">
        <f t="shared" si="6"/>
        <v>39</v>
      </c>
      <c r="AU42" s="107">
        <f t="shared" si="6"/>
        <v>41.1</v>
      </c>
      <c r="AV42" s="107">
        <f t="shared" si="6"/>
        <v>2.2000000000000002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15.5</v>
      </c>
      <c r="BA42" s="107">
        <f t="shared" si="6"/>
        <v>0</v>
      </c>
      <c r="BB42" s="107">
        <f t="shared" si="6"/>
        <v>0</v>
      </c>
      <c r="BC42" s="107">
        <f t="shared" si="6"/>
        <v>3.6</v>
      </c>
      <c r="BD42" s="107">
        <f t="shared" si="6"/>
        <v>17.5</v>
      </c>
      <c r="BE42" s="107">
        <f t="shared" si="6"/>
        <v>11.2</v>
      </c>
      <c r="BF42" s="107">
        <f t="shared" si="6"/>
        <v>4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8.1999999999999993</v>
      </c>
      <c r="BU42" s="107">
        <f t="shared" si="7"/>
        <v>12</v>
      </c>
      <c r="BV42" s="107">
        <f t="shared" si="7"/>
        <v>0</v>
      </c>
      <c r="BW42" s="107">
        <f t="shared" si="7"/>
        <v>0</v>
      </c>
      <c r="BX42" s="107">
        <f t="shared" si="7"/>
        <v>32.1</v>
      </c>
      <c r="BY42" s="107">
        <f t="shared" si="7"/>
        <v>0</v>
      </c>
      <c r="BZ42" s="107">
        <f t="shared" si="7"/>
        <v>62.5</v>
      </c>
      <c r="CA42" s="107">
        <f t="shared" si="7"/>
        <v>60</v>
      </c>
      <c r="CB42" s="107">
        <f t="shared" si="7"/>
        <v>73</v>
      </c>
      <c r="CC42" s="107">
        <f t="shared" si="7"/>
        <v>69.599999999999994</v>
      </c>
      <c r="CD42" s="107">
        <f t="shared" si="7"/>
        <v>72.7</v>
      </c>
      <c r="CE42" s="107">
        <f t="shared" si="7"/>
        <v>72.7</v>
      </c>
      <c r="CF42" s="107">
        <f t="shared" si="7"/>
        <v>74.7</v>
      </c>
      <c r="CG42" s="107">
        <f t="shared" si="7"/>
        <v>65.099999999999994</v>
      </c>
      <c r="CH42" s="107">
        <f t="shared" si="7"/>
        <v>15</v>
      </c>
      <c r="CI42" s="107">
        <f t="shared" si="7"/>
        <v>0</v>
      </c>
      <c r="CJ42" s="107">
        <f t="shared" si="7"/>
        <v>21.1</v>
      </c>
      <c r="CK42" s="107">
        <f t="shared" si="7"/>
        <v>21.4</v>
      </c>
      <c r="CL42" s="107">
        <f t="shared" si="7"/>
        <v>11.4</v>
      </c>
      <c r="CM42" s="107">
        <f t="shared" si="7"/>
        <v>21.5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1039.0999999999995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>
        <v>26.3</v>
      </c>
      <c r="E47" s="120"/>
      <c r="F47" s="120">
        <v>162.80000000000001</v>
      </c>
      <c r="G47" s="120"/>
      <c r="H47" s="120"/>
      <c r="I47" s="120">
        <v>48.2</v>
      </c>
      <c r="J47" s="120">
        <v>19.399999999999999</v>
      </c>
      <c r="K47" s="120">
        <v>33</v>
      </c>
      <c r="L47" s="120">
        <v>33.6</v>
      </c>
      <c r="M47" s="120">
        <v>54.7</v>
      </c>
      <c r="N47" s="120">
        <v>24.6</v>
      </c>
      <c r="O47" s="120">
        <v>31.3</v>
      </c>
      <c r="P47" s="120">
        <v>33.6</v>
      </c>
      <c r="Q47" s="120">
        <v>43.2</v>
      </c>
      <c r="R47" s="120">
        <v>56</v>
      </c>
      <c r="S47" s="120">
        <v>41</v>
      </c>
      <c r="T47" s="120">
        <v>45.1</v>
      </c>
      <c r="U47" s="120">
        <v>42.8</v>
      </c>
      <c r="V47" s="120">
        <v>33.4</v>
      </c>
      <c r="W47" s="120">
        <v>9</v>
      </c>
      <c r="X47" s="120">
        <v>11</v>
      </c>
      <c r="Y47" s="120">
        <v>87.1</v>
      </c>
      <c r="Z47" s="120">
        <v>109.5</v>
      </c>
      <c r="AA47" s="120">
        <v>85.4</v>
      </c>
      <c r="AB47" s="120">
        <v>74.599999999999994</v>
      </c>
      <c r="AC47" s="120">
        <v>87.4</v>
      </c>
      <c r="AD47" s="120">
        <v>244.1</v>
      </c>
      <c r="AE47" s="120">
        <v>284.2</v>
      </c>
      <c r="AF47" s="120">
        <v>284.2</v>
      </c>
      <c r="AG47" s="120">
        <v>284.7</v>
      </c>
      <c r="AH47" s="120">
        <v>98.7</v>
      </c>
      <c r="AI47" s="120"/>
      <c r="AJ47" s="120">
        <v>58.7</v>
      </c>
      <c r="AK47" s="120">
        <v>15.3</v>
      </c>
      <c r="AL47" s="120">
        <v>170.4</v>
      </c>
      <c r="AM47" s="120">
        <v>140.1</v>
      </c>
      <c r="AN47" s="120">
        <v>77.900000000000006</v>
      </c>
      <c r="AO47" s="120">
        <v>138</v>
      </c>
      <c r="AP47" s="120">
        <v>201.5</v>
      </c>
      <c r="AQ47" s="120">
        <v>96.3</v>
      </c>
      <c r="AR47" s="120">
        <v>42.2</v>
      </c>
      <c r="AS47" s="120"/>
      <c r="AT47" s="120">
        <v>39</v>
      </c>
      <c r="AU47" s="120">
        <v>41.1</v>
      </c>
      <c r="AV47" s="120">
        <v>2.2000000000000002</v>
      </c>
      <c r="AW47" s="120"/>
      <c r="AX47" s="120"/>
      <c r="AY47" s="120"/>
      <c r="AZ47" s="120">
        <v>15.5</v>
      </c>
      <c r="BA47" s="120"/>
      <c r="BB47" s="120"/>
      <c r="BC47" s="120">
        <v>3.6</v>
      </c>
      <c r="BD47" s="120">
        <v>17.5</v>
      </c>
      <c r="BE47" s="120">
        <v>11.2</v>
      </c>
      <c r="BF47" s="120">
        <v>4</v>
      </c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8.1999999999999993</v>
      </c>
      <c r="BU47" s="120">
        <v>12</v>
      </c>
      <c r="BV47" s="120"/>
      <c r="BW47" s="120"/>
      <c r="BX47" s="120">
        <v>32.1</v>
      </c>
      <c r="BY47" s="120"/>
      <c r="BZ47" s="120">
        <v>62.5</v>
      </c>
      <c r="CA47" s="120">
        <v>60</v>
      </c>
      <c r="CB47" s="120">
        <v>73</v>
      </c>
      <c r="CC47" s="120">
        <v>69.599999999999994</v>
      </c>
      <c r="CD47" s="120">
        <v>72.7</v>
      </c>
      <c r="CE47" s="120">
        <v>72.7</v>
      </c>
      <c r="CF47" s="120">
        <v>74.7</v>
      </c>
      <c r="CG47" s="120">
        <v>65.099999999999994</v>
      </c>
      <c r="CH47" s="120">
        <v>15</v>
      </c>
      <c r="CI47" s="120"/>
      <c r="CJ47" s="120">
        <v>21.1</v>
      </c>
      <c r="CK47" s="120">
        <v>21.4</v>
      </c>
      <c r="CL47" s="120">
        <v>11.4</v>
      </c>
      <c r="CM47" s="120">
        <v>21.5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1039.0999999999995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26.3</v>
      </c>
      <c r="E51" s="107">
        <f t="shared" si="8"/>
        <v>0</v>
      </c>
      <c r="F51" s="107">
        <f t="shared" si="8"/>
        <v>162.80000000000001</v>
      </c>
      <c r="G51" s="107">
        <f t="shared" si="8"/>
        <v>0</v>
      </c>
      <c r="H51" s="107">
        <f t="shared" si="8"/>
        <v>0</v>
      </c>
      <c r="I51" s="107">
        <f t="shared" si="8"/>
        <v>48.2</v>
      </c>
      <c r="J51" s="107">
        <f t="shared" si="8"/>
        <v>19.399999999999999</v>
      </c>
      <c r="K51" s="107">
        <f t="shared" si="8"/>
        <v>33</v>
      </c>
      <c r="L51" s="107">
        <f t="shared" si="8"/>
        <v>33.6</v>
      </c>
      <c r="M51" s="107">
        <f t="shared" si="8"/>
        <v>54.7</v>
      </c>
      <c r="N51" s="107">
        <f t="shared" si="8"/>
        <v>24.6</v>
      </c>
      <c r="O51" s="107">
        <f t="shared" si="8"/>
        <v>31.3</v>
      </c>
      <c r="P51" s="107">
        <f t="shared" si="8"/>
        <v>33.6</v>
      </c>
      <c r="Q51" s="107">
        <f t="shared" si="8"/>
        <v>43.2</v>
      </c>
      <c r="R51" s="107">
        <f t="shared" si="8"/>
        <v>56</v>
      </c>
      <c r="S51" s="107">
        <f t="shared" si="8"/>
        <v>41</v>
      </c>
      <c r="T51" s="107">
        <f t="shared" si="8"/>
        <v>45.1</v>
      </c>
      <c r="U51" s="107">
        <f t="shared" si="8"/>
        <v>42.8</v>
      </c>
      <c r="V51" s="107">
        <f t="shared" si="8"/>
        <v>33.4</v>
      </c>
      <c r="W51" s="107">
        <f t="shared" si="8"/>
        <v>9</v>
      </c>
      <c r="X51" s="107">
        <f t="shared" si="8"/>
        <v>11</v>
      </c>
      <c r="Y51" s="107">
        <f t="shared" si="8"/>
        <v>87.1</v>
      </c>
      <c r="Z51" s="107">
        <f t="shared" si="8"/>
        <v>109.5</v>
      </c>
      <c r="AA51" s="107">
        <f t="shared" si="8"/>
        <v>85.4</v>
      </c>
      <c r="AB51" s="107">
        <f t="shared" si="8"/>
        <v>74.599999999999994</v>
      </c>
      <c r="AC51" s="107">
        <f t="shared" si="8"/>
        <v>87.4</v>
      </c>
      <c r="AD51" s="107">
        <f t="shared" si="8"/>
        <v>244.1</v>
      </c>
      <c r="AE51" s="107">
        <f t="shared" si="8"/>
        <v>284.2</v>
      </c>
      <c r="AF51" s="107">
        <f t="shared" si="8"/>
        <v>284.2</v>
      </c>
      <c r="AG51" s="107">
        <f t="shared" si="8"/>
        <v>284.7</v>
      </c>
      <c r="AH51" s="107">
        <f t="shared" si="8"/>
        <v>98.7</v>
      </c>
      <c r="AI51" s="107">
        <f t="shared" si="8"/>
        <v>0</v>
      </c>
      <c r="AJ51" s="107">
        <f t="shared" si="8"/>
        <v>58.7</v>
      </c>
      <c r="AK51" s="107">
        <f t="shared" si="8"/>
        <v>15.3</v>
      </c>
      <c r="AL51" s="107">
        <f t="shared" si="8"/>
        <v>170.4</v>
      </c>
      <c r="AM51" s="107">
        <f t="shared" si="8"/>
        <v>140.1</v>
      </c>
      <c r="AN51" s="107">
        <f t="shared" si="8"/>
        <v>77.900000000000006</v>
      </c>
      <c r="AO51" s="107">
        <f t="shared" si="8"/>
        <v>138</v>
      </c>
      <c r="AP51" s="107">
        <f t="shared" si="8"/>
        <v>201.5</v>
      </c>
      <c r="AQ51" s="107">
        <f t="shared" si="8"/>
        <v>96.3</v>
      </c>
      <c r="AR51" s="107">
        <f t="shared" si="8"/>
        <v>42.2</v>
      </c>
      <c r="AS51" s="107">
        <f t="shared" si="8"/>
        <v>0</v>
      </c>
      <c r="AT51" s="107">
        <f t="shared" si="8"/>
        <v>39</v>
      </c>
      <c r="AU51" s="107">
        <f t="shared" si="8"/>
        <v>41.1</v>
      </c>
      <c r="AV51" s="107">
        <f t="shared" si="8"/>
        <v>2.2000000000000002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15.5</v>
      </c>
      <c r="BA51" s="107">
        <f t="shared" si="8"/>
        <v>0</v>
      </c>
      <c r="BB51" s="107">
        <f t="shared" si="8"/>
        <v>0</v>
      </c>
      <c r="BC51" s="107">
        <f t="shared" si="8"/>
        <v>3.6</v>
      </c>
      <c r="BD51" s="107">
        <f t="shared" si="8"/>
        <v>17.5</v>
      </c>
      <c r="BE51" s="107">
        <f t="shared" si="8"/>
        <v>11.2</v>
      </c>
      <c r="BF51" s="107">
        <f t="shared" si="8"/>
        <v>4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8.1999999999999993</v>
      </c>
      <c r="BU51" s="107">
        <f t="shared" si="9"/>
        <v>12</v>
      </c>
      <c r="BV51" s="107">
        <f t="shared" si="9"/>
        <v>0</v>
      </c>
      <c r="BW51" s="107">
        <f t="shared" si="9"/>
        <v>0</v>
      </c>
      <c r="BX51" s="107">
        <f t="shared" si="9"/>
        <v>32.1</v>
      </c>
      <c r="BY51" s="107">
        <f t="shared" si="9"/>
        <v>0</v>
      </c>
      <c r="BZ51" s="107">
        <f t="shared" si="9"/>
        <v>62.5</v>
      </c>
      <c r="CA51" s="107">
        <f t="shared" si="9"/>
        <v>60</v>
      </c>
      <c r="CB51" s="107">
        <f t="shared" si="9"/>
        <v>73</v>
      </c>
      <c r="CC51" s="107">
        <f t="shared" si="9"/>
        <v>69.599999999999994</v>
      </c>
      <c r="CD51" s="107">
        <f t="shared" si="9"/>
        <v>72.7</v>
      </c>
      <c r="CE51" s="107">
        <f t="shared" si="9"/>
        <v>72.7</v>
      </c>
      <c r="CF51" s="107">
        <f t="shared" si="9"/>
        <v>74.7</v>
      </c>
      <c r="CG51" s="107">
        <f t="shared" si="9"/>
        <v>65.099999999999994</v>
      </c>
      <c r="CH51" s="107">
        <f t="shared" si="9"/>
        <v>15</v>
      </c>
      <c r="CI51" s="107">
        <f t="shared" si="9"/>
        <v>0</v>
      </c>
      <c r="CJ51" s="107">
        <f t="shared" si="9"/>
        <v>21.1</v>
      </c>
      <c r="CK51" s="107">
        <f t="shared" si="9"/>
        <v>21.4</v>
      </c>
      <c r="CL51" s="107">
        <f t="shared" si="9"/>
        <v>11.4</v>
      </c>
      <c r="CM51" s="107">
        <f t="shared" si="9"/>
        <v>21.5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1039.0999999999995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49.24</v>
      </c>
      <c r="C54" s="107">
        <f t="shared" ref="C54:BN54" si="12">C18+C28+C42</f>
        <v>59.635999999999996</v>
      </c>
      <c r="D54" s="107">
        <f t="shared" si="12"/>
        <v>90.415000000000006</v>
      </c>
      <c r="E54" s="107">
        <f t="shared" si="12"/>
        <v>73.852000000000004</v>
      </c>
      <c r="F54" s="107">
        <f t="shared" si="12"/>
        <v>225.98400000000001</v>
      </c>
      <c r="G54" s="107">
        <f t="shared" si="12"/>
        <v>53.570999999999998</v>
      </c>
      <c r="H54" s="107">
        <f t="shared" si="12"/>
        <v>50.6</v>
      </c>
      <c r="I54" s="107">
        <f t="shared" si="12"/>
        <v>101.79900000000001</v>
      </c>
      <c r="J54" s="107">
        <f t="shared" si="12"/>
        <v>30.122999999999998</v>
      </c>
      <c r="K54" s="107">
        <f t="shared" si="12"/>
        <v>44.552999999999997</v>
      </c>
      <c r="L54" s="107">
        <f t="shared" si="12"/>
        <v>40.755000000000003</v>
      </c>
      <c r="M54" s="107">
        <f t="shared" si="12"/>
        <v>62.080000000000005</v>
      </c>
      <c r="N54" s="107">
        <f t="shared" si="12"/>
        <v>32.335000000000001</v>
      </c>
      <c r="O54" s="107">
        <f t="shared" si="12"/>
        <v>38.590000000000003</v>
      </c>
      <c r="P54" s="107">
        <f t="shared" si="12"/>
        <v>42.33</v>
      </c>
      <c r="Q54" s="107">
        <f t="shared" si="12"/>
        <v>48.97</v>
      </c>
      <c r="R54" s="107">
        <f t="shared" si="12"/>
        <v>61.62</v>
      </c>
      <c r="S54" s="107">
        <f t="shared" si="12"/>
        <v>44.780999999999999</v>
      </c>
      <c r="T54" s="107">
        <f t="shared" si="12"/>
        <v>51.935000000000002</v>
      </c>
      <c r="U54" s="107">
        <f t="shared" si="12"/>
        <v>49.155000000000001</v>
      </c>
      <c r="V54" s="107">
        <f t="shared" si="12"/>
        <v>48.733999999999995</v>
      </c>
      <c r="W54" s="107">
        <f t="shared" si="12"/>
        <v>35.189</v>
      </c>
      <c r="X54" s="107">
        <f t="shared" si="12"/>
        <v>45.512999999999998</v>
      </c>
      <c r="Y54" s="107">
        <f t="shared" si="12"/>
        <v>105.30799999999999</v>
      </c>
      <c r="Z54" s="107">
        <f t="shared" si="12"/>
        <v>139.49</v>
      </c>
      <c r="AA54" s="107">
        <f t="shared" si="12"/>
        <v>110.20400000000001</v>
      </c>
      <c r="AB54" s="107">
        <f t="shared" si="12"/>
        <v>106.73699999999999</v>
      </c>
      <c r="AC54" s="107">
        <f t="shared" si="12"/>
        <v>118.58200000000001</v>
      </c>
      <c r="AD54" s="107">
        <f t="shared" si="12"/>
        <v>300.10300000000001</v>
      </c>
      <c r="AE54" s="107">
        <f t="shared" si="12"/>
        <v>314.27600000000001</v>
      </c>
      <c r="AF54" s="107">
        <f t="shared" si="12"/>
        <v>317.15100000000001</v>
      </c>
      <c r="AG54" s="107">
        <f t="shared" si="12"/>
        <v>312.40100000000001</v>
      </c>
      <c r="AH54" s="107">
        <f t="shared" si="12"/>
        <v>135.6</v>
      </c>
      <c r="AI54" s="107">
        <f t="shared" si="12"/>
        <v>52.043999999999997</v>
      </c>
      <c r="AJ54" s="107">
        <f t="shared" si="12"/>
        <v>104.83500000000001</v>
      </c>
      <c r="AK54" s="107">
        <f t="shared" si="12"/>
        <v>61.331999999999994</v>
      </c>
      <c r="AL54" s="107">
        <f t="shared" si="12"/>
        <v>200.50200000000001</v>
      </c>
      <c r="AM54" s="107">
        <f t="shared" si="12"/>
        <v>168.48399999999998</v>
      </c>
      <c r="AN54" s="107">
        <f t="shared" si="12"/>
        <v>87.975999999999999</v>
      </c>
      <c r="AO54" s="107">
        <f t="shared" si="12"/>
        <v>169.02799999999999</v>
      </c>
      <c r="AP54" s="107">
        <f t="shared" si="12"/>
        <v>208.2</v>
      </c>
      <c r="AQ54" s="107">
        <f t="shared" si="12"/>
        <v>101.905</v>
      </c>
      <c r="AR54" s="107">
        <f t="shared" si="12"/>
        <v>64.361999999999995</v>
      </c>
      <c r="AS54" s="107">
        <f t="shared" si="12"/>
        <v>52.622999999999998</v>
      </c>
      <c r="AT54" s="107">
        <f t="shared" si="12"/>
        <v>55.363</v>
      </c>
      <c r="AU54" s="107">
        <f t="shared" si="12"/>
        <v>54.945999999999998</v>
      </c>
      <c r="AV54" s="107">
        <f t="shared" si="12"/>
        <v>33.692999999999998</v>
      </c>
      <c r="AW54" s="107">
        <f t="shared" si="12"/>
        <v>60.400999999999996</v>
      </c>
      <c r="AX54" s="107">
        <f t="shared" si="12"/>
        <v>62.631999999999998</v>
      </c>
      <c r="AY54" s="107">
        <f t="shared" si="12"/>
        <v>62.695</v>
      </c>
      <c r="AZ54" s="107">
        <f t="shared" si="12"/>
        <v>42.319000000000003</v>
      </c>
      <c r="BA54" s="107">
        <f t="shared" si="12"/>
        <v>36.768000000000001</v>
      </c>
      <c r="BB54" s="107">
        <f t="shared" si="12"/>
        <v>44.2</v>
      </c>
      <c r="BC54" s="107">
        <f t="shared" si="12"/>
        <v>40.660000000000004</v>
      </c>
      <c r="BD54" s="107">
        <f t="shared" si="12"/>
        <v>48.078000000000003</v>
      </c>
      <c r="BE54" s="107">
        <f t="shared" si="12"/>
        <v>42.769999999999996</v>
      </c>
      <c r="BF54" s="107">
        <f t="shared" si="12"/>
        <v>41.17</v>
      </c>
      <c r="BG54" s="107">
        <f t="shared" si="12"/>
        <v>42.293999999999997</v>
      </c>
      <c r="BH54" s="107">
        <f t="shared" si="12"/>
        <v>99.35</v>
      </c>
      <c r="BI54" s="107">
        <f t="shared" si="12"/>
        <v>85.194999999999993</v>
      </c>
      <c r="BJ54" s="107">
        <f t="shared" si="12"/>
        <v>93.769000000000005</v>
      </c>
      <c r="BK54" s="107">
        <f t="shared" si="12"/>
        <v>112.75700000000001</v>
      </c>
      <c r="BL54" s="107">
        <f t="shared" si="12"/>
        <v>146.58499999999998</v>
      </c>
      <c r="BM54" s="107">
        <f t="shared" si="12"/>
        <v>167.03399999999999</v>
      </c>
      <c r="BN54" s="107">
        <f t="shared" si="12"/>
        <v>132.553</v>
      </c>
      <c r="BO54" s="107">
        <f t="shared" ref="BO54:CX54" si="13">BO18+BO28+BO42</f>
        <v>126.836</v>
      </c>
      <c r="BP54" s="107">
        <f t="shared" si="13"/>
        <v>114.95099999999999</v>
      </c>
      <c r="BQ54" s="107">
        <f t="shared" si="13"/>
        <v>62.286000000000001</v>
      </c>
      <c r="BR54" s="107">
        <f t="shared" si="13"/>
        <v>49.33</v>
      </c>
      <c r="BS54" s="107">
        <f t="shared" si="13"/>
        <v>38.973999999999997</v>
      </c>
      <c r="BT54" s="107">
        <f t="shared" si="13"/>
        <v>47.58</v>
      </c>
      <c r="BU54" s="107">
        <f t="shared" si="13"/>
        <v>36.914999999999999</v>
      </c>
      <c r="BV54" s="107">
        <f t="shared" si="13"/>
        <v>45.034000000000006</v>
      </c>
      <c r="BW54" s="107">
        <f t="shared" si="13"/>
        <v>34.724999999999994</v>
      </c>
      <c r="BX54" s="107">
        <f t="shared" si="13"/>
        <v>55.323999999999998</v>
      </c>
      <c r="BY54" s="107">
        <f t="shared" si="13"/>
        <v>23.007999999999999</v>
      </c>
      <c r="BZ54" s="107">
        <f t="shared" si="13"/>
        <v>118.28100000000001</v>
      </c>
      <c r="CA54" s="107">
        <f t="shared" si="13"/>
        <v>65.709000000000003</v>
      </c>
      <c r="CB54" s="107">
        <f t="shared" si="13"/>
        <v>83.835999999999999</v>
      </c>
      <c r="CC54" s="107">
        <f t="shared" si="13"/>
        <v>83.127999999999986</v>
      </c>
      <c r="CD54" s="107">
        <f t="shared" si="13"/>
        <v>84.2</v>
      </c>
      <c r="CE54" s="107">
        <f t="shared" si="13"/>
        <v>83.95</v>
      </c>
      <c r="CF54" s="107">
        <f t="shared" si="13"/>
        <v>82.171000000000006</v>
      </c>
      <c r="CG54" s="107">
        <f t="shared" si="13"/>
        <v>70.108999999999995</v>
      </c>
      <c r="CH54" s="107">
        <f t="shared" si="13"/>
        <v>32.832000000000001</v>
      </c>
      <c r="CI54" s="107">
        <f t="shared" si="13"/>
        <v>44.339999999999996</v>
      </c>
      <c r="CJ54" s="107">
        <f t="shared" si="13"/>
        <v>46.305999999999997</v>
      </c>
      <c r="CK54" s="107">
        <f t="shared" si="13"/>
        <v>48.42</v>
      </c>
      <c r="CL54" s="107">
        <f t="shared" si="13"/>
        <v>88.285000000000011</v>
      </c>
      <c r="CM54" s="107">
        <f t="shared" si="13"/>
        <v>85.603000000000009</v>
      </c>
      <c r="CN54" s="107">
        <f t="shared" si="13"/>
        <v>95.225999999999999</v>
      </c>
      <c r="CO54" s="107">
        <f t="shared" si="13"/>
        <v>93.191000000000003</v>
      </c>
      <c r="CP54" s="107">
        <f t="shared" si="13"/>
        <v>79.787000000000006</v>
      </c>
      <c r="CQ54" s="107">
        <f t="shared" si="13"/>
        <v>102.43300000000001</v>
      </c>
      <c r="CR54" s="107">
        <f t="shared" si="13"/>
        <v>87.522000000000006</v>
      </c>
      <c r="CS54" s="107">
        <f t="shared" si="13"/>
        <v>81.754999999999995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2077.5454999999993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-15</v>
      </c>
      <c r="C5" s="25">
        <v>-15</v>
      </c>
      <c r="D5" s="25">
        <v>26.3</v>
      </c>
      <c r="E5" s="25">
        <v>-15</v>
      </c>
      <c r="F5" s="25">
        <v>162.80000000000001</v>
      </c>
      <c r="G5" s="25">
        <v>-5</v>
      </c>
      <c r="H5" s="25">
        <v>-5</v>
      </c>
      <c r="I5" s="25">
        <v>48.2</v>
      </c>
      <c r="J5" s="25">
        <v>19.399999999999999</v>
      </c>
      <c r="K5" s="25">
        <v>33</v>
      </c>
      <c r="L5" s="25">
        <v>33.6</v>
      </c>
      <c r="M5" s="25">
        <v>54.7</v>
      </c>
      <c r="N5" s="25">
        <v>24.6</v>
      </c>
      <c r="O5" s="25">
        <v>31.3</v>
      </c>
      <c r="P5" s="25">
        <v>33.6</v>
      </c>
      <c r="Q5" s="25">
        <v>43.2</v>
      </c>
      <c r="R5" s="25">
        <v>56</v>
      </c>
      <c r="S5" s="25">
        <v>41</v>
      </c>
      <c r="T5" s="25">
        <v>45.1</v>
      </c>
      <c r="U5" s="25">
        <v>42.8</v>
      </c>
      <c r="V5" s="25">
        <v>33.4</v>
      </c>
      <c r="W5" s="25">
        <v>9</v>
      </c>
      <c r="X5" s="25">
        <v>11</v>
      </c>
      <c r="Y5" s="25">
        <v>87.1</v>
      </c>
      <c r="Z5" s="25">
        <v>109.5</v>
      </c>
      <c r="AA5" s="25">
        <v>85.4</v>
      </c>
      <c r="AB5" s="25">
        <v>74.599999999999994</v>
      </c>
      <c r="AC5" s="25">
        <v>87.4</v>
      </c>
      <c r="AD5" s="25">
        <v>244.1</v>
      </c>
      <c r="AE5" s="25">
        <v>284.2</v>
      </c>
      <c r="AF5" s="25">
        <v>284.2</v>
      </c>
      <c r="AG5" s="25">
        <v>284.7</v>
      </c>
      <c r="AH5" s="25">
        <v>98.7</v>
      </c>
      <c r="AI5" s="25">
        <v>-15.8</v>
      </c>
      <c r="AJ5" s="25">
        <v>58.7</v>
      </c>
      <c r="AK5" s="25">
        <v>15.3</v>
      </c>
      <c r="AL5" s="25">
        <v>170.4</v>
      </c>
      <c r="AM5" s="25">
        <v>140.1</v>
      </c>
      <c r="AN5" s="25">
        <v>77.900000000000006</v>
      </c>
      <c r="AO5" s="25">
        <v>138</v>
      </c>
      <c r="AP5" s="25">
        <v>201.5</v>
      </c>
      <c r="AQ5" s="25">
        <v>96.3</v>
      </c>
      <c r="AR5" s="25">
        <v>42.2</v>
      </c>
      <c r="AS5" s="25">
        <v>-5.2</v>
      </c>
      <c r="AT5" s="25">
        <v>39</v>
      </c>
      <c r="AU5" s="25">
        <v>41.1</v>
      </c>
      <c r="AV5" s="25">
        <v>2.2000000000000002</v>
      </c>
      <c r="AW5" s="25"/>
      <c r="AX5" s="25"/>
      <c r="AY5" s="25"/>
      <c r="AZ5" s="25">
        <v>15.5</v>
      </c>
      <c r="BA5" s="25">
        <v>-4.4000000000000004</v>
      </c>
      <c r="BB5" s="25">
        <v>-9.8000000000000007</v>
      </c>
      <c r="BC5" s="25">
        <v>3.6</v>
      </c>
      <c r="BD5" s="25">
        <v>17.5</v>
      </c>
      <c r="BE5" s="25">
        <v>11.2</v>
      </c>
      <c r="BF5" s="25">
        <v>4</v>
      </c>
      <c r="BG5" s="25">
        <v>-11.7</v>
      </c>
      <c r="BH5" s="25">
        <v>-81</v>
      </c>
      <c r="BI5" s="25">
        <v>-65.3</v>
      </c>
      <c r="BJ5" s="25">
        <v>-75.400000000000006</v>
      </c>
      <c r="BK5" s="25">
        <v>-95.6</v>
      </c>
      <c r="BL5" s="25">
        <v>-146.6</v>
      </c>
      <c r="BM5" s="25">
        <v>-167</v>
      </c>
      <c r="BN5" s="25">
        <v>-132.6</v>
      </c>
      <c r="BO5" s="25">
        <v>-126.8</v>
      </c>
      <c r="BP5" s="25">
        <v>-115</v>
      </c>
      <c r="BQ5" s="25">
        <v>-49.7</v>
      </c>
      <c r="BR5" s="25">
        <v>-6.9</v>
      </c>
      <c r="BS5" s="25">
        <v>-2.6</v>
      </c>
      <c r="BT5" s="25">
        <v>8.1999999999999993</v>
      </c>
      <c r="BU5" s="25">
        <v>12</v>
      </c>
      <c r="BV5" s="25">
        <v>-28</v>
      </c>
      <c r="BW5" s="25">
        <v>-17.899999999999999</v>
      </c>
      <c r="BX5" s="25">
        <v>32.1</v>
      </c>
      <c r="BY5" s="25"/>
      <c r="BZ5" s="25">
        <v>62.5</v>
      </c>
      <c r="CA5" s="25">
        <v>60</v>
      </c>
      <c r="CB5" s="25">
        <v>73</v>
      </c>
      <c r="CC5" s="25">
        <v>69.599999999999994</v>
      </c>
      <c r="CD5" s="25">
        <v>72.7</v>
      </c>
      <c r="CE5" s="25">
        <v>72.7</v>
      </c>
      <c r="CF5" s="25">
        <v>74.7</v>
      </c>
      <c r="CG5" s="25">
        <v>65.099999999999994</v>
      </c>
      <c r="CH5" s="25">
        <v>15</v>
      </c>
      <c r="CI5" s="25"/>
      <c r="CJ5" s="25">
        <v>21.1</v>
      </c>
      <c r="CK5" s="25">
        <v>21.4</v>
      </c>
      <c r="CL5" s="25">
        <v>11.4</v>
      </c>
      <c r="CM5" s="25">
        <v>21.5</v>
      </c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736.02499999999952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157.05000000000001</v>
      </c>
      <c r="C8" s="138">
        <v>144.16</v>
      </c>
      <c r="D8" s="138">
        <v>136.02000000000001</v>
      </c>
      <c r="E8" s="138">
        <v>135.36000000000001</v>
      </c>
      <c r="F8" s="138">
        <v>133.97</v>
      </c>
      <c r="G8" s="138">
        <v>131.35</v>
      </c>
      <c r="H8" s="138">
        <v>130.35</v>
      </c>
      <c r="I8" s="138">
        <v>131.9</v>
      </c>
      <c r="J8" s="138">
        <v>128.94</v>
      </c>
      <c r="K8" s="138">
        <v>127.92</v>
      </c>
      <c r="L8" s="138">
        <v>128.1</v>
      </c>
      <c r="M8" s="138">
        <v>126.12</v>
      </c>
      <c r="N8" s="138">
        <v>123.93</v>
      </c>
      <c r="O8" s="138">
        <v>124.01</v>
      </c>
      <c r="P8" s="138">
        <v>125.08</v>
      </c>
      <c r="Q8" s="138">
        <v>125.95</v>
      </c>
      <c r="R8" s="138">
        <v>125.63</v>
      </c>
      <c r="S8" s="138">
        <v>127.16</v>
      </c>
      <c r="T8" s="138">
        <v>128.85</v>
      </c>
      <c r="U8" s="138">
        <v>127.93</v>
      </c>
      <c r="V8" s="138">
        <v>135.43</v>
      </c>
      <c r="W8" s="138">
        <v>142.97</v>
      </c>
      <c r="X8" s="138">
        <v>146.4</v>
      </c>
      <c r="Y8" s="138">
        <v>142.61000000000001</v>
      </c>
      <c r="Z8" s="138">
        <v>140.82</v>
      </c>
      <c r="AA8" s="138">
        <v>151.51</v>
      </c>
      <c r="AB8" s="138">
        <v>153.69999999999999</v>
      </c>
      <c r="AC8" s="138">
        <v>159.44999999999999</v>
      </c>
      <c r="AD8" s="138">
        <v>131.46</v>
      </c>
      <c r="AE8" s="138">
        <v>143.35</v>
      </c>
      <c r="AF8" s="138">
        <v>136</v>
      </c>
      <c r="AG8" s="138">
        <v>139.88999999999999</v>
      </c>
      <c r="AH8" s="138">
        <v>159.41</v>
      </c>
      <c r="AI8" s="138">
        <v>145.29</v>
      </c>
      <c r="AJ8" s="138">
        <v>138.34</v>
      </c>
      <c r="AK8" s="138">
        <v>124.99</v>
      </c>
      <c r="AL8" s="138">
        <v>135.44999999999999</v>
      </c>
      <c r="AM8" s="138">
        <v>122.49</v>
      </c>
      <c r="AN8" s="138">
        <v>115.54</v>
      </c>
      <c r="AO8" s="138">
        <v>103.48</v>
      </c>
      <c r="AP8" s="138">
        <v>117.81</v>
      </c>
      <c r="AQ8" s="138">
        <v>110.08</v>
      </c>
      <c r="AR8" s="138">
        <v>104.49</v>
      </c>
      <c r="AS8" s="138">
        <v>96.76</v>
      </c>
      <c r="AT8" s="138">
        <v>101.15</v>
      </c>
      <c r="AU8" s="138">
        <v>97.51</v>
      </c>
      <c r="AV8" s="138">
        <v>91.99</v>
      </c>
      <c r="AW8" s="138">
        <v>111.61</v>
      </c>
      <c r="AX8" s="138">
        <v>146.52000000000001</v>
      </c>
      <c r="AY8" s="138">
        <v>110.28</v>
      </c>
      <c r="AZ8" s="138">
        <v>82.46</v>
      </c>
      <c r="BA8" s="138">
        <v>75.84</v>
      </c>
      <c r="BB8" s="138">
        <v>81.819999999999993</v>
      </c>
      <c r="BC8" s="138">
        <v>78.41</v>
      </c>
      <c r="BD8" s="138">
        <v>73.69</v>
      </c>
      <c r="BE8" s="138">
        <v>66</v>
      </c>
      <c r="BF8" s="138">
        <v>71.02</v>
      </c>
      <c r="BG8" s="138">
        <v>75.209999999999994</v>
      </c>
      <c r="BH8" s="138">
        <v>82.5</v>
      </c>
      <c r="BI8" s="138">
        <v>78.75</v>
      </c>
      <c r="BJ8" s="138">
        <v>80.86</v>
      </c>
      <c r="BK8" s="138">
        <v>83.51</v>
      </c>
      <c r="BL8" s="138">
        <v>94.82</v>
      </c>
      <c r="BM8" s="138">
        <v>94.85</v>
      </c>
      <c r="BN8" s="138">
        <v>85.44</v>
      </c>
      <c r="BO8" s="138">
        <v>88.83</v>
      </c>
      <c r="BP8" s="138">
        <v>93.13</v>
      </c>
      <c r="BQ8" s="138">
        <v>115.92</v>
      </c>
      <c r="BR8" s="138">
        <v>123.26</v>
      </c>
      <c r="BS8" s="138">
        <v>126.26</v>
      </c>
      <c r="BT8" s="138">
        <v>129.94999999999999</v>
      </c>
      <c r="BU8" s="138">
        <v>131.85</v>
      </c>
      <c r="BV8" s="138">
        <v>162.25</v>
      </c>
      <c r="BW8" s="138">
        <v>162.72</v>
      </c>
      <c r="BX8" s="138">
        <v>130.59</v>
      </c>
      <c r="BY8" s="138">
        <v>115.81</v>
      </c>
      <c r="BZ8" s="138">
        <v>133</v>
      </c>
      <c r="CA8" s="138">
        <v>129.25</v>
      </c>
      <c r="CB8" s="138">
        <v>129.07</v>
      </c>
      <c r="CC8" s="138">
        <v>125.94</v>
      </c>
      <c r="CD8" s="138">
        <v>122.67</v>
      </c>
      <c r="CE8" s="138">
        <v>124.15</v>
      </c>
      <c r="CF8" s="138">
        <v>123.6</v>
      </c>
      <c r="CG8" s="138">
        <v>117.33</v>
      </c>
      <c r="CH8" s="138">
        <v>121.37</v>
      </c>
      <c r="CI8" s="138">
        <v>140</v>
      </c>
      <c r="CJ8" s="138">
        <v>167.32</v>
      </c>
      <c r="CK8" s="138">
        <v>157.44999999999999</v>
      </c>
      <c r="CL8" s="138">
        <v>133.87</v>
      </c>
      <c r="CM8" s="138">
        <v>161.86000000000001</v>
      </c>
      <c r="CN8" s="138">
        <v>166.36</v>
      </c>
      <c r="CO8" s="138">
        <v>160.36000000000001</v>
      </c>
      <c r="CP8" s="138">
        <v>134.13999999999999</v>
      </c>
      <c r="CQ8" s="138">
        <v>146.12</v>
      </c>
      <c r="CR8" s="138">
        <v>162.36000000000001</v>
      </c>
      <c r="CS8" s="138">
        <v>164.36</v>
      </c>
      <c r="CT8" s="139"/>
      <c r="CU8" s="139"/>
      <c r="CV8" s="139"/>
      <c r="CW8" s="140"/>
      <c r="CX8" s="141">
        <f>IF(SUM(B8:CW8)&lt;&gt;0,AVERAGEIF(B8:CW8,"&lt;&gt;"""),"")</f>
        <v>123.7801041666667</v>
      </c>
    </row>
    <row r="9" spans="1:102" ht="24.95" customHeight="1" thickBot="1" x14ac:dyDescent="0.25">
      <c r="A9" s="133" t="s">
        <v>6</v>
      </c>
      <c r="B9" s="42">
        <v>143.14750000000001</v>
      </c>
      <c r="C9" s="43">
        <v>143.14750000000001</v>
      </c>
      <c r="D9" s="43">
        <v>143.14750000000001</v>
      </c>
      <c r="E9" s="43">
        <v>143.14750000000001</v>
      </c>
      <c r="F9" s="43">
        <v>131.89250000000001</v>
      </c>
      <c r="G9" s="43">
        <v>131.89250000000001</v>
      </c>
      <c r="H9" s="43">
        <v>131.89250000000001</v>
      </c>
      <c r="I9" s="43">
        <v>131.89250000000001</v>
      </c>
      <c r="J9" s="43">
        <v>127.77</v>
      </c>
      <c r="K9" s="43">
        <v>127.77</v>
      </c>
      <c r="L9" s="43">
        <v>127.77</v>
      </c>
      <c r="M9" s="43">
        <v>127.77</v>
      </c>
      <c r="N9" s="43">
        <v>124.74250000000001</v>
      </c>
      <c r="O9" s="43">
        <v>124.74250000000001</v>
      </c>
      <c r="P9" s="43">
        <v>124.74250000000001</v>
      </c>
      <c r="Q9" s="43">
        <v>124.74250000000001</v>
      </c>
      <c r="R9" s="43">
        <v>127.3925</v>
      </c>
      <c r="S9" s="43">
        <v>127.3925</v>
      </c>
      <c r="T9" s="43">
        <v>127.3925</v>
      </c>
      <c r="U9" s="43">
        <v>127.3925</v>
      </c>
      <c r="V9" s="43">
        <v>141.85249999999999</v>
      </c>
      <c r="W9" s="43">
        <v>141.85249999999999</v>
      </c>
      <c r="X9" s="43">
        <v>141.85249999999999</v>
      </c>
      <c r="Y9" s="43">
        <v>141.85249999999999</v>
      </c>
      <c r="Z9" s="43">
        <v>151.37</v>
      </c>
      <c r="AA9" s="43">
        <v>151.37</v>
      </c>
      <c r="AB9" s="43">
        <v>151.37</v>
      </c>
      <c r="AC9" s="43">
        <v>151.37</v>
      </c>
      <c r="AD9" s="43">
        <v>137.67500000000001</v>
      </c>
      <c r="AE9" s="43">
        <v>137.67500000000001</v>
      </c>
      <c r="AF9" s="43">
        <v>137.67500000000001</v>
      </c>
      <c r="AG9" s="43">
        <v>137.67500000000001</v>
      </c>
      <c r="AH9" s="43">
        <v>142.00749999999999</v>
      </c>
      <c r="AI9" s="43">
        <v>142.00749999999999</v>
      </c>
      <c r="AJ9" s="43">
        <v>142.00749999999999</v>
      </c>
      <c r="AK9" s="43">
        <v>142.00749999999999</v>
      </c>
      <c r="AL9" s="43">
        <v>119.24</v>
      </c>
      <c r="AM9" s="43">
        <v>119.24</v>
      </c>
      <c r="AN9" s="43">
        <v>119.24</v>
      </c>
      <c r="AO9" s="43">
        <v>119.24</v>
      </c>
      <c r="AP9" s="43">
        <v>107.285</v>
      </c>
      <c r="AQ9" s="43">
        <v>107.285</v>
      </c>
      <c r="AR9" s="43">
        <v>107.285</v>
      </c>
      <c r="AS9" s="43">
        <v>107.285</v>
      </c>
      <c r="AT9" s="43">
        <v>100.565</v>
      </c>
      <c r="AU9" s="43">
        <v>100.565</v>
      </c>
      <c r="AV9" s="43">
        <v>100.565</v>
      </c>
      <c r="AW9" s="43">
        <v>100.565</v>
      </c>
      <c r="AX9" s="43">
        <v>103.77500000000001</v>
      </c>
      <c r="AY9" s="43">
        <v>103.77500000000001</v>
      </c>
      <c r="AZ9" s="43">
        <v>103.77500000000001</v>
      </c>
      <c r="BA9" s="43">
        <v>103.77500000000001</v>
      </c>
      <c r="BB9" s="43">
        <v>74.98</v>
      </c>
      <c r="BC9" s="43">
        <v>74.98</v>
      </c>
      <c r="BD9" s="43">
        <v>74.98</v>
      </c>
      <c r="BE9" s="43">
        <v>74.98</v>
      </c>
      <c r="BF9" s="43">
        <v>76.87</v>
      </c>
      <c r="BG9" s="43">
        <v>76.87</v>
      </c>
      <c r="BH9" s="43">
        <v>76.87</v>
      </c>
      <c r="BI9" s="43">
        <v>76.87</v>
      </c>
      <c r="BJ9" s="43">
        <v>88.51</v>
      </c>
      <c r="BK9" s="43">
        <v>88.51</v>
      </c>
      <c r="BL9" s="43">
        <v>88.51</v>
      </c>
      <c r="BM9" s="43">
        <v>88.51</v>
      </c>
      <c r="BN9" s="43">
        <v>95.83</v>
      </c>
      <c r="BO9" s="43">
        <v>95.83</v>
      </c>
      <c r="BP9" s="43">
        <v>95.83</v>
      </c>
      <c r="BQ9" s="43">
        <v>95.83</v>
      </c>
      <c r="BR9" s="43">
        <v>127.83</v>
      </c>
      <c r="BS9" s="43">
        <v>127.83</v>
      </c>
      <c r="BT9" s="43">
        <v>127.83</v>
      </c>
      <c r="BU9" s="43">
        <v>127.83</v>
      </c>
      <c r="BV9" s="43">
        <v>142.8425</v>
      </c>
      <c r="BW9" s="43">
        <v>142.8425</v>
      </c>
      <c r="BX9" s="43">
        <v>142.8425</v>
      </c>
      <c r="BY9" s="43">
        <v>142.8425</v>
      </c>
      <c r="BZ9" s="43">
        <v>129.315</v>
      </c>
      <c r="CA9" s="43">
        <v>129.315</v>
      </c>
      <c r="CB9" s="43">
        <v>129.315</v>
      </c>
      <c r="CC9" s="43">
        <v>129.315</v>
      </c>
      <c r="CD9" s="43">
        <v>121.9375</v>
      </c>
      <c r="CE9" s="43">
        <v>121.9375</v>
      </c>
      <c r="CF9" s="43">
        <v>121.9375</v>
      </c>
      <c r="CG9" s="43">
        <v>121.9375</v>
      </c>
      <c r="CH9" s="43">
        <v>146.535</v>
      </c>
      <c r="CI9" s="43">
        <v>146.535</v>
      </c>
      <c r="CJ9" s="43">
        <v>146.535</v>
      </c>
      <c r="CK9" s="43">
        <v>146.535</v>
      </c>
      <c r="CL9" s="43">
        <v>155.61250000000001</v>
      </c>
      <c r="CM9" s="43">
        <v>155.61250000000001</v>
      </c>
      <c r="CN9" s="43">
        <v>155.61250000000001</v>
      </c>
      <c r="CO9" s="43">
        <v>155.61250000000001</v>
      </c>
      <c r="CP9" s="43">
        <v>151.745</v>
      </c>
      <c r="CQ9" s="43">
        <v>151.745</v>
      </c>
      <c r="CR9" s="43">
        <v>151.745</v>
      </c>
      <c r="CS9" s="43">
        <v>151.745</v>
      </c>
      <c r="CT9" s="44"/>
      <c r="CU9" s="44"/>
      <c r="CV9" s="44"/>
      <c r="CW9" s="45"/>
      <c r="CX9" s="142">
        <f>IF(SUM(B9:CW9)&lt;&gt;0,AVERAGEIF(B9:CW9,"&lt;&gt;"""),"")</f>
        <v>123.78010416666665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15</v>
      </c>
      <c r="C14" s="149">
        <v>15</v>
      </c>
      <c r="D14" s="149"/>
      <c r="E14" s="149">
        <v>15</v>
      </c>
      <c r="F14" s="149"/>
      <c r="G14" s="149">
        <v>5</v>
      </c>
      <c r="H14" s="149">
        <v>5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>
        <v>15.8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5.2</v>
      </c>
      <c r="AT14" s="149"/>
      <c r="AU14" s="149"/>
      <c r="AV14" s="149"/>
      <c r="AW14" s="149"/>
      <c r="AX14" s="149"/>
      <c r="AY14" s="149"/>
      <c r="AZ14" s="149"/>
      <c r="BA14" s="149">
        <v>4.4000000000000004</v>
      </c>
      <c r="BB14" s="149">
        <v>9.8000000000000007</v>
      </c>
      <c r="BC14" s="149"/>
      <c r="BD14" s="149"/>
      <c r="BE14" s="149"/>
      <c r="BF14" s="149"/>
      <c r="BG14" s="149">
        <v>11.7</v>
      </c>
      <c r="BH14" s="149">
        <v>81</v>
      </c>
      <c r="BI14" s="149">
        <v>65.3</v>
      </c>
      <c r="BJ14" s="149">
        <v>75.400000000000006</v>
      </c>
      <c r="BK14" s="149">
        <v>95.6</v>
      </c>
      <c r="BL14" s="149">
        <v>146.6</v>
      </c>
      <c r="BM14" s="149">
        <v>167</v>
      </c>
      <c r="BN14" s="149">
        <v>132.6</v>
      </c>
      <c r="BO14" s="149">
        <v>126.8</v>
      </c>
      <c r="BP14" s="149">
        <v>115</v>
      </c>
      <c r="BQ14" s="149">
        <v>49.7</v>
      </c>
      <c r="BR14" s="149">
        <v>6.9</v>
      </c>
      <c r="BS14" s="149">
        <v>2.6</v>
      </c>
      <c r="BT14" s="149"/>
      <c r="BU14" s="149"/>
      <c r="BV14" s="149">
        <v>28</v>
      </c>
      <c r="BW14" s="149">
        <v>17.899999999999999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303.07500000000005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15</v>
      </c>
      <c r="C17" s="160">
        <f t="shared" ref="C17:BN17" si="0">SUM(C12:C16)</f>
        <v>15</v>
      </c>
      <c r="D17" s="160">
        <f t="shared" si="0"/>
        <v>0</v>
      </c>
      <c r="E17" s="160">
        <f t="shared" si="0"/>
        <v>15</v>
      </c>
      <c r="F17" s="160">
        <f t="shared" si="0"/>
        <v>0</v>
      </c>
      <c r="G17" s="160">
        <f t="shared" si="0"/>
        <v>5</v>
      </c>
      <c r="H17" s="160">
        <f t="shared" si="0"/>
        <v>5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15.8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5.2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4.4000000000000004</v>
      </c>
      <c r="BB17" s="160">
        <f t="shared" si="0"/>
        <v>9.8000000000000007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11.7</v>
      </c>
      <c r="BH17" s="160">
        <f t="shared" si="0"/>
        <v>81</v>
      </c>
      <c r="BI17" s="160">
        <f t="shared" si="0"/>
        <v>65.3</v>
      </c>
      <c r="BJ17" s="160">
        <f t="shared" si="0"/>
        <v>75.400000000000006</v>
      </c>
      <c r="BK17" s="160">
        <f t="shared" si="0"/>
        <v>95.6</v>
      </c>
      <c r="BL17" s="160">
        <f t="shared" si="0"/>
        <v>146.6</v>
      </c>
      <c r="BM17" s="160">
        <f t="shared" si="0"/>
        <v>167</v>
      </c>
      <c r="BN17" s="160">
        <f t="shared" si="0"/>
        <v>132.6</v>
      </c>
      <c r="BO17" s="160">
        <f t="shared" ref="BO17:CW17" si="1">SUM(BO12:BO16)</f>
        <v>126.8</v>
      </c>
      <c r="BP17" s="160">
        <f t="shared" si="1"/>
        <v>115</v>
      </c>
      <c r="BQ17" s="160">
        <f t="shared" si="1"/>
        <v>49.7</v>
      </c>
      <c r="BR17" s="160">
        <f t="shared" si="1"/>
        <v>6.9</v>
      </c>
      <c r="BS17" s="160">
        <f t="shared" si="1"/>
        <v>2.6</v>
      </c>
      <c r="BT17" s="160">
        <f t="shared" si="1"/>
        <v>0</v>
      </c>
      <c r="BU17" s="160">
        <f t="shared" si="1"/>
        <v>0</v>
      </c>
      <c r="BV17" s="160">
        <f t="shared" si="1"/>
        <v>28</v>
      </c>
      <c r="BW17" s="160">
        <f t="shared" si="1"/>
        <v>17.899999999999999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303.07500000000005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>
        <v>26.3</v>
      </c>
      <c r="E22" s="149"/>
      <c r="F22" s="149">
        <v>162.80000000000001</v>
      </c>
      <c r="G22" s="149"/>
      <c r="H22" s="149"/>
      <c r="I22" s="149">
        <v>48.2</v>
      </c>
      <c r="J22" s="149">
        <v>19.399999999999999</v>
      </c>
      <c r="K22" s="149">
        <v>33</v>
      </c>
      <c r="L22" s="149">
        <v>33.6</v>
      </c>
      <c r="M22" s="149">
        <v>54.7</v>
      </c>
      <c r="N22" s="149">
        <v>24.6</v>
      </c>
      <c r="O22" s="149">
        <v>31.3</v>
      </c>
      <c r="P22" s="149">
        <v>33.6</v>
      </c>
      <c r="Q22" s="149">
        <v>43.2</v>
      </c>
      <c r="R22" s="149">
        <v>56</v>
      </c>
      <c r="S22" s="149">
        <v>41</v>
      </c>
      <c r="T22" s="149">
        <v>45.1</v>
      </c>
      <c r="U22" s="149">
        <v>42.8</v>
      </c>
      <c r="V22" s="149">
        <v>33.4</v>
      </c>
      <c r="W22" s="149">
        <v>9</v>
      </c>
      <c r="X22" s="149">
        <v>11</v>
      </c>
      <c r="Y22" s="149">
        <v>87.1</v>
      </c>
      <c r="Z22" s="149">
        <v>109.5</v>
      </c>
      <c r="AA22" s="149">
        <v>85.4</v>
      </c>
      <c r="AB22" s="149">
        <v>74.599999999999994</v>
      </c>
      <c r="AC22" s="149">
        <v>87.4</v>
      </c>
      <c r="AD22" s="149">
        <v>244.1</v>
      </c>
      <c r="AE22" s="149">
        <v>284.2</v>
      </c>
      <c r="AF22" s="149">
        <v>284.2</v>
      </c>
      <c r="AG22" s="149">
        <v>284.7</v>
      </c>
      <c r="AH22" s="149">
        <v>98.7</v>
      </c>
      <c r="AI22" s="149"/>
      <c r="AJ22" s="149">
        <v>58.7</v>
      </c>
      <c r="AK22" s="149">
        <v>15.3</v>
      </c>
      <c r="AL22" s="149">
        <v>170.4</v>
      </c>
      <c r="AM22" s="149">
        <v>140.1</v>
      </c>
      <c r="AN22" s="149">
        <v>77.900000000000006</v>
      </c>
      <c r="AO22" s="149">
        <v>138</v>
      </c>
      <c r="AP22" s="149">
        <v>201.5</v>
      </c>
      <c r="AQ22" s="149">
        <v>96.3</v>
      </c>
      <c r="AR22" s="149">
        <v>42.2</v>
      </c>
      <c r="AS22" s="149"/>
      <c r="AT22" s="149">
        <v>39</v>
      </c>
      <c r="AU22" s="149">
        <v>41.1</v>
      </c>
      <c r="AV22" s="149">
        <v>2.2000000000000002</v>
      </c>
      <c r="AW22" s="149"/>
      <c r="AX22" s="149"/>
      <c r="AY22" s="149"/>
      <c r="AZ22" s="149">
        <v>15.5</v>
      </c>
      <c r="BA22" s="149"/>
      <c r="BB22" s="149"/>
      <c r="BC22" s="149">
        <v>3.6</v>
      </c>
      <c r="BD22" s="149">
        <v>17.5</v>
      </c>
      <c r="BE22" s="149">
        <v>11.2</v>
      </c>
      <c r="BF22" s="149">
        <v>4</v>
      </c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8.1999999999999993</v>
      </c>
      <c r="BU22" s="149">
        <v>12</v>
      </c>
      <c r="BV22" s="149"/>
      <c r="BW22" s="149"/>
      <c r="BX22" s="149">
        <v>32.1</v>
      </c>
      <c r="BY22" s="149"/>
      <c r="BZ22" s="149">
        <v>62.5</v>
      </c>
      <c r="CA22" s="149">
        <v>60</v>
      </c>
      <c r="CB22" s="149">
        <v>73</v>
      </c>
      <c r="CC22" s="149">
        <v>69.599999999999994</v>
      </c>
      <c r="CD22" s="149">
        <v>72.7</v>
      </c>
      <c r="CE22" s="149">
        <v>72.7</v>
      </c>
      <c r="CF22" s="149">
        <v>74.7</v>
      </c>
      <c r="CG22" s="149">
        <v>65.099999999999994</v>
      </c>
      <c r="CH22" s="149">
        <v>15</v>
      </c>
      <c r="CI22" s="149"/>
      <c r="CJ22" s="149">
        <v>21.1</v>
      </c>
      <c r="CK22" s="149">
        <v>21.4</v>
      </c>
      <c r="CL22" s="149">
        <v>11.4</v>
      </c>
      <c r="CM22" s="149">
        <v>21.5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1039.0999999999995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26.3</v>
      </c>
      <c r="E25" s="160">
        <f t="shared" si="2"/>
        <v>0</v>
      </c>
      <c r="F25" s="160">
        <f t="shared" si="2"/>
        <v>162.80000000000001</v>
      </c>
      <c r="G25" s="160">
        <f t="shared" si="2"/>
        <v>0</v>
      </c>
      <c r="H25" s="160">
        <f t="shared" si="2"/>
        <v>0</v>
      </c>
      <c r="I25" s="160">
        <f t="shared" si="2"/>
        <v>48.2</v>
      </c>
      <c r="J25" s="160">
        <f t="shared" si="2"/>
        <v>19.399999999999999</v>
      </c>
      <c r="K25" s="160">
        <f t="shared" si="2"/>
        <v>33</v>
      </c>
      <c r="L25" s="160">
        <f t="shared" si="2"/>
        <v>33.6</v>
      </c>
      <c r="M25" s="160">
        <f t="shared" si="2"/>
        <v>54.7</v>
      </c>
      <c r="N25" s="160">
        <f t="shared" si="2"/>
        <v>24.6</v>
      </c>
      <c r="O25" s="160">
        <f t="shared" si="2"/>
        <v>31.3</v>
      </c>
      <c r="P25" s="160">
        <f t="shared" si="2"/>
        <v>33.6</v>
      </c>
      <c r="Q25" s="160">
        <f t="shared" si="2"/>
        <v>43.2</v>
      </c>
      <c r="R25" s="160">
        <f t="shared" si="2"/>
        <v>56</v>
      </c>
      <c r="S25" s="160">
        <f t="shared" si="2"/>
        <v>41</v>
      </c>
      <c r="T25" s="160">
        <f t="shared" si="2"/>
        <v>45.1</v>
      </c>
      <c r="U25" s="160">
        <f t="shared" si="2"/>
        <v>42.8</v>
      </c>
      <c r="V25" s="160">
        <f t="shared" si="2"/>
        <v>33.4</v>
      </c>
      <c r="W25" s="160">
        <f t="shared" si="2"/>
        <v>9</v>
      </c>
      <c r="X25" s="160">
        <f t="shared" si="2"/>
        <v>11</v>
      </c>
      <c r="Y25" s="160">
        <f t="shared" si="2"/>
        <v>87.1</v>
      </c>
      <c r="Z25" s="160">
        <f t="shared" si="2"/>
        <v>109.5</v>
      </c>
      <c r="AA25" s="160">
        <f t="shared" si="2"/>
        <v>85.4</v>
      </c>
      <c r="AB25" s="160">
        <f t="shared" si="2"/>
        <v>74.599999999999994</v>
      </c>
      <c r="AC25" s="160">
        <f t="shared" si="2"/>
        <v>87.4</v>
      </c>
      <c r="AD25" s="160">
        <f t="shared" si="2"/>
        <v>244.1</v>
      </c>
      <c r="AE25" s="160">
        <f t="shared" si="2"/>
        <v>284.2</v>
      </c>
      <c r="AF25" s="160">
        <f t="shared" si="2"/>
        <v>284.2</v>
      </c>
      <c r="AG25" s="160">
        <f t="shared" si="2"/>
        <v>284.7</v>
      </c>
      <c r="AH25" s="160">
        <f t="shared" si="2"/>
        <v>98.7</v>
      </c>
      <c r="AI25" s="160">
        <f t="shared" si="2"/>
        <v>0</v>
      </c>
      <c r="AJ25" s="160">
        <f t="shared" si="2"/>
        <v>58.7</v>
      </c>
      <c r="AK25" s="160">
        <f t="shared" si="2"/>
        <v>15.3</v>
      </c>
      <c r="AL25" s="160">
        <f t="shared" si="2"/>
        <v>170.4</v>
      </c>
      <c r="AM25" s="160">
        <f t="shared" si="2"/>
        <v>140.1</v>
      </c>
      <c r="AN25" s="160">
        <f t="shared" si="2"/>
        <v>77.900000000000006</v>
      </c>
      <c r="AO25" s="160">
        <f t="shared" si="2"/>
        <v>138</v>
      </c>
      <c r="AP25" s="160">
        <f t="shared" si="2"/>
        <v>201.5</v>
      </c>
      <c r="AQ25" s="160">
        <f t="shared" si="2"/>
        <v>96.3</v>
      </c>
      <c r="AR25" s="160">
        <f t="shared" si="2"/>
        <v>42.2</v>
      </c>
      <c r="AS25" s="160">
        <f t="shared" si="2"/>
        <v>0</v>
      </c>
      <c r="AT25" s="160">
        <f t="shared" si="2"/>
        <v>39</v>
      </c>
      <c r="AU25" s="160">
        <f t="shared" si="2"/>
        <v>41.1</v>
      </c>
      <c r="AV25" s="160">
        <f t="shared" si="2"/>
        <v>2.2000000000000002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15.5</v>
      </c>
      <c r="BA25" s="160">
        <f t="shared" si="2"/>
        <v>0</v>
      </c>
      <c r="BB25" s="160">
        <f t="shared" si="2"/>
        <v>0</v>
      </c>
      <c r="BC25" s="160">
        <f t="shared" si="2"/>
        <v>3.6</v>
      </c>
      <c r="BD25" s="160">
        <f t="shared" si="2"/>
        <v>17.5</v>
      </c>
      <c r="BE25" s="160">
        <f t="shared" si="2"/>
        <v>11.2</v>
      </c>
      <c r="BF25" s="160">
        <f t="shared" si="2"/>
        <v>4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8.1999999999999993</v>
      </c>
      <c r="BU25" s="160">
        <f t="shared" si="3"/>
        <v>12</v>
      </c>
      <c r="BV25" s="160">
        <f t="shared" si="3"/>
        <v>0</v>
      </c>
      <c r="BW25" s="160">
        <f t="shared" si="3"/>
        <v>0</v>
      </c>
      <c r="BX25" s="160">
        <f t="shared" si="3"/>
        <v>32.1</v>
      </c>
      <c r="BY25" s="160">
        <f t="shared" si="3"/>
        <v>0</v>
      </c>
      <c r="BZ25" s="160">
        <f t="shared" si="3"/>
        <v>62.5</v>
      </c>
      <c r="CA25" s="160">
        <f t="shared" si="3"/>
        <v>60</v>
      </c>
      <c r="CB25" s="160">
        <f t="shared" si="3"/>
        <v>73</v>
      </c>
      <c r="CC25" s="160">
        <f t="shared" si="3"/>
        <v>69.599999999999994</v>
      </c>
      <c r="CD25" s="160">
        <f t="shared" si="3"/>
        <v>72.7</v>
      </c>
      <c r="CE25" s="160">
        <f t="shared" si="3"/>
        <v>72.7</v>
      </c>
      <c r="CF25" s="160">
        <f t="shared" si="3"/>
        <v>74.7</v>
      </c>
      <c r="CG25" s="160">
        <f t="shared" si="3"/>
        <v>65.099999999999994</v>
      </c>
      <c r="CH25" s="160">
        <f t="shared" si="3"/>
        <v>15</v>
      </c>
      <c r="CI25" s="160">
        <f t="shared" si="3"/>
        <v>0</v>
      </c>
      <c r="CJ25" s="160">
        <f t="shared" si="3"/>
        <v>21.1</v>
      </c>
      <c r="CK25" s="160">
        <f t="shared" si="3"/>
        <v>21.4</v>
      </c>
      <c r="CL25" s="160">
        <f t="shared" si="3"/>
        <v>11.4</v>
      </c>
      <c r="CM25" s="160">
        <f t="shared" si="3"/>
        <v>21.5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1039.0999999999995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2026-05-07T20:28:21Z</dcterms:created>
  <dcterms:modified xsi:type="dcterms:W3CDTF">2026-05-07T20:28:24Z</dcterms:modified>
</cp:coreProperties>
</file>