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<sst xmlns="http://schemas.openxmlformats.org/spreadsheetml/2006/main" count="122" uniqueCount="56">
  <si>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18/02/2026 23:28:27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</si>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</sst>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12-48E2-9399-C2E86AA8C3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16.733999999999998</c:v>
                </c:pt>
                <c:pt idx="58">
                  <c:v>0.755</c:v>
                </c:pt>
                <c:pt idx="59">
                  <c:v>5.1839999999999993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12-48E2-9399-C2E86AA8C3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15.2</c:v>
                </c:pt>
                <c:pt idx="1">
                  <c:v>8.8000000000000007</c:v>
                </c:pt>
                <c:pt idx="5">
                  <c:v>9.3000000000000007</c:v>
                </c:pt>
                <c:pt idx="8">
                  <c:v>8.8000000000000007</c:v>
                </c:pt>
                <c:pt idx="10">
                  <c:v>8.8000000000000007</c:v>
                </c:pt>
                <c:pt idx="11">
                  <c:v>8.8000000000000007</c:v>
                </c:pt>
                <c:pt idx="13">
                  <c:v>2.8</c:v>
                </c:pt>
                <c:pt idx="16">
                  <c:v>8.8000000000000007</c:v>
                </c:pt>
                <c:pt idx="17">
                  <c:v>8.8000000000000007</c:v>
                </c:pt>
                <c:pt idx="18">
                  <c:v>8.8000000000000007</c:v>
                </c:pt>
                <c:pt idx="20">
                  <c:v>8.8000000000000007</c:v>
                </c:pt>
                <c:pt idx="26">
                  <c:v>4</c:v>
                </c:pt>
                <c:pt idx="27">
                  <c:v>0.33599999999999997</c:v>
                </c:pt>
                <c:pt idx="28">
                  <c:v>6.04</c:v>
                </c:pt>
                <c:pt idx="31">
                  <c:v>8.8000000000000007</c:v>
                </c:pt>
                <c:pt idx="32">
                  <c:v>20.8</c:v>
                </c:pt>
                <c:pt idx="33">
                  <c:v>8.8000000000000007</c:v>
                </c:pt>
                <c:pt idx="34">
                  <c:v>8.8000000000000007</c:v>
                </c:pt>
                <c:pt idx="35">
                  <c:v>5</c:v>
                </c:pt>
                <c:pt idx="36">
                  <c:v>22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58">
                  <c:v>4.6870000000000003</c:v>
                </c:pt>
                <c:pt idx="59">
                  <c:v>4.4489999999999998</c:v>
                </c:pt>
                <c:pt idx="61">
                  <c:v>8.8000000000000007</c:v>
                </c:pt>
                <c:pt idx="62">
                  <c:v>8.8000000000000007</c:v>
                </c:pt>
                <c:pt idx="63">
                  <c:v>8.8000000000000007</c:v>
                </c:pt>
                <c:pt idx="64">
                  <c:v>15.2</c:v>
                </c:pt>
                <c:pt idx="67">
                  <c:v>3.1080000000000001</c:v>
                </c:pt>
                <c:pt idx="68">
                  <c:v>1.7450000000000001</c:v>
                </c:pt>
                <c:pt idx="72">
                  <c:v>0.61399999999999999</c:v>
                </c:pt>
                <c:pt idx="73">
                  <c:v>6.1</c:v>
                </c:pt>
                <c:pt idx="77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12-48E2-9399-C2E86AA8C3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14</c:v>
                </c:pt>
                <c:pt idx="1">
                  <c:v>13.6</c:v>
                </c:pt>
                <c:pt idx="5">
                  <c:v>15.6</c:v>
                </c:pt>
                <c:pt idx="8">
                  <c:v>16.8</c:v>
                </c:pt>
                <c:pt idx="10">
                  <c:v>15.6</c:v>
                </c:pt>
                <c:pt idx="11">
                  <c:v>15.6</c:v>
                </c:pt>
                <c:pt idx="13">
                  <c:v>16.399999999999999</c:v>
                </c:pt>
                <c:pt idx="15">
                  <c:v>1.2</c:v>
                </c:pt>
                <c:pt idx="16">
                  <c:v>17.600000000000001</c:v>
                </c:pt>
                <c:pt idx="17">
                  <c:v>16</c:v>
                </c:pt>
                <c:pt idx="18">
                  <c:v>15.2</c:v>
                </c:pt>
                <c:pt idx="20">
                  <c:v>18.399999999999999</c:v>
                </c:pt>
                <c:pt idx="28">
                  <c:v>3.2000000000000001E-2</c:v>
                </c:pt>
                <c:pt idx="31">
                  <c:v>14.4</c:v>
                </c:pt>
                <c:pt idx="32">
                  <c:v>13.2</c:v>
                </c:pt>
                <c:pt idx="33">
                  <c:v>12.8</c:v>
                </c:pt>
                <c:pt idx="34">
                  <c:v>12.8</c:v>
                </c:pt>
                <c:pt idx="42">
                  <c:v>23.056999999999999</c:v>
                </c:pt>
                <c:pt idx="52">
                  <c:v>26.271000000000001</c:v>
                </c:pt>
                <c:pt idx="53">
                  <c:v>27.4</c:v>
                </c:pt>
                <c:pt idx="54">
                  <c:v>27.491</c:v>
                </c:pt>
                <c:pt idx="55">
                  <c:v>28.015999999999998</c:v>
                </c:pt>
                <c:pt idx="56">
                  <c:v>0.84499999999999997</c:v>
                </c:pt>
                <c:pt idx="57">
                  <c:v>1.411</c:v>
                </c:pt>
                <c:pt idx="58">
                  <c:v>10.917999999999999</c:v>
                </c:pt>
                <c:pt idx="59">
                  <c:v>5.2210000000000001</c:v>
                </c:pt>
                <c:pt idx="61">
                  <c:v>1.2</c:v>
                </c:pt>
                <c:pt idx="62">
                  <c:v>1.2</c:v>
                </c:pt>
                <c:pt idx="63">
                  <c:v>3.2</c:v>
                </c:pt>
                <c:pt idx="64">
                  <c:v>5.2</c:v>
                </c:pt>
                <c:pt idx="70">
                  <c:v>4.0810000000000004</c:v>
                </c:pt>
                <c:pt idx="71">
                  <c:v>6.4340000000000002</c:v>
                </c:pt>
                <c:pt idx="76">
                  <c:v>13.429</c:v>
                </c:pt>
                <c:pt idx="78">
                  <c:v>20.286999999999999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12-48E2-9399-C2E86AA8C3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12-48E2-9399-C2E86AA8C3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12-48E2-9399-C2E86AA8C3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12-48E2-9399-C2E86AA8C3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12-48E2-9399-C2E86AA8C3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12-48E2-9399-C2E86AA8C3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4.1820000000000004</c:v>
                </c:pt>
                <c:pt idx="2">
                  <c:v>17.841000000000001</c:v>
                </c:pt>
                <c:pt idx="3">
                  <c:v>16.513999999999999</c:v>
                </c:pt>
                <c:pt idx="4">
                  <c:v>7.12</c:v>
                </c:pt>
                <c:pt idx="5">
                  <c:v>6.4320000000000004</c:v>
                </c:pt>
                <c:pt idx="6">
                  <c:v>23.437000000000001</c:v>
                </c:pt>
                <c:pt idx="7">
                  <c:v>22.204999999999998</c:v>
                </c:pt>
                <c:pt idx="8">
                  <c:v>22.756</c:v>
                </c:pt>
                <c:pt idx="9">
                  <c:v>21.896000000000001</c:v>
                </c:pt>
                <c:pt idx="10">
                  <c:v>18.632999999999999</c:v>
                </c:pt>
                <c:pt idx="11">
                  <c:v>29.689</c:v>
                </c:pt>
                <c:pt idx="12">
                  <c:v>12.183</c:v>
                </c:pt>
                <c:pt idx="13">
                  <c:v>12.875</c:v>
                </c:pt>
                <c:pt idx="14">
                  <c:v>22.701000000000001</c:v>
                </c:pt>
                <c:pt idx="15">
                  <c:v>16.094999999999999</c:v>
                </c:pt>
                <c:pt idx="16">
                  <c:v>18.800999999999998</c:v>
                </c:pt>
                <c:pt idx="17">
                  <c:v>15.801</c:v>
                </c:pt>
                <c:pt idx="18">
                  <c:v>17.238</c:v>
                </c:pt>
                <c:pt idx="19">
                  <c:v>16.201000000000001</c:v>
                </c:pt>
                <c:pt idx="20">
                  <c:v>42.783999999999999</c:v>
                </c:pt>
                <c:pt idx="21">
                  <c:v>32.688000000000002</c:v>
                </c:pt>
                <c:pt idx="24">
                  <c:v>44.796999999999997</c:v>
                </c:pt>
                <c:pt idx="25">
                  <c:v>151.505</c:v>
                </c:pt>
                <c:pt idx="26">
                  <c:v>146.13399999999999</c:v>
                </c:pt>
                <c:pt idx="27">
                  <c:v>236</c:v>
                </c:pt>
                <c:pt idx="28">
                  <c:v>49.228000000000002</c:v>
                </c:pt>
                <c:pt idx="29">
                  <c:v>86.314999999999998</c:v>
                </c:pt>
                <c:pt idx="32">
                  <c:v>31.504000000000001</c:v>
                </c:pt>
                <c:pt idx="36">
                  <c:v>16.167000000000002</c:v>
                </c:pt>
                <c:pt idx="57">
                  <c:v>19.399999999999999</c:v>
                </c:pt>
                <c:pt idx="58">
                  <c:v>23.4</c:v>
                </c:pt>
                <c:pt idx="59">
                  <c:v>31.7</c:v>
                </c:pt>
                <c:pt idx="62">
                  <c:v>19.363</c:v>
                </c:pt>
                <c:pt idx="63">
                  <c:v>19.216999999999999</c:v>
                </c:pt>
                <c:pt idx="64">
                  <c:v>14.821</c:v>
                </c:pt>
                <c:pt idx="65">
                  <c:v>36.619</c:v>
                </c:pt>
                <c:pt idx="66">
                  <c:v>4</c:v>
                </c:pt>
                <c:pt idx="67">
                  <c:v>4</c:v>
                </c:pt>
                <c:pt idx="69">
                  <c:v>19</c:v>
                </c:pt>
                <c:pt idx="70">
                  <c:v>53.7</c:v>
                </c:pt>
                <c:pt idx="71">
                  <c:v>52.418999999999997</c:v>
                </c:pt>
                <c:pt idx="72">
                  <c:v>41.2</c:v>
                </c:pt>
                <c:pt idx="73">
                  <c:v>8</c:v>
                </c:pt>
                <c:pt idx="74">
                  <c:v>55.884</c:v>
                </c:pt>
                <c:pt idx="75">
                  <c:v>61.557000000000002</c:v>
                </c:pt>
                <c:pt idx="76">
                  <c:v>33</c:v>
                </c:pt>
                <c:pt idx="77">
                  <c:v>8</c:v>
                </c:pt>
                <c:pt idx="78">
                  <c:v>42.287999999999997</c:v>
                </c:pt>
                <c:pt idx="79">
                  <c:v>72.986000000000004</c:v>
                </c:pt>
                <c:pt idx="81">
                  <c:v>6.3330000000000002</c:v>
                </c:pt>
                <c:pt idx="82">
                  <c:v>33.365000000000002</c:v>
                </c:pt>
                <c:pt idx="83">
                  <c:v>45.161999999999999</c:v>
                </c:pt>
                <c:pt idx="85">
                  <c:v>16.436</c:v>
                </c:pt>
                <c:pt idx="86">
                  <c:v>29.402000000000001</c:v>
                </c:pt>
                <c:pt idx="87">
                  <c:v>24.58</c:v>
                </c:pt>
                <c:pt idx="88">
                  <c:v>19.753</c:v>
                </c:pt>
                <c:pt idx="89">
                  <c:v>29.074999999999999</c:v>
                </c:pt>
                <c:pt idx="90">
                  <c:v>15.266999999999999</c:v>
                </c:pt>
                <c:pt idx="92">
                  <c:v>3.4129999999999998</c:v>
                </c:pt>
                <c:pt idx="93">
                  <c:v>8.0649999999999995</c:v>
                </c:pt>
                <c:pt idx="94">
                  <c:v>6.8460000000000001</c:v>
                </c:pt>
                <c:pt idx="95">
                  <c:v>0.72699999999999998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712-48E2-9399-C2E86AA8C3B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29.1</c:v>
                </c:pt>
                <c:pt idx="4">
                  <c:v>104</c:v>
                </c:pt>
                <c:pt idx="5">
                  <c:v>83.6</c:v>
                </c:pt>
                <c:pt idx="6">
                  <c:v>84</c:v>
                </c:pt>
                <c:pt idx="7">
                  <c:v>91.4</c:v>
                </c:pt>
                <c:pt idx="8">
                  <c:v>0</c:v>
                </c:pt>
                <c:pt idx="9">
                  <c:v>3.8</c:v>
                </c:pt>
                <c:pt idx="10">
                  <c:v>0</c:v>
                </c:pt>
                <c:pt idx="11">
                  <c:v>0</c:v>
                </c:pt>
                <c:pt idx="12">
                  <c:v>21.9</c:v>
                </c:pt>
                <c:pt idx="13">
                  <c:v>4.5</c:v>
                </c:pt>
                <c:pt idx="14">
                  <c:v>9.1999999999999993</c:v>
                </c:pt>
                <c:pt idx="15">
                  <c:v>12.4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2.2000000000000002</c:v>
                </c:pt>
                <c:pt idx="21">
                  <c:v>35.1</c:v>
                </c:pt>
                <c:pt idx="22">
                  <c:v>73.099999999999994</c:v>
                </c:pt>
                <c:pt idx="23">
                  <c:v>82</c:v>
                </c:pt>
                <c:pt idx="24">
                  <c:v>109.4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13.5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21.8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34.5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18.899999999999999</c:v>
                </c:pt>
                <c:pt idx="68">
                  <c:v>19.899999999999999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14.7</c:v>
                </c:pt>
                <c:pt idx="74">
                  <c:v>0</c:v>
                </c:pt>
                <c:pt idx="75">
                  <c:v>0</c:v>
                </c:pt>
                <c:pt idx="76">
                  <c:v>0.6</c:v>
                </c:pt>
                <c:pt idx="77">
                  <c:v>21.3</c:v>
                </c:pt>
                <c:pt idx="78">
                  <c:v>0</c:v>
                </c:pt>
                <c:pt idx="79">
                  <c:v>0</c:v>
                </c:pt>
                <c:pt idx="80">
                  <c:v>22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20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12-48E2-9399-C2E86AA8C3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5.0129999999999999</c:v>
                </c:pt>
                <c:pt idx="1">
                  <c:v>8.0470000000000006</c:v>
                </c:pt>
                <c:pt idx="2">
                  <c:v>12.2</c:v>
                </c:pt>
                <c:pt idx="11">
                  <c:v>0.06</c:v>
                </c:pt>
                <c:pt idx="12">
                  <c:v>9.6000000000000002E-2</c:v>
                </c:pt>
                <c:pt idx="13">
                  <c:v>8.0000000000000002E-3</c:v>
                </c:pt>
                <c:pt idx="18">
                  <c:v>0.312</c:v>
                </c:pt>
                <c:pt idx="19">
                  <c:v>0.82399999999999995</c:v>
                </c:pt>
                <c:pt idx="20">
                  <c:v>1.236</c:v>
                </c:pt>
                <c:pt idx="21">
                  <c:v>1.82</c:v>
                </c:pt>
                <c:pt idx="22">
                  <c:v>1.298</c:v>
                </c:pt>
                <c:pt idx="23">
                  <c:v>1.2749999999999999</c:v>
                </c:pt>
                <c:pt idx="24">
                  <c:v>24.686</c:v>
                </c:pt>
                <c:pt idx="25">
                  <c:v>28.27</c:v>
                </c:pt>
                <c:pt idx="26">
                  <c:v>30.108000000000001</c:v>
                </c:pt>
                <c:pt idx="27">
                  <c:v>6.1</c:v>
                </c:pt>
                <c:pt idx="28">
                  <c:v>2.7069999999999999</c:v>
                </c:pt>
                <c:pt idx="29">
                  <c:v>5.52</c:v>
                </c:pt>
                <c:pt idx="30">
                  <c:v>44.191000000000003</c:v>
                </c:pt>
                <c:pt idx="31">
                  <c:v>15.048999999999999</c:v>
                </c:pt>
                <c:pt idx="32">
                  <c:v>9.6910000000000007</c:v>
                </c:pt>
                <c:pt idx="33">
                  <c:v>31.762</c:v>
                </c:pt>
                <c:pt idx="34">
                  <c:v>38.356000000000002</c:v>
                </c:pt>
                <c:pt idx="35">
                  <c:v>35.762</c:v>
                </c:pt>
                <c:pt idx="36">
                  <c:v>24.562000000000001</c:v>
                </c:pt>
                <c:pt idx="37">
                  <c:v>32.670999999999999</c:v>
                </c:pt>
                <c:pt idx="38">
                  <c:v>78.742000000000004</c:v>
                </c:pt>
                <c:pt idx="39">
                  <c:v>59.537999999999997</c:v>
                </c:pt>
                <c:pt idx="40">
                  <c:v>93.516000000000005</c:v>
                </c:pt>
                <c:pt idx="41">
                  <c:v>69.911000000000001</c:v>
                </c:pt>
                <c:pt idx="43">
                  <c:v>54.869</c:v>
                </c:pt>
                <c:pt idx="44">
                  <c:v>63.929000000000002</c:v>
                </c:pt>
                <c:pt idx="45">
                  <c:v>64.132000000000005</c:v>
                </c:pt>
                <c:pt idx="46">
                  <c:v>64.069999999999993</c:v>
                </c:pt>
                <c:pt idx="47">
                  <c:v>63.713999999999999</c:v>
                </c:pt>
                <c:pt idx="48">
                  <c:v>48.026000000000003</c:v>
                </c:pt>
                <c:pt idx="49">
                  <c:v>46.777999999999999</c:v>
                </c:pt>
                <c:pt idx="50">
                  <c:v>45.103000000000002</c:v>
                </c:pt>
                <c:pt idx="51">
                  <c:v>43.048999999999999</c:v>
                </c:pt>
                <c:pt idx="52">
                  <c:v>6.992</c:v>
                </c:pt>
                <c:pt idx="53">
                  <c:v>5.7240000000000002</c:v>
                </c:pt>
                <c:pt idx="54">
                  <c:v>5.2519999999999998</c:v>
                </c:pt>
                <c:pt idx="55">
                  <c:v>5.0759999999999996</c:v>
                </c:pt>
                <c:pt idx="60">
                  <c:v>24.081</c:v>
                </c:pt>
                <c:pt idx="61">
                  <c:v>19.297000000000001</c:v>
                </c:pt>
                <c:pt idx="62">
                  <c:v>3.798</c:v>
                </c:pt>
                <c:pt idx="63">
                  <c:v>3.4039999999999999</c:v>
                </c:pt>
                <c:pt idx="64">
                  <c:v>6.2169999999999996</c:v>
                </c:pt>
                <c:pt idx="65">
                  <c:v>7.859</c:v>
                </c:pt>
                <c:pt idx="66">
                  <c:v>0.14000000000000001</c:v>
                </c:pt>
                <c:pt idx="67">
                  <c:v>4.8760000000000003</c:v>
                </c:pt>
                <c:pt idx="68">
                  <c:v>1.32</c:v>
                </c:pt>
                <c:pt idx="69">
                  <c:v>0.53700000000000003</c:v>
                </c:pt>
                <c:pt idx="73">
                  <c:v>1.657</c:v>
                </c:pt>
                <c:pt idx="76">
                  <c:v>7.1630000000000003</c:v>
                </c:pt>
                <c:pt idx="77">
                  <c:v>19.065999999999999</c:v>
                </c:pt>
                <c:pt idx="78">
                  <c:v>7.0759999999999996</c:v>
                </c:pt>
                <c:pt idx="79">
                  <c:v>9.67</c:v>
                </c:pt>
                <c:pt idx="80">
                  <c:v>8.6310000000000002</c:v>
                </c:pt>
                <c:pt idx="81">
                  <c:v>8.4120000000000008</c:v>
                </c:pt>
                <c:pt idx="82">
                  <c:v>7.0910000000000002</c:v>
                </c:pt>
                <c:pt idx="83">
                  <c:v>14.145</c:v>
                </c:pt>
                <c:pt idx="84">
                  <c:v>18.152000000000001</c:v>
                </c:pt>
                <c:pt idx="85">
                  <c:v>22.503</c:v>
                </c:pt>
                <c:pt idx="86">
                  <c:v>20.538</c:v>
                </c:pt>
                <c:pt idx="87">
                  <c:v>27.379000000000001</c:v>
                </c:pt>
                <c:pt idx="88">
                  <c:v>35.481000000000002</c:v>
                </c:pt>
                <c:pt idx="89">
                  <c:v>33.454999999999998</c:v>
                </c:pt>
                <c:pt idx="90">
                  <c:v>33.097999999999999</c:v>
                </c:pt>
                <c:pt idx="91">
                  <c:v>40.359000000000002</c:v>
                </c:pt>
                <c:pt idx="92">
                  <c:v>38.991999999999997</c:v>
                </c:pt>
                <c:pt idx="93">
                  <c:v>41.192999999999998</c:v>
                </c:pt>
                <c:pt idx="94">
                  <c:v>42.112000000000002</c:v>
                </c:pt>
                <c:pt idx="95">
                  <c:v>42.244999999999997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12-48E2-9399-C2E86AA8C3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12-48E2-9399-C2E86AA8C3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33.491999999999997</c:v>
                </c:pt>
                <c:pt idx="33">
                  <c:v>22.62</c:v>
                </c:pt>
                <c:pt idx="34">
                  <c:v>7.3999999999999996E-2</c:v>
                </c:pt>
                <c:pt idx="61">
                  <c:v>24.937999999999999</c:v>
                </c:pt>
                <c:pt idx="62">
                  <c:v>48.168999999999997</c:v>
                </c:pt>
                <c:pt idx="63">
                  <c:v>40.854999999999997</c:v>
                </c:pt>
                <c:pt idx="66">
                  <c:v>44.679000000000002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12-48E2-9399-C2E86AA8C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82.26</c:v>
                </c:pt>
                <c:pt idx="1">
                  <c:v>84.27</c:v>
                </c:pt>
                <c:pt idx="2">
                  <c:v>90.72</c:v>
                </c:pt>
                <c:pt idx="3">
                  <c:v>88.06</c:v>
                </c:pt>
                <c:pt idx="4">
                  <c:v>88.46</c:v>
                </c:pt>
                <c:pt idx="5">
                  <c:v>85.68</c:v>
                </c:pt>
                <c:pt idx="6">
                  <c:v>87.42</c:v>
                </c:pt>
                <c:pt idx="7">
                  <c:v>83.8</c:v>
                </c:pt>
                <c:pt idx="8">
                  <c:v>86.96</c:v>
                </c:pt>
                <c:pt idx="9">
                  <c:v>87.48</c:v>
                </c:pt>
                <c:pt idx="10">
                  <c:v>86.2</c:v>
                </c:pt>
                <c:pt idx="11">
                  <c:v>84.9</c:v>
                </c:pt>
                <c:pt idx="12">
                  <c:v>82.85</c:v>
                </c:pt>
                <c:pt idx="13">
                  <c:v>81.52</c:v>
                </c:pt>
                <c:pt idx="14">
                  <c:v>84.46</c:v>
                </c:pt>
                <c:pt idx="15">
                  <c:v>85.64</c:v>
                </c:pt>
                <c:pt idx="16">
                  <c:v>83.63</c:v>
                </c:pt>
                <c:pt idx="17">
                  <c:v>87.61</c:v>
                </c:pt>
                <c:pt idx="18">
                  <c:v>88.71</c:v>
                </c:pt>
                <c:pt idx="19">
                  <c:v>94.8</c:v>
                </c:pt>
                <c:pt idx="20">
                  <c:v>86.39</c:v>
                </c:pt>
                <c:pt idx="21">
                  <c:v>88.05</c:v>
                </c:pt>
                <c:pt idx="22">
                  <c:v>89.18</c:v>
                </c:pt>
                <c:pt idx="23">
                  <c:v>92.98</c:v>
                </c:pt>
                <c:pt idx="24">
                  <c:v>97</c:v>
                </c:pt>
                <c:pt idx="25">
                  <c:v>111.52</c:v>
                </c:pt>
                <c:pt idx="26">
                  <c:v>123.05</c:v>
                </c:pt>
                <c:pt idx="27">
                  <c:v>122.15</c:v>
                </c:pt>
                <c:pt idx="28">
                  <c:v>136.28</c:v>
                </c:pt>
                <c:pt idx="29">
                  <c:v>110.2</c:v>
                </c:pt>
                <c:pt idx="30">
                  <c:v>123.82</c:v>
                </c:pt>
                <c:pt idx="31">
                  <c:v>21.37</c:v>
                </c:pt>
                <c:pt idx="32">
                  <c:v>80.22</c:v>
                </c:pt>
                <c:pt idx="33">
                  <c:v>33.79</c:v>
                </c:pt>
                <c:pt idx="34">
                  <c:v>40.75</c:v>
                </c:pt>
                <c:pt idx="35">
                  <c:v>-10.23</c:v>
                </c:pt>
                <c:pt idx="36">
                  <c:v>-11.36</c:v>
                </c:pt>
                <c:pt idx="37">
                  <c:v>-11.22</c:v>
                </c:pt>
                <c:pt idx="38">
                  <c:v>-10.73</c:v>
                </c:pt>
                <c:pt idx="39">
                  <c:v>-10.91</c:v>
                </c:pt>
                <c:pt idx="40">
                  <c:v>-10.58</c:v>
                </c:pt>
                <c:pt idx="41">
                  <c:v>-10.87</c:v>
                </c:pt>
                <c:pt idx="42">
                  <c:v>-14.21</c:v>
                </c:pt>
                <c:pt idx="43">
                  <c:v>-10.98</c:v>
                </c:pt>
                <c:pt idx="44">
                  <c:v>-10.92</c:v>
                </c:pt>
                <c:pt idx="45">
                  <c:v>-10.92</c:v>
                </c:pt>
                <c:pt idx="46">
                  <c:v>-10.92</c:v>
                </c:pt>
                <c:pt idx="47">
                  <c:v>-10.93</c:v>
                </c:pt>
                <c:pt idx="48">
                  <c:v>-11.11</c:v>
                </c:pt>
                <c:pt idx="49">
                  <c:v>-11.14</c:v>
                </c:pt>
                <c:pt idx="50">
                  <c:v>-11.15</c:v>
                </c:pt>
                <c:pt idx="51">
                  <c:v>-11.17</c:v>
                </c:pt>
                <c:pt idx="52">
                  <c:v>-14.1</c:v>
                </c:pt>
                <c:pt idx="53">
                  <c:v>-13.32</c:v>
                </c:pt>
                <c:pt idx="54">
                  <c:v>-13.11</c:v>
                </c:pt>
                <c:pt idx="55">
                  <c:v>-13.06</c:v>
                </c:pt>
                <c:pt idx="56">
                  <c:v>-25.07</c:v>
                </c:pt>
                <c:pt idx="57">
                  <c:v>-24.43</c:v>
                </c:pt>
                <c:pt idx="58">
                  <c:v>-20.010000000000002</c:v>
                </c:pt>
                <c:pt idx="59">
                  <c:v>-20</c:v>
                </c:pt>
                <c:pt idx="60">
                  <c:v>-5.41</c:v>
                </c:pt>
                <c:pt idx="61">
                  <c:v>92.77</c:v>
                </c:pt>
                <c:pt idx="62">
                  <c:v>89.61</c:v>
                </c:pt>
                <c:pt idx="63">
                  <c:v>94.3</c:v>
                </c:pt>
                <c:pt idx="64">
                  <c:v>75</c:v>
                </c:pt>
                <c:pt idx="65">
                  <c:v>77.7</c:v>
                </c:pt>
                <c:pt idx="66">
                  <c:v>142.32</c:v>
                </c:pt>
                <c:pt idx="67">
                  <c:v>170.8</c:v>
                </c:pt>
                <c:pt idx="68">
                  <c:v>149.94999999999999</c:v>
                </c:pt>
                <c:pt idx="69">
                  <c:v>124.77</c:v>
                </c:pt>
                <c:pt idx="70">
                  <c:v>96.07</c:v>
                </c:pt>
                <c:pt idx="71">
                  <c:v>101.39</c:v>
                </c:pt>
                <c:pt idx="72">
                  <c:v>115.36</c:v>
                </c:pt>
                <c:pt idx="73">
                  <c:v>142.19</c:v>
                </c:pt>
                <c:pt idx="74">
                  <c:v>110.82</c:v>
                </c:pt>
                <c:pt idx="75">
                  <c:v>106.77</c:v>
                </c:pt>
                <c:pt idx="76">
                  <c:v>125.96</c:v>
                </c:pt>
                <c:pt idx="77">
                  <c:v>147.03</c:v>
                </c:pt>
                <c:pt idx="78">
                  <c:v>110.89</c:v>
                </c:pt>
                <c:pt idx="79">
                  <c:v>103.68</c:v>
                </c:pt>
                <c:pt idx="80">
                  <c:v>136.21</c:v>
                </c:pt>
                <c:pt idx="81">
                  <c:v>111.59</c:v>
                </c:pt>
                <c:pt idx="82">
                  <c:v>91.59</c:v>
                </c:pt>
                <c:pt idx="83">
                  <c:v>93.48</c:v>
                </c:pt>
                <c:pt idx="84">
                  <c:v>115</c:v>
                </c:pt>
                <c:pt idx="85">
                  <c:v>92.69</c:v>
                </c:pt>
                <c:pt idx="86">
                  <c:v>82.02</c:v>
                </c:pt>
                <c:pt idx="87">
                  <c:v>77.95</c:v>
                </c:pt>
                <c:pt idx="88">
                  <c:v>89.63</c:v>
                </c:pt>
                <c:pt idx="89">
                  <c:v>79.62</c:v>
                </c:pt>
                <c:pt idx="90">
                  <c:v>75</c:v>
                </c:pt>
                <c:pt idx="91">
                  <c:v>68.48</c:v>
                </c:pt>
                <c:pt idx="92">
                  <c:v>87.62</c:v>
                </c:pt>
                <c:pt idx="93">
                  <c:v>76.33</c:v>
                </c:pt>
                <c:pt idx="94">
                  <c:v>72</c:v>
                </c:pt>
                <c:pt idx="9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12-48E2-9399-C2E86AA8C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637-4D3E-9EC6-0E7DE69DF4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3">
                  <c:v>1.3</c:v>
                </c:pt>
                <c:pt idx="52">
                  <c:v>1.6</c:v>
                </c:pt>
                <c:pt idx="53">
                  <c:v>1.6</c:v>
                </c:pt>
                <c:pt idx="54">
                  <c:v>1.6</c:v>
                </c:pt>
                <c:pt idx="5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7-4D3E-9EC6-0E7DE69DF4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3">
                  <c:v>2.72</c:v>
                </c:pt>
                <c:pt idx="29">
                  <c:v>1.8</c:v>
                </c:pt>
                <c:pt idx="30">
                  <c:v>6</c:v>
                </c:pt>
                <c:pt idx="70">
                  <c:v>10</c:v>
                </c:pt>
                <c:pt idx="74">
                  <c:v>3.2</c:v>
                </c:pt>
                <c:pt idx="75">
                  <c:v>3.2</c:v>
                </c:pt>
                <c:pt idx="82">
                  <c:v>2.8</c:v>
                </c:pt>
                <c:pt idx="84">
                  <c:v>2.032</c:v>
                </c:pt>
                <c:pt idx="86">
                  <c:v>3.6</c:v>
                </c:pt>
                <c:pt idx="87">
                  <c:v>3.5</c:v>
                </c:pt>
                <c:pt idx="88">
                  <c:v>3.5</c:v>
                </c:pt>
                <c:pt idx="89">
                  <c:v>3.5</c:v>
                </c:pt>
                <c:pt idx="90">
                  <c:v>3.5</c:v>
                </c:pt>
                <c:pt idx="91">
                  <c:v>3.5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37-4D3E-9EC6-0E7DE69DF4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0">
                  <c:v>15.7</c:v>
                </c:pt>
                <c:pt idx="22">
                  <c:v>2</c:v>
                </c:pt>
                <c:pt idx="23">
                  <c:v>7.04</c:v>
                </c:pt>
                <c:pt idx="27">
                  <c:v>36.432000000000002</c:v>
                </c:pt>
                <c:pt idx="28">
                  <c:v>4</c:v>
                </c:pt>
                <c:pt idx="29">
                  <c:v>2</c:v>
                </c:pt>
                <c:pt idx="30">
                  <c:v>4</c:v>
                </c:pt>
                <c:pt idx="33">
                  <c:v>4</c:v>
                </c:pt>
                <c:pt idx="48">
                  <c:v>2.0819999999999999</c:v>
                </c:pt>
                <c:pt idx="49">
                  <c:v>2.0819999999999999</c:v>
                </c:pt>
                <c:pt idx="50">
                  <c:v>2.0819999999999999</c:v>
                </c:pt>
                <c:pt idx="51">
                  <c:v>2.0819999999999999</c:v>
                </c:pt>
                <c:pt idx="65">
                  <c:v>7.2</c:v>
                </c:pt>
                <c:pt idx="66">
                  <c:v>5.915</c:v>
                </c:pt>
                <c:pt idx="68">
                  <c:v>4.1150000000000002</c:v>
                </c:pt>
                <c:pt idx="70">
                  <c:v>24.4</c:v>
                </c:pt>
                <c:pt idx="71">
                  <c:v>6.4</c:v>
                </c:pt>
                <c:pt idx="72">
                  <c:v>3.2490000000000001</c:v>
                </c:pt>
                <c:pt idx="73">
                  <c:v>4</c:v>
                </c:pt>
                <c:pt idx="74">
                  <c:v>19.2</c:v>
                </c:pt>
                <c:pt idx="75">
                  <c:v>15.2</c:v>
                </c:pt>
                <c:pt idx="77">
                  <c:v>4</c:v>
                </c:pt>
                <c:pt idx="78">
                  <c:v>0.99199999999999999</c:v>
                </c:pt>
                <c:pt idx="79">
                  <c:v>5.2</c:v>
                </c:pt>
                <c:pt idx="80">
                  <c:v>4</c:v>
                </c:pt>
                <c:pt idx="81">
                  <c:v>9.1999999999999993</c:v>
                </c:pt>
                <c:pt idx="82">
                  <c:v>13.2</c:v>
                </c:pt>
                <c:pt idx="83">
                  <c:v>37</c:v>
                </c:pt>
                <c:pt idx="84">
                  <c:v>11.608000000000001</c:v>
                </c:pt>
                <c:pt idx="85">
                  <c:v>16.873999999999999</c:v>
                </c:pt>
                <c:pt idx="86">
                  <c:v>7.1</c:v>
                </c:pt>
                <c:pt idx="87">
                  <c:v>7</c:v>
                </c:pt>
                <c:pt idx="88">
                  <c:v>14.3</c:v>
                </c:pt>
                <c:pt idx="89">
                  <c:v>8.1</c:v>
                </c:pt>
                <c:pt idx="90">
                  <c:v>8.4</c:v>
                </c:pt>
                <c:pt idx="91">
                  <c:v>5.9</c:v>
                </c:pt>
                <c:pt idx="92">
                  <c:v>10</c:v>
                </c:pt>
                <c:pt idx="93">
                  <c:v>3.9</c:v>
                </c:pt>
                <c:pt idx="94">
                  <c:v>3.8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37-4D3E-9EC6-0E7DE69DF4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637-4D3E-9EC6-0E7DE69DF4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637-4D3E-9EC6-0E7DE69DF4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637-4D3E-9EC6-0E7DE69DF4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637-4D3E-9EC6-0E7DE69DF4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637-4D3E-9EC6-0E7DE69DF4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637-4D3E-9EC6-0E7DE69DF4F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</c:v>
                </c:pt>
                <c:pt idx="1">
                  <c:v>17</c:v>
                </c:pt>
                <c:pt idx="2">
                  <c:v>17.899999999999999</c:v>
                </c:pt>
                <c:pt idx="3">
                  <c:v>17</c:v>
                </c:pt>
                <c:pt idx="4">
                  <c:v>80.7</c:v>
                </c:pt>
                <c:pt idx="5">
                  <c:v>80.7</c:v>
                </c:pt>
                <c:pt idx="6">
                  <c:v>80.7</c:v>
                </c:pt>
                <c:pt idx="7">
                  <c:v>80.7</c:v>
                </c:pt>
                <c:pt idx="8">
                  <c:v>23.1</c:v>
                </c:pt>
                <c:pt idx="9">
                  <c:v>1.6</c:v>
                </c:pt>
                <c:pt idx="10">
                  <c:v>17.2</c:v>
                </c:pt>
                <c:pt idx="11">
                  <c:v>28.400000000000002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11.2</c:v>
                </c:pt>
                <c:pt idx="17">
                  <c:v>16</c:v>
                </c:pt>
                <c:pt idx="18">
                  <c:v>21.6</c:v>
                </c:pt>
                <c:pt idx="19">
                  <c:v>5.3</c:v>
                </c:pt>
                <c:pt idx="20">
                  <c:v>36.299999999999997</c:v>
                </c:pt>
                <c:pt idx="21">
                  <c:v>36.299999999999997</c:v>
                </c:pt>
                <c:pt idx="22">
                  <c:v>36.299999999999997</c:v>
                </c:pt>
                <c:pt idx="23">
                  <c:v>36.299999999999997</c:v>
                </c:pt>
                <c:pt idx="24">
                  <c:v>175.4</c:v>
                </c:pt>
                <c:pt idx="25">
                  <c:v>175.4</c:v>
                </c:pt>
                <c:pt idx="26">
                  <c:v>175.4</c:v>
                </c:pt>
                <c:pt idx="27">
                  <c:v>175.4</c:v>
                </c:pt>
                <c:pt idx="28">
                  <c:v>7.3</c:v>
                </c:pt>
                <c:pt idx="29">
                  <c:v>37.4</c:v>
                </c:pt>
                <c:pt idx="30">
                  <c:v>0</c:v>
                </c:pt>
                <c:pt idx="31">
                  <c:v>2.1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9.6</c:v>
                </c:pt>
                <c:pt idx="45">
                  <c:v>9.6</c:v>
                </c:pt>
                <c:pt idx="46">
                  <c:v>9.6</c:v>
                </c:pt>
                <c:pt idx="47">
                  <c:v>9.6</c:v>
                </c:pt>
                <c:pt idx="48">
                  <c:v>7.7</c:v>
                </c:pt>
                <c:pt idx="49">
                  <c:v>7.7</c:v>
                </c:pt>
                <c:pt idx="50">
                  <c:v>7.7</c:v>
                </c:pt>
                <c:pt idx="51">
                  <c:v>7.7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24.8</c:v>
                </c:pt>
                <c:pt idx="65">
                  <c:v>24.8</c:v>
                </c:pt>
                <c:pt idx="66">
                  <c:v>24.8</c:v>
                </c:pt>
                <c:pt idx="67">
                  <c:v>24.8</c:v>
                </c:pt>
                <c:pt idx="68">
                  <c:v>6.7</c:v>
                </c:pt>
                <c:pt idx="69">
                  <c:v>6.7</c:v>
                </c:pt>
                <c:pt idx="70">
                  <c:v>6.7</c:v>
                </c:pt>
                <c:pt idx="71">
                  <c:v>15.600000000000001</c:v>
                </c:pt>
                <c:pt idx="72">
                  <c:v>13.2</c:v>
                </c:pt>
                <c:pt idx="73">
                  <c:v>13.2</c:v>
                </c:pt>
                <c:pt idx="74">
                  <c:v>16.7</c:v>
                </c:pt>
                <c:pt idx="75">
                  <c:v>13.2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45.5</c:v>
                </c:pt>
                <c:pt idx="80">
                  <c:v>0</c:v>
                </c:pt>
                <c:pt idx="81">
                  <c:v>0</c:v>
                </c:pt>
                <c:pt idx="82">
                  <c:v>10.5</c:v>
                </c:pt>
                <c:pt idx="83">
                  <c:v>29.3</c:v>
                </c:pt>
                <c:pt idx="84">
                  <c:v>0</c:v>
                </c:pt>
                <c:pt idx="85">
                  <c:v>3.1</c:v>
                </c:pt>
                <c:pt idx="86">
                  <c:v>0</c:v>
                </c:pt>
                <c:pt idx="87">
                  <c:v>6.3</c:v>
                </c:pt>
                <c:pt idx="88">
                  <c:v>14.9</c:v>
                </c:pt>
                <c:pt idx="89">
                  <c:v>18.2</c:v>
                </c:pt>
                <c:pt idx="90">
                  <c:v>0</c:v>
                </c:pt>
                <c:pt idx="91">
                  <c:v>1.2</c:v>
                </c:pt>
                <c:pt idx="92">
                  <c:v>0.1</c:v>
                </c:pt>
                <c:pt idx="93">
                  <c:v>0.9</c:v>
                </c:pt>
                <c:pt idx="94">
                  <c:v>6.4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37-4D3E-9EC6-0E7DE69DF4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17.213000000000001</c:v>
                </c:pt>
                <c:pt idx="1">
                  <c:v>17.629000000000001</c:v>
                </c:pt>
                <c:pt idx="2">
                  <c:v>12.102</c:v>
                </c:pt>
                <c:pt idx="3">
                  <c:v>28.623999999999999</c:v>
                </c:pt>
                <c:pt idx="4">
                  <c:v>30.391999999999999</c:v>
                </c:pt>
                <c:pt idx="5">
                  <c:v>34.212000000000003</c:v>
                </c:pt>
                <c:pt idx="6">
                  <c:v>26.722999999999999</c:v>
                </c:pt>
                <c:pt idx="7">
                  <c:v>32.914999999999999</c:v>
                </c:pt>
                <c:pt idx="8">
                  <c:v>25.28</c:v>
                </c:pt>
                <c:pt idx="9">
                  <c:v>24.085000000000001</c:v>
                </c:pt>
                <c:pt idx="10">
                  <c:v>25.835999999999999</c:v>
                </c:pt>
                <c:pt idx="11">
                  <c:v>25.704000000000001</c:v>
                </c:pt>
                <c:pt idx="12">
                  <c:v>34.176000000000002</c:v>
                </c:pt>
                <c:pt idx="13">
                  <c:v>36.576999999999998</c:v>
                </c:pt>
                <c:pt idx="14">
                  <c:v>31.864000000000001</c:v>
                </c:pt>
                <c:pt idx="15">
                  <c:v>29.713000000000001</c:v>
                </c:pt>
                <c:pt idx="16">
                  <c:v>34.014000000000003</c:v>
                </c:pt>
                <c:pt idx="17">
                  <c:v>24.626999999999999</c:v>
                </c:pt>
                <c:pt idx="18">
                  <c:v>19.984999999999999</c:v>
                </c:pt>
                <c:pt idx="19">
                  <c:v>11.725</c:v>
                </c:pt>
                <c:pt idx="20">
                  <c:v>21.46</c:v>
                </c:pt>
                <c:pt idx="21">
                  <c:v>33.356000000000002</c:v>
                </c:pt>
                <c:pt idx="22">
                  <c:v>36.121000000000002</c:v>
                </c:pt>
                <c:pt idx="23">
                  <c:v>35.944000000000003</c:v>
                </c:pt>
                <c:pt idx="24">
                  <c:v>3.4990000000000001</c:v>
                </c:pt>
                <c:pt idx="25">
                  <c:v>4.38</c:v>
                </c:pt>
                <c:pt idx="26">
                  <c:v>4.8470000000000004</c:v>
                </c:pt>
                <c:pt idx="27">
                  <c:v>30.609000000000002</c:v>
                </c:pt>
                <c:pt idx="28">
                  <c:v>46.686</c:v>
                </c:pt>
                <c:pt idx="29">
                  <c:v>50.603999999999999</c:v>
                </c:pt>
                <c:pt idx="30">
                  <c:v>47.7</c:v>
                </c:pt>
                <c:pt idx="31">
                  <c:v>69.641000000000005</c:v>
                </c:pt>
                <c:pt idx="32">
                  <c:v>75.194999999999993</c:v>
                </c:pt>
                <c:pt idx="33">
                  <c:v>71.981999999999999</c:v>
                </c:pt>
                <c:pt idx="34">
                  <c:v>81.8</c:v>
                </c:pt>
                <c:pt idx="35">
                  <c:v>40.762</c:v>
                </c:pt>
                <c:pt idx="36">
                  <c:v>42.728999999999999</c:v>
                </c:pt>
                <c:pt idx="37">
                  <c:v>37.670999999999999</c:v>
                </c:pt>
                <c:pt idx="38">
                  <c:v>83.742000000000004</c:v>
                </c:pt>
                <c:pt idx="39">
                  <c:v>64.537999999999997</c:v>
                </c:pt>
                <c:pt idx="40">
                  <c:v>98.516000000000005</c:v>
                </c:pt>
                <c:pt idx="41">
                  <c:v>74.911000000000001</c:v>
                </c:pt>
                <c:pt idx="42">
                  <c:v>28.056999999999999</c:v>
                </c:pt>
                <c:pt idx="43">
                  <c:v>59.869</c:v>
                </c:pt>
                <c:pt idx="44">
                  <c:v>59.329000000000001</c:v>
                </c:pt>
                <c:pt idx="45">
                  <c:v>59.531999999999996</c:v>
                </c:pt>
                <c:pt idx="46">
                  <c:v>59.47</c:v>
                </c:pt>
                <c:pt idx="47">
                  <c:v>59.113999999999997</c:v>
                </c:pt>
                <c:pt idx="48">
                  <c:v>38.244</c:v>
                </c:pt>
                <c:pt idx="49">
                  <c:v>36.996000000000002</c:v>
                </c:pt>
                <c:pt idx="50">
                  <c:v>35.320999999999998</c:v>
                </c:pt>
                <c:pt idx="51">
                  <c:v>33.267000000000003</c:v>
                </c:pt>
                <c:pt idx="52">
                  <c:v>31.663</c:v>
                </c:pt>
                <c:pt idx="53">
                  <c:v>31.524000000000001</c:v>
                </c:pt>
                <c:pt idx="54">
                  <c:v>31.143000000000001</c:v>
                </c:pt>
                <c:pt idx="55">
                  <c:v>31.492000000000001</c:v>
                </c:pt>
                <c:pt idx="56">
                  <c:v>17.579000000000001</c:v>
                </c:pt>
                <c:pt idx="57">
                  <c:v>20.811</c:v>
                </c:pt>
                <c:pt idx="58">
                  <c:v>39.76</c:v>
                </c:pt>
                <c:pt idx="59">
                  <c:v>46.554000000000002</c:v>
                </c:pt>
                <c:pt idx="60">
                  <c:v>24.081</c:v>
                </c:pt>
                <c:pt idx="61">
                  <c:v>88.7</c:v>
                </c:pt>
                <c:pt idx="62">
                  <c:v>81.33</c:v>
                </c:pt>
                <c:pt idx="63">
                  <c:v>75.475999999999999</c:v>
                </c:pt>
                <c:pt idx="64">
                  <c:v>16.638000000000002</c:v>
                </c:pt>
                <c:pt idx="65">
                  <c:v>12.478</c:v>
                </c:pt>
                <c:pt idx="66">
                  <c:v>18.103999999999999</c:v>
                </c:pt>
                <c:pt idx="67">
                  <c:v>6.0709999999999997</c:v>
                </c:pt>
                <c:pt idx="68">
                  <c:v>12.063000000000001</c:v>
                </c:pt>
                <c:pt idx="69">
                  <c:v>12.795</c:v>
                </c:pt>
                <c:pt idx="70">
                  <c:v>16.64</c:v>
                </c:pt>
                <c:pt idx="71">
                  <c:v>36.776000000000003</c:v>
                </c:pt>
                <c:pt idx="72">
                  <c:v>25.373000000000001</c:v>
                </c:pt>
                <c:pt idx="73">
                  <c:v>13.231</c:v>
                </c:pt>
                <c:pt idx="74">
                  <c:v>16.754000000000001</c:v>
                </c:pt>
                <c:pt idx="75">
                  <c:v>29.963999999999999</c:v>
                </c:pt>
                <c:pt idx="76">
                  <c:v>14.138</c:v>
                </c:pt>
                <c:pt idx="77">
                  <c:v>11.02</c:v>
                </c:pt>
                <c:pt idx="78">
                  <c:v>28.643000000000001</c:v>
                </c:pt>
                <c:pt idx="79">
                  <c:v>31.952000000000002</c:v>
                </c:pt>
                <c:pt idx="80">
                  <c:v>26.626000000000001</c:v>
                </c:pt>
                <c:pt idx="81">
                  <c:v>27.54</c:v>
                </c:pt>
                <c:pt idx="82">
                  <c:v>35.950000000000003</c:v>
                </c:pt>
                <c:pt idx="83">
                  <c:v>15.000999999999999</c:v>
                </c:pt>
                <c:pt idx="84">
                  <c:v>24.535</c:v>
                </c:pt>
                <c:pt idx="85">
                  <c:v>18.95</c:v>
                </c:pt>
                <c:pt idx="86">
                  <c:v>39.24</c:v>
                </c:pt>
                <c:pt idx="87">
                  <c:v>35.155999999999999</c:v>
                </c:pt>
                <c:pt idx="88">
                  <c:v>22.571000000000002</c:v>
                </c:pt>
                <c:pt idx="89">
                  <c:v>32.722000000000001</c:v>
                </c:pt>
                <c:pt idx="90">
                  <c:v>36.420999999999999</c:v>
                </c:pt>
                <c:pt idx="91">
                  <c:v>29.789000000000001</c:v>
                </c:pt>
                <c:pt idx="92">
                  <c:v>28.928999999999998</c:v>
                </c:pt>
                <c:pt idx="93">
                  <c:v>41.069000000000003</c:v>
                </c:pt>
                <c:pt idx="94">
                  <c:v>35.368000000000002</c:v>
                </c:pt>
                <c:pt idx="95">
                  <c:v>30.396999999999998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37-4D3E-9EC6-0E7DE69DF4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637-4D3E-9EC6-0E7DE69DF4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637-4D3E-9EC6-0E7DE69DF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82.26</c:v>
                </c:pt>
                <c:pt idx="1">
                  <c:v>84.27</c:v>
                </c:pt>
                <c:pt idx="2">
                  <c:v>90.72</c:v>
                </c:pt>
                <c:pt idx="3">
                  <c:v>88.06</c:v>
                </c:pt>
                <c:pt idx="4">
                  <c:v>88.46</c:v>
                </c:pt>
                <c:pt idx="5">
                  <c:v>85.68</c:v>
                </c:pt>
                <c:pt idx="6">
                  <c:v>87.42</c:v>
                </c:pt>
                <c:pt idx="7">
                  <c:v>83.8</c:v>
                </c:pt>
                <c:pt idx="8">
                  <c:v>86.96</c:v>
                </c:pt>
                <c:pt idx="9">
                  <c:v>87.48</c:v>
                </c:pt>
                <c:pt idx="10">
                  <c:v>86.2</c:v>
                </c:pt>
                <c:pt idx="11">
                  <c:v>84.9</c:v>
                </c:pt>
                <c:pt idx="12">
                  <c:v>82.85</c:v>
                </c:pt>
                <c:pt idx="13">
                  <c:v>81.52</c:v>
                </c:pt>
                <c:pt idx="14">
                  <c:v>84.46</c:v>
                </c:pt>
                <c:pt idx="15">
                  <c:v>85.64</c:v>
                </c:pt>
                <c:pt idx="16">
                  <c:v>83.63</c:v>
                </c:pt>
                <c:pt idx="17">
                  <c:v>87.61</c:v>
                </c:pt>
                <c:pt idx="18">
                  <c:v>88.71</c:v>
                </c:pt>
                <c:pt idx="19">
                  <c:v>94.8</c:v>
                </c:pt>
                <c:pt idx="20">
                  <c:v>86.39</c:v>
                </c:pt>
                <c:pt idx="21">
                  <c:v>88.05</c:v>
                </c:pt>
                <c:pt idx="22">
                  <c:v>89.18</c:v>
                </c:pt>
                <c:pt idx="23">
                  <c:v>92.98</c:v>
                </c:pt>
                <c:pt idx="24">
                  <c:v>97</c:v>
                </c:pt>
                <c:pt idx="25">
                  <c:v>111.52</c:v>
                </c:pt>
                <c:pt idx="26">
                  <c:v>123.05</c:v>
                </c:pt>
                <c:pt idx="27">
                  <c:v>122.15</c:v>
                </c:pt>
                <c:pt idx="28">
                  <c:v>136.28</c:v>
                </c:pt>
                <c:pt idx="29">
                  <c:v>110.2</c:v>
                </c:pt>
                <c:pt idx="30">
                  <c:v>123.82</c:v>
                </c:pt>
                <c:pt idx="31">
                  <c:v>21.37</c:v>
                </c:pt>
                <c:pt idx="32">
                  <c:v>80.22</c:v>
                </c:pt>
                <c:pt idx="33">
                  <c:v>33.79</c:v>
                </c:pt>
                <c:pt idx="34">
                  <c:v>40.75</c:v>
                </c:pt>
                <c:pt idx="35">
                  <c:v>-10.23</c:v>
                </c:pt>
                <c:pt idx="36">
                  <c:v>-11.36</c:v>
                </c:pt>
                <c:pt idx="37">
                  <c:v>-11.22</c:v>
                </c:pt>
                <c:pt idx="38">
                  <c:v>-10.73</c:v>
                </c:pt>
                <c:pt idx="39">
                  <c:v>-10.91</c:v>
                </c:pt>
                <c:pt idx="40">
                  <c:v>-10.58</c:v>
                </c:pt>
                <c:pt idx="41">
                  <c:v>-10.87</c:v>
                </c:pt>
                <c:pt idx="42">
                  <c:v>-14.21</c:v>
                </c:pt>
                <c:pt idx="43">
                  <c:v>-10.98</c:v>
                </c:pt>
                <c:pt idx="44">
                  <c:v>-10.92</c:v>
                </c:pt>
                <c:pt idx="45">
                  <c:v>-10.92</c:v>
                </c:pt>
                <c:pt idx="46">
                  <c:v>-10.92</c:v>
                </c:pt>
                <c:pt idx="47">
                  <c:v>-10.93</c:v>
                </c:pt>
                <c:pt idx="48">
                  <c:v>-11.11</c:v>
                </c:pt>
                <c:pt idx="49">
                  <c:v>-11.14</c:v>
                </c:pt>
                <c:pt idx="50">
                  <c:v>-11.15</c:v>
                </c:pt>
                <c:pt idx="51">
                  <c:v>-11.17</c:v>
                </c:pt>
                <c:pt idx="52">
                  <c:v>-14.1</c:v>
                </c:pt>
                <c:pt idx="53">
                  <c:v>-13.32</c:v>
                </c:pt>
                <c:pt idx="54">
                  <c:v>-13.11</c:v>
                </c:pt>
                <c:pt idx="55">
                  <c:v>-13.06</c:v>
                </c:pt>
                <c:pt idx="56">
                  <c:v>-25.07</c:v>
                </c:pt>
                <c:pt idx="57">
                  <c:v>-24.43</c:v>
                </c:pt>
                <c:pt idx="58">
                  <c:v>-20.010000000000002</c:v>
                </c:pt>
                <c:pt idx="59">
                  <c:v>-20</c:v>
                </c:pt>
                <c:pt idx="60">
                  <c:v>-5.41</c:v>
                </c:pt>
                <c:pt idx="61">
                  <c:v>92.77</c:v>
                </c:pt>
                <c:pt idx="62">
                  <c:v>89.61</c:v>
                </c:pt>
                <c:pt idx="63">
                  <c:v>94.3</c:v>
                </c:pt>
                <c:pt idx="64">
                  <c:v>75</c:v>
                </c:pt>
                <c:pt idx="65">
                  <c:v>77.7</c:v>
                </c:pt>
                <c:pt idx="66">
                  <c:v>142.32</c:v>
                </c:pt>
                <c:pt idx="67">
                  <c:v>170.8</c:v>
                </c:pt>
                <c:pt idx="68">
                  <c:v>149.94999999999999</c:v>
                </c:pt>
                <c:pt idx="69">
                  <c:v>124.77</c:v>
                </c:pt>
                <c:pt idx="70">
                  <c:v>96.07</c:v>
                </c:pt>
                <c:pt idx="71">
                  <c:v>101.39</c:v>
                </c:pt>
                <c:pt idx="72">
                  <c:v>115.36</c:v>
                </c:pt>
                <c:pt idx="73">
                  <c:v>142.19</c:v>
                </c:pt>
                <c:pt idx="74">
                  <c:v>110.82</c:v>
                </c:pt>
                <c:pt idx="75">
                  <c:v>106.77</c:v>
                </c:pt>
                <c:pt idx="76">
                  <c:v>125.96</c:v>
                </c:pt>
                <c:pt idx="77">
                  <c:v>147.03</c:v>
                </c:pt>
                <c:pt idx="78">
                  <c:v>110.89</c:v>
                </c:pt>
                <c:pt idx="79" formatCode="General">
                  <c:v>103.68</c:v>
                </c:pt>
                <c:pt idx="80">
                  <c:v>136.21</c:v>
                </c:pt>
                <c:pt idx="81">
                  <c:v>111.59</c:v>
                </c:pt>
                <c:pt idx="82">
                  <c:v>91.59</c:v>
                </c:pt>
                <c:pt idx="83">
                  <c:v>93.48</c:v>
                </c:pt>
                <c:pt idx="84">
                  <c:v>115</c:v>
                </c:pt>
                <c:pt idx="85">
                  <c:v>92.69</c:v>
                </c:pt>
                <c:pt idx="86">
                  <c:v>82.02</c:v>
                </c:pt>
                <c:pt idx="87">
                  <c:v>77.95</c:v>
                </c:pt>
                <c:pt idx="88">
                  <c:v>89.63</c:v>
                </c:pt>
                <c:pt idx="89">
                  <c:v>79.62</c:v>
                </c:pt>
                <c:pt idx="90">
                  <c:v>75</c:v>
                </c:pt>
                <c:pt idx="91">
                  <c:v>68.48</c:v>
                </c:pt>
                <c:pt idx="92">
                  <c:v>87.62</c:v>
                </c:pt>
                <c:pt idx="93">
                  <c:v>76.33</c:v>
                </c:pt>
                <c:pt idx="94">
                  <c:v>72</c:v>
                </c:pt>
                <c:pt idx="95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37-4D3E-9EC6-0E7DE69DF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34.213000000000001</v>
      </c>
      <c r="C5" s="25">
        <v>34.628999999999998</v>
      </c>
      <c r="D5" s="25">
        <v>30.041</v>
      </c>
      <c r="E5" s="25">
        <v>45.613999999999997</v>
      </c>
      <c r="F5" s="25">
        <v>111.12</v>
      </c>
      <c r="G5" s="25">
        <v>114.932</v>
      </c>
      <c r="H5" s="25">
        <v>107.437</v>
      </c>
      <c r="I5" s="25">
        <v>113.605</v>
      </c>
      <c r="J5" s="25">
        <v>48.356000000000002</v>
      </c>
      <c r="K5" s="25">
        <v>25.696000000000002</v>
      </c>
      <c r="L5" s="25">
        <v>43.033000000000001</v>
      </c>
      <c r="M5" s="25">
        <v>54.149000000000001</v>
      </c>
      <c r="N5" s="25">
        <v>34.179000000000002</v>
      </c>
      <c r="O5" s="25">
        <v>36.582999999999998</v>
      </c>
      <c r="P5" s="25">
        <v>31.901</v>
      </c>
      <c r="Q5" s="25">
        <v>29.695</v>
      </c>
      <c r="R5" s="25">
        <v>45.201000000000001</v>
      </c>
      <c r="S5" s="25">
        <v>40.600999999999999</v>
      </c>
      <c r="T5" s="25">
        <v>41.55</v>
      </c>
      <c r="U5" s="25">
        <v>17.024999999999999</v>
      </c>
      <c r="V5" s="25">
        <v>73.42</v>
      </c>
      <c r="W5" s="25">
        <v>69.608000000000004</v>
      </c>
      <c r="X5" s="25">
        <v>74.397999999999996</v>
      </c>
      <c r="Y5" s="25">
        <v>83.275000000000006</v>
      </c>
      <c r="Z5" s="25">
        <v>178.88300000000001</v>
      </c>
      <c r="AA5" s="25">
        <v>179.77500000000001</v>
      </c>
      <c r="AB5" s="25">
        <v>180.24199999999999</v>
      </c>
      <c r="AC5" s="25">
        <v>242.43600000000001</v>
      </c>
      <c r="AD5" s="25">
        <v>58.006999999999998</v>
      </c>
      <c r="AE5" s="25">
        <v>91.834999999999994</v>
      </c>
      <c r="AF5" s="25">
        <v>57.691000000000003</v>
      </c>
      <c r="AG5" s="25">
        <v>71.741</v>
      </c>
      <c r="AH5" s="25">
        <v>75.194999999999993</v>
      </c>
      <c r="AI5" s="25">
        <v>75.981999999999999</v>
      </c>
      <c r="AJ5" s="25">
        <v>81.83</v>
      </c>
      <c r="AK5" s="25">
        <v>40.762</v>
      </c>
      <c r="AL5" s="25">
        <v>62.728999999999999</v>
      </c>
      <c r="AM5" s="25">
        <v>37.670999999999999</v>
      </c>
      <c r="AN5" s="25">
        <v>83.742000000000004</v>
      </c>
      <c r="AO5" s="25">
        <v>64.537999999999997</v>
      </c>
      <c r="AP5" s="25">
        <v>98.516000000000005</v>
      </c>
      <c r="AQ5" s="25">
        <v>74.911000000000001</v>
      </c>
      <c r="AR5" s="25">
        <v>28.056999999999999</v>
      </c>
      <c r="AS5" s="25">
        <v>59.869</v>
      </c>
      <c r="AT5" s="25">
        <v>68.929000000000002</v>
      </c>
      <c r="AU5" s="25">
        <v>69.132000000000005</v>
      </c>
      <c r="AV5" s="25">
        <v>69.069999999999993</v>
      </c>
      <c r="AW5" s="25">
        <v>68.713999999999999</v>
      </c>
      <c r="AX5" s="25">
        <v>48.026000000000003</v>
      </c>
      <c r="AY5" s="25">
        <v>46.777999999999999</v>
      </c>
      <c r="AZ5" s="25">
        <v>45.103000000000002</v>
      </c>
      <c r="BA5" s="25">
        <v>43.048999999999999</v>
      </c>
      <c r="BB5" s="25">
        <v>33.262999999999998</v>
      </c>
      <c r="BC5" s="25">
        <v>33.124000000000002</v>
      </c>
      <c r="BD5" s="25">
        <v>32.743000000000002</v>
      </c>
      <c r="BE5" s="25">
        <v>33.091999999999999</v>
      </c>
      <c r="BF5" s="25">
        <v>17.579000000000001</v>
      </c>
      <c r="BG5" s="25">
        <v>20.811</v>
      </c>
      <c r="BH5" s="25">
        <v>39.76</v>
      </c>
      <c r="BI5" s="25">
        <v>46.554000000000002</v>
      </c>
      <c r="BJ5" s="25">
        <v>24.081</v>
      </c>
      <c r="BK5" s="25">
        <v>88.734999999999999</v>
      </c>
      <c r="BL5" s="25">
        <v>81.33</v>
      </c>
      <c r="BM5" s="25">
        <v>75.475999999999999</v>
      </c>
      <c r="BN5" s="25">
        <v>41.438000000000002</v>
      </c>
      <c r="BO5" s="25">
        <v>44.478000000000002</v>
      </c>
      <c r="BP5" s="25">
        <v>48.819000000000003</v>
      </c>
      <c r="BQ5" s="25">
        <v>30.884</v>
      </c>
      <c r="BR5" s="25">
        <v>22.965</v>
      </c>
      <c r="BS5" s="25">
        <v>19.536999999999999</v>
      </c>
      <c r="BT5" s="25">
        <v>57.780999999999999</v>
      </c>
      <c r="BU5" s="25">
        <v>58.853000000000002</v>
      </c>
      <c r="BV5" s="25">
        <v>41.814</v>
      </c>
      <c r="BW5" s="25">
        <v>30.457000000000001</v>
      </c>
      <c r="BX5" s="25">
        <v>55.884</v>
      </c>
      <c r="BY5" s="25">
        <v>61.557000000000002</v>
      </c>
      <c r="BZ5" s="25">
        <v>54.192</v>
      </c>
      <c r="CA5" s="25">
        <v>55.066000000000003</v>
      </c>
      <c r="CB5" s="25">
        <v>69.650999999999996</v>
      </c>
      <c r="CC5" s="25">
        <v>82.656000000000006</v>
      </c>
      <c r="CD5" s="25">
        <v>30.631</v>
      </c>
      <c r="CE5" s="25">
        <v>36.744999999999997</v>
      </c>
      <c r="CF5" s="25">
        <v>62.456000000000003</v>
      </c>
      <c r="CG5" s="25">
        <v>81.307000000000002</v>
      </c>
      <c r="CH5" s="25">
        <v>38.152000000000001</v>
      </c>
      <c r="CI5" s="25">
        <v>38.939</v>
      </c>
      <c r="CJ5" s="25">
        <v>49.94</v>
      </c>
      <c r="CK5" s="25">
        <v>51.959000000000003</v>
      </c>
      <c r="CL5" s="25">
        <v>55.234000000000002</v>
      </c>
      <c r="CM5" s="25">
        <v>62.53</v>
      </c>
      <c r="CN5" s="25">
        <v>48.365000000000002</v>
      </c>
      <c r="CO5" s="25">
        <v>40.359000000000002</v>
      </c>
      <c r="CP5" s="25">
        <v>42.405000000000001</v>
      </c>
      <c r="CQ5" s="25">
        <v>49.258000000000003</v>
      </c>
      <c r="CR5" s="25">
        <v>48.957999999999998</v>
      </c>
      <c r="CS5" s="25">
        <v>42.972000000000001</v>
      </c>
      <c r="CT5" s="26"/>
      <c r="CU5" s="26"/>
      <c r="CV5" s="26"/>
      <c r="CW5" s="27"/>
      <c r="CX5" s="28">
        <f t="array" ref="CX5">SUMPRODUCT(B5:CW5*0.25)</f>
        <v>1431.5660000000003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82.26</v>
      </c>
      <c r="C8" s="37">
        <v>84.27</v>
      </c>
      <c r="D8" s="37">
        <v>90.72</v>
      </c>
      <c r="E8" s="37">
        <v>88.06</v>
      </c>
      <c r="F8" s="37">
        <v>88.46</v>
      </c>
      <c r="G8" s="37">
        <v>85.68</v>
      </c>
      <c r="H8" s="37">
        <v>87.42</v>
      </c>
      <c r="I8" s="37">
        <v>83.8</v>
      </c>
      <c r="J8" s="37">
        <v>86.96</v>
      </c>
      <c r="K8" s="37">
        <v>87.48</v>
      </c>
      <c r="L8" s="37">
        <v>86.2</v>
      </c>
      <c r="M8" s="37">
        <v>84.9</v>
      </c>
      <c r="N8" s="37">
        <v>82.85</v>
      </c>
      <c r="O8" s="37">
        <v>81.52</v>
      </c>
      <c r="P8" s="37">
        <v>84.46</v>
      </c>
      <c r="Q8" s="37">
        <v>85.64</v>
      </c>
      <c r="R8" s="37">
        <v>83.63</v>
      </c>
      <c r="S8" s="37">
        <v>87.61</v>
      </c>
      <c r="T8" s="37">
        <v>88.71</v>
      </c>
      <c r="U8" s="37">
        <v>94.8</v>
      </c>
      <c r="V8" s="37">
        <v>86.39</v>
      </c>
      <c r="W8" s="37">
        <v>88.05</v>
      </c>
      <c r="X8" s="37">
        <v>89.18</v>
      </c>
      <c r="Y8" s="37">
        <v>92.98</v>
      </c>
      <c r="Z8" s="37">
        <v>97</v>
      </c>
      <c r="AA8" s="37">
        <v>111.52</v>
      </c>
      <c r="AB8" s="37">
        <v>123.05</v>
      </c>
      <c r="AC8" s="37">
        <v>122.15</v>
      </c>
      <c r="AD8" s="37">
        <v>136.28</v>
      </c>
      <c r="AE8" s="37">
        <v>110.2</v>
      </c>
      <c r="AF8" s="37">
        <v>123.82</v>
      </c>
      <c r="AG8" s="37">
        <v>21.37</v>
      </c>
      <c r="AH8" s="37">
        <v>80.22</v>
      </c>
      <c r="AI8" s="37">
        <v>33.79</v>
      </c>
      <c r="AJ8" s="37">
        <v>40.75</v>
      </c>
      <c r="AK8" s="37">
        <v>-10.23</v>
      </c>
      <c r="AL8" s="37">
        <v>-11.36</v>
      </c>
      <c r="AM8" s="37">
        <v>-11.22</v>
      </c>
      <c r="AN8" s="37">
        <v>-10.73</v>
      </c>
      <c r="AO8" s="37">
        <v>-10.91</v>
      </c>
      <c r="AP8" s="37">
        <v>-10.58</v>
      </c>
      <c r="AQ8" s="37">
        <v>-10.87</v>
      </c>
      <c r="AR8" s="37">
        <v>-14.21</v>
      </c>
      <c r="AS8" s="37">
        <v>-10.98</v>
      </c>
      <c r="AT8" s="37">
        <v>-10.92</v>
      </c>
      <c r="AU8" s="37">
        <v>-10.92</v>
      </c>
      <c r="AV8" s="37">
        <v>-10.92</v>
      </c>
      <c r="AW8" s="37">
        <v>-10.93</v>
      </c>
      <c r="AX8" s="37">
        <v>-11.11</v>
      </c>
      <c r="AY8" s="37">
        <v>-11.14</v>
      </c>
      <c r="AZ8" s="37">
        <v>-11.15</v>
      </c>
      <c r="BA8" s="37">
        <v>-11.17</v>
      </c>
      <c r="BB8" s="37">
        <v>-14.1</v>
      </c>
      <c r="BC8" s="37">
        <v>-13.32</v>
      </c>
      <c r="BD8" s="37">
        <v>-13.11</v>
      </c>
      <c r="BE8" s="37">
        <v>-13.06</v>
      </c>
      <c r="BF8" s="37">
        <v>-25.07</v>
      </c>
      <c r="BG8" s="37">
        <v>-24.43</v>
      </c>
      <c r="BH8" s="37">
        <v>-20.010000000000002</v>
      </c>
      <c r="BI8" s="37">
        <v>-20</v>
      </c>
      <c r="BJ8" s="37">
        <v>-5.41</v>
      </c>
      <c r="BK8" s="37">
        <v>92.77</v>
      </c>
      <c r="BL8" s="37">
        <v>89.61</v>
      </c>
      <c r="BM8" s="37">
        <v>94.3</v>
      </c>
      <c r="BN8" s="37">
        <v>75</v>
      </c>
      <c r="BO8" s="37">
        <v>77.7</v>
      </c>
      <c r="BP8" s="37">
        <v>142.32</v>
      </c>
      <c r="BQ8" s="37">
        <v>170.8</v>
      </c>
      <c r="BR8" s="37">
        <v>149.94999999999999</v>
      </c>
      <c r="BS8" s="37">
        <v>124.77</v>
      </c>
      <c r="BT8" s="37">
        <v>96.07</v>
      </c>
      <c r="BU8" s="37">
        <v>101.39</v>
      </c>
      <c r="BV8" s="37">
        <v>115.36</v>
      </c>
      <c r="BW8" s="37">
        <v>142.19</v>
      </c>
      <c r="BX8" s="37">
        <v>110.82</v>
      </c>
      <c r="BY8" s="37">
        <v>106.77</v>
      </c>
      <c r="BZ8" s="37">
        <v>125.96</v>
      </c>
      <c r="CA8" s="37">
        <v>147.03</v>
      </c>
      <c r="CB8" s="37">
        <v>110.89</v>
      </c>
      <c r="CC8" s="37">
        <v>103.68</v>
      </c>
      <c r="CD8" s="37">
        <v>136.21</v>
      </c>
      <c r="CE8" s="37">
        <v>111.59</v>
      </c>
      <c r="CF8" s="37">
        <v>91.59</v>
      </c>
      <c r="CG8" s="37">
        <v>93.48</v>
      </c>
      <c r="CH8" s="37">
        <v>115</v>
      </c>
      <c r="CI8" s="37">
        <v>92.69</v>
      </c>
      <c r="CJ8" s="37">
        <v>82.02</v>
      </c>
      <c r="CK8" s="37">
        <v>77.95</v>
      </c>
      <c r="CL8" s="37">
        <v>89.63</v>
      </c>
      <c r="CM8" s="37">
        <v>79.62</v>
      </c>
      <c r="CN8" s="37">
        <v>75</v>
      </c>
      <c r="CO8" s="37">
        <v>68.48</v>
      </c>
      <c r="CP8" s="37">
        <v>87.62</v>
      </c>
      <c r="CQ8" s="37">
        <v>76.33</v>
      </c>
      <c r="CR8" s="37">
        <v>72</v>
      </c>
      <c r="CS8" s="37">
        <v>65</v>
      </c>
      <c r="CT8" s="38"/>
      <c r="CU8" s="38"/>
      <c r="CV8" s="38"/>
      <c r="CW8" s="39"/>
      <c r="CX8" s="40">
        <f>IF(SUM(B8:CW8)&lt;&gt;0,AVERAGEIF(B8:CW8,"&lt;&gt;"""),"")</f>
        <v>65.999062499999994</v>
      </c>
    </row>
    <row r="9" spans="1:102" ht="24.95" customHeight="1" thickBot="1" x14ac:dyDescent="0.25">
      <c r="A9" s="41" t="s">
        <v>6</v>
      </c>
      <c r="B9" s="42">
        <v>86.327500000000001</v>
      </c>
      <c r="C9" s="43">
        <v>86.327500000000001</v>
      </c>
      <c r="D9" s="43">
        <v>86.327500000000001</v>
      </c>
      <c r="E9" s="43">
        <v>86.327500000000001</v>
      </c>
      <c r="F9" s="43">
        <v>86.34</v>
      </c>
      <c r="G9" s="43">
        <v>86.34</v>
      </c>
      <c r="H9" s="43">
        <v>86.34</v>
      </c>
      <c r="I9" s="43">
        <v>86.34</v>
      </c>
      <c r="J9" s="43">
        <v>86.385000000000005</v>
      </c>
      <c r="K9" s="43">
        <v>86.385000000000005</v>
      </c>
      <c r="L9" s="43">
        <v>86.385000000000005</v>
      </c>
      <c r="M9" s="43">
        <v>86.385000000000005</v>
      </c>
      <c r="N9" s="43">
        <v>83.617500000000007</v>
      </c>
      <c r="O9" s="43">
        <v>83.617500000000007</v>
      </c>
      <c r="P9" s="43">
        <v>83.617500000000007</v>
      </c>
      <c r="Q9" s="43">
        <v>83.617500000000007</v>
      </c>
      <c r="R9" s="43">
        <v>88.6875</v>
      </c>
      <c r="S9" s="43">
        <v>88.6875</v>
      </c>
      <c r="T9" s="43">
        <v>88.6875</v>
      </c>
      <c r="U9" s="43">
        <v>88.6875</v>
      </c>
      <c r="V9" s="43">
        <v>89.15</v>
      </c>
      <c r="W9" s="43">
        <v>89.15</v>
      </c>
      <c r="X9" s="43">
        <v>89.15</v>
      </c>
      <c r="Y9" s="43">
        <v>89.15</v>
      </c>
      <c r="Z9" s="43">
        <v>113.43</v>
      </c>
      <c r="AA9" s="43">
        <v>113.43</v>
      </c>
      <c r="AB9" s="43">
        <v>113.43</v>
      </c>
      <c r="AC9" s="43">
        <v>113.43</v>
      </c>
      <c r="AD9" s="43">
        <v>97.917500000000004</v>
      </c>
      <c r="AE9" s="43">
        <v>97.917500000000004</v>
      </c>
      <c r="AF9" s="43">
        <v>97.917500000000004</v>
      </c>
      <c r="AG9" s="43">
        <v>97.917500000000004</v>
      </c>
      <c r="AH9" s="43">
        <v>36.1325</v>
      </c>
      <c r="AI9" s="43">
        <v>36.1325</v>
      </c>
      <c r="AJ9" s="43">
        <v>36.1325</v>
      </c>
      <c r="AK9" s="43">
        <v>36.1325</v>
      </c>
      <c r="AL9" s="43">
        <v>-11.055</v>
      </c>
      <c r="AM9" s="43">
        <v>-11.055</v>
      </c>
      <c r="AN9" s="43">
        <v>-11.055</v>
      </c>
      <c r="AO9" s="43">
        <v>-11.055</v>
      </c>
      <c r="AP9" s="43">
        <v>-11.66</v>
      </c>
      <c r="AQ9" s="43">
        <v>-11.66</v>
      </c>
      <c r="AR9" s="43">
        <v>-11.66</v>
      </c>
      <c r="AS9" s="43">
        <v>-11.66</v>
      </c>
      <c r="AT9" s="43">
        <v>-10.922499999999999</v>
      </c>
      <c r="AU9" s="43">
        <v>-10.922499999999999</v>
      </c>
      <c r="AV9" s="43">
        <v>-10.922499999999999</v>
      </c>
      <c r="AW9" s="43">
        <v>-10.922499999999999</v>
      </c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-13.397500000000001</v>
      </c>
      <c r="BC9" s="43">
        <v>-13.397500000000001</v>
      </c>
      <c r="BD9" s="43">
        <v>-13.397500000000001</v>
      </c>
      <c r="BE9" s="43">
        <v>-13.397500000000001</v>
      </c>
      <c r="BF9" s="43">
        <v>-22.377500000000001</v>
      </c>
      <c r="BG9" s="43">
        <v>-22.377500000000001</v>
      </c>
      <c r="BH9" s="43">
        <v>-22.377500000000001</v>
      </c>
      <c r="BI9" s="43">
        <v>-22.377500000000001</v>
      </c>
      <c r="BJ9" s="43">
        <v>67.817499999999995</v>
      </c>
      <c r="BK9" s="43">
        <v>67.817499999999995</v>
      </c>
      <c r="BL9" s="43">
        <v>67.817499999999995</v>
      </c>
      <c r="BM9" s="43">
        <v>67.817499999999995</v>
      </c>
      <c r="BN9" s="43">
        <v>116.455</v>
      </c>
      <c r="BO9" s="43">
        <v>116.455</v>
      </c>
      <c r="BP9" s="43">
        <v>116.455</v>
      </c>
      <c r="BQ9" s="43">
        <v>116.455</v>
      </c>
      <c r="BR9" s="43">
        <v>118.045</v>
      </c>
      <c r="BS9" s="43">
        <v>118.045</v>
      </c>
      <c r="BT9" s="43">
        <v>118.045</v>
      </c>
      <c r="BU9" s="43">
        <v>118.045</v>
      </c>
      <c r="BV9" s="43">
        <v>118.785</v>
      </c>
      <c r="BW9" s="43">
        <v>118.785</v>
      </c>
      <c r="BX9" s="43">
        <v>118.785</v>
      </c>
      <c r="BY9" s="43">
        <v>118.785</v>
      </c>
      <c r="BZ9" s="43">
        <v>121.89</v>
      </c>
      <c r="CA9" s="43">
        <v>121.89</v>
      </c>
      <c r="CB9" s="43">
        <v>121.89</v>
      </c>
      <c r="CC9" s="43">
        <v>121.89</v>
      </c>
      <c r="CD9" s="43">
        <v>108.2175</v>
      </c>
      <c r="CE9" s="43">
        <v>108.2175</v>
      </c>
      <c r="CF9" s="43">
        <v>108.2175</v>
      </c>
      <c r="CG9" s="43">
        <v>108.2175</v>
      </c>
      <c r="CH9" s="43">
        <v>91.915000000000006</v>
      </c>
      <c r="CI9" s="43">
        <v>91.915000000000006</v>
      </c>
      <c r="CJ9" s="43">
        <v>91.915000000000006</v>
      </c>
      <c r="CK9" s="43">
        <v>91.915000000000006</v>
      </c>
      <c r="CL9" s="43">
        <v>78.182500000000005</v>
      </c>
      <c r="CM9" s="43">
        <v>78.182500000000005</v>
      </c>
      <c r="CN9" s="43">
        <v>78.182500000000005</v>
      </c>
      <c r="CO9" s="43">
        <v>78.182500000000005</v>
      </c>
      <c r="CP9" s="43">
        <v>75.237499999999997</v>
      </c>
      <c r="CQ9" s="43">
        <v>75.237499999999997</v>
      </c>
      <c r="CR9" s="43">
        <v>75.237499999999997</v>
      </c>
      <c r="CS9" s="43">
        <v>75.237499999999997</v>
      </c>
      <c r="CT9" s="44"/>
      <c r="CU9" s="44"/>
      <c r="CV9" s="44"/>
      <c r="CW9" s="45"/>
      <c r="CX9" s="46">
        <f>IF(SUM(B9:CW9)&lt;&gt;0,AVERAGEIF(B9:CW9,"&lt;&gt;"""),"")</f>
        <v>65.999062500000022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4.1820000000000004</v>
      </c>
      <c r="D13" s="65">
        <v>17.841000000000001</v>
      </c>
      <c r="E13" s="65">
        <v>16.513999999999999</v>
      </c>
      <c r="F13" s="65">
        <v>7.12</v>
      </c>
      <c r="G13" s="65">
        <v>6.4320000000000004</v>
      </c>
      <c r="H13" s="65">
        <v>23.437000000000001</v>
      </c>
      <c r="I13" s="65">
        <v>22.204999999999998</v>
      </c>
      <c r="J13" s="65">
        <v>22.756</v>
      </c>
      <c r="K13" s="65">
        <v>21.896000000000001</v>
      </c>
      <c r="L13" s="65">
        <v>18.632999999999999</v>
      </c>
      <c r="M13" s="65">
        <v>29.689</v>
      </c>
      <c r="N13" s="65">
        <v>12.183</v>
      </c>
      <c r="O13" s="65">
        <v>12.875</v>
      </c>
      <c r="P13" s="65">
        <v>22.701000000000001</v>
      </c>
      <c r="Q13" s="65">
        <v>16.094999999999999</v>
      </c>
      <c r="R13" s="65">
        <v>18.800999999999998</v>
      </c>
      <c r="S13" s="65">
        <v>15.801</v>
      </c>
      <c r="T13" s="65">
        <v>17.238</v>
      </c>
      <c r="U13" s="65">
        <v>16.201000000000001</v>
      </c>
      <c r="V13" s="65">
        <v>42.783999999999999</v>
      </c>
      <c r="W13" s="65">
        <v>32.688000000000002</v>
      </c>
      <c r="X13" s="65"/>
      <c r="Y13" s="65"/>
      <c r="Z13" s="65">
        <v>44.796999999999997</v>
      </c>
      <c r="AA13" s="65">
        <v>151.505</v>
      </c>
      <c r="AB13" s="65">
        <v>146.13399999999999</v>
      </c>
      <c r="AC13" s="65">
        <v>236</v>
      </c>
      <c r="AD13" s="65">
        <v>49.228000000000002</v>
      </c>
      <c r="AE13" s="65">
        <v>86.314999999999998</v>
      </c>
      <c r="AF13" s="65"/>
      <c r="AG13" s="65"/>
      <c r="AH13" s="65">
        <v>31.504000000000001</v>
      </c>
      <c r="AI13" s="65"/>
      <c r="AJ13" s="65"/>
      <c r="AK13" s="65"/>
      <c r="AL13" s="65">
        <v>16.167000000000002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19.399999999999999</v>
      </c>
      <c r="BH13" s="65">
        <v>23.4</v>
      </c>
      <c r="BI13" s="65">
        <v>31.7</v>
      </c>
      <c r="BJ13" s="65"/>
      <c r="BK13" s="65"/>
      <c r="BL13" s="65">
        <v>19.363</v>
      </c>
      <c r="BM13" s="65">
        <v>19.216999999999999</v>
      </c>
      <c r="BN13" s="65">
        <v>14.821</v>
      </c>
      <c r="BO13" s="65">
        <v>36.619</v>
      </c>
      <c r="BP13" s="65">
        <v>4</v>
      </c>
      <c r="BQ13" s="65">
        <v>4</v>
      </c>
      <c r="BR13" s="65"/>
      <c r="BS13" s="65">
        <v>19</v>
      </c>
      <c r="BT13" s="65">
        <v>53.7</v>
      </c>
      <c r="BU13" s="65">
        <v>52.418999999999997</v>
      </c>
      <c r="BV13" s="65">
        <v>41.2</v>
      </c>
      <c r="BW13" s="65">
        <v>8</v>
      </c>
      <c r="BX13" s="65">
        <v>55.884</v>
      </c>
      <c r="BY13" s="65">
        <v>61.557000000000002</v>
      </c>
      <c r="BZ13" s="65">
        <v>33</v>
      </c>
      <c r="CA13" s="65">
        <v>8</v>
      </c>
      <c r="CB13" s="65">
        <v>42.287999999999997</v>
      </c>
      <c r="CC13" s="65">
        <v>72.986000000000004</v>
      </c>
      <c r="CD13" s="65"/>
      <c r="CE13" s="65">
        <v>6.3330000000000002</v>
      </c>
      <c r="CF13" s="65">
        <v>33.365000000000002</v>
      </c>
      <c r="CG13" s="65">
        <v>45.161999999999999</v>
      </c>
      <c r="CH13" s="65"/>
      <c r="CI13" s="65">
        <v>16.436</v>
      </c>
      <c r="CJ13" s="65">
        <v>29.402000000000001</v>
      </c>
      <c r="CK13" s="65">
        <v>24.58</v>
      </c>
      <c r="CL13" s="65">
        <v>19.753</v>
      </c>
      <c r="CM13" s="65">
        <v>29.074999999999999</v>
      </c>
      <c r="CN13" s="65">
        <v>15.266999999999999</v>
      </c>
      <c r="CO13" s="65"/>
      <c r="CP13" s="65">
        <v>3.4129999999999998</v>
      </c>
      <c r="CQ13" s="65">
        <v>8.0649999999999995</v>
      </c>
      <c r="CR13" s="65">
        <v>6.8460000000000001</v>
      </c>
      <c r="CS13" s="65">
        <v>0.72699999999999998</v>
      </c>
      <c r="CT13" s="66"/>
      <c r="CU13" s="66"/>
      <c r="CV13" s="66"/>
      <c r="CW13" s="67"/>
      <c r="CX13" s="68">
        <f t="array" ref="CX13">SUMPRODUCT(B13:CW13*0.25)</f>
        <v>504.67500000000018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33.491999999999997</v>
      </c>
      <c r="AH14" s="65"/>
      <c r="AI14" s="65">
        <v>22.62</v>
      </c>
      <c r="AJ14" s="65">
        <v>7.3999999999999996E-2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24.937999999999999</v>
      </c>
      <c r="BL14" s="65">
        <v>48.168999999999997</v>
      </c>
      <c r="BM14" s="65">
        <v>40.854999999999997</v>
      </c>
      <c r="BN14" s="65"/>
      <c r="BO14" s="65"/>
      <c r="BP14" s="65">
        <v>44.679000000000002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53.70675</v>
      </c>
    </row>
    <row r="15" spans="1:102" ht="24.95" customHeight="1" x14ac:dyDescent="0.2">
      <c r="A15" s="69" t="s">
        <v>12</v>
      </c>
      <c r="B15" s="70">
        <v>5.0129999999999999</v>
      </c>
      <c r="C15" s="71">
        <v>8.0470000000000006</v>
      </c>
      <c r="D15" s="71">
        <v>12.2</v>
      </c>
      <c r="E15" s="71"/>
      <c r="F15" s="71"/>
      <c r="G15" s="71"/>
      <c r="H15" s="71"/>
      <c r="I15" s="71"/>
      <c r="J15" s="71"/>
      <c r="K15" s="71"/>
      <c r="L15" s="71"/>
      <c r="M15" s="71">
        <v>0.06</v>
      </c>
      <c r="N15" s="71">
        <v>9.6000000000000002E-2</v>
      </c>
      <c r="O15" s="71">
        <v>8.0000000000000002E-3</v>
      </c>
      <c r="P15" s="71"/>
      <c r="Q15" s="71"/>
      <c r="R15" s="71"/>
      <c r="S15" s="71"/>
      <c r="T15" s="71">
        <v>0.312</v>
      </c>
      <c r="U15" s="71">
        <v>0.82399999999999995</v>
      </c>
      <c r="V15" s="71">
        <v>1.236</v>
      </c>
      <c r="W15" s="71">
        <v>1.82</v>
      </c>
      <c r="X15" s="71">
        <v>1.298</v>
      </c>
      <c r="Y15" s="71">
        <v>1.2749999999999999</v>
      </c>
      <c r="Z15" s="71">
        <v>24.686</v>
      </c>
      <c r="AA15" s="71">
        <v>28.27</v>
      </c>
      <c r="AB15" s="71">
        <v>30.108000000000001</v>
      </c>
      <c r="AC15" s="71">
        <v>6.1</v>
      </c>
      <c r="AD15" s="71">
        <v>2.7069999999999999</v>
      </c>
      <c r="AE15" s="71">
        <v>5.52</v>
      </c>
      <c r="AF15" s="71">
        <v>44.191000000000003</v>
      </c>
      <c r="AG15" s="71">
        <v>15.048999999999999</v>
      </c>
      <c r="AH15" s="71">
        <v>9.6910000000000007</v>
      </c>
      <c r="AI15" s="71">
        <v>31.762</v>
      </c>
      <c r="AJ15" s="71">
        <v>38.356000000000002</v>
      </c>
      <c r="AK15" s="71">
        <v>35.762</v>
      </c>
      <c r="AL15" s="71">
        <v>24.562000000000001</v>
      </c>
      <c r="AM15" s="71">
        <v>32.670999999999999</v>
      </c>
      <c r="AN15" s="71">
        <v>78.742000000000004</v>
      </c>
      <c r="AO15" s="71">
        <v>59.537999999999997</v>
      </c>
      <c r="AP15" s="71">
        <v>93.516000000000005</v>
      </c>
      <c r="AQ15" s="71">
        <v>69.911000000000001</v>
      </c>
      <c r="AR15" s="71"/>
      <c r="AS15" s="71">
        <v>54.869</v>
      </c>
      <c r="AT15" s="71">
        <v>63.929000000000002</v>
      </c>
      <c r="AU15" s="71">
        <v>64.132000000000005</v>
      </c>
      <c r="AV15" s="71">
        <v>64.069999999999993</v>
      </c>
      <c r="AW15" s="71">
        <v>63.713999999999999</v>
      </c>
      <c r="AX15" s="71">
        <v>48.026000000000003</v>
      </c>
      <c r="AY15" s="71">
        <v>46.777999999999999</v>
      </c>
      <c r="AZ15" s="71">
        <v>45.103000000000002</v>
      </c>
      <c r="BA15" s="71">
        <v>43.048999999999999</v>
      </c>
      <c r="BB15" s="71">
        <v>6.992</v>
      </c>
      <c r="BC15" s="71">
        <v>5.7240000000000002</v>
      </c>
      <c r="BD15" s="71">
        <v>5.2519999999999998</v>
      </c>
      <c r="BE15" s="71">
        <v>5.0759999999999996</v>
      </c>
      <c r="BF15" s="71"/>
      <c r="BG15" s="71"/>
      <c r="BH15" s="71"/>
      <c r="BI15" s="71"/>
      <c r="BJ15" s="71">
        <v>24.081</v>
      </c>
      <c r="BK15" s="71">
        <v>19.297000000000001</v>
      </c>
      <c r="BL15" s="71">
        <v>3.798</v>
      </c>
      <c r="BM15" s="71">
        <v>3.4039999999999999</v>
      </c>
      <c r="BN15" s="71">
        <v>6.2169999999999996</v>
      </c>
      <c r="BO15" s="71">
        <v>7.859</v>
      </c>
      <c r="BP15" s="71">
        <v>0.14000000000000001</v>
      </c>
      <c r="BQ15" s="71">
        <v>4.8760000000000003</v>
      </c>
      <c r="BR15" s="71">
        <v>1.32</v>
      </c>
      <c r="BS15" s="71">
        <v>0.53700000000000003</v>
      </c>
      <c r="BT15" s="71"/>
      <c r="BU15" s="71"/>
      <c r="BV15" s="71"/>
      <c r="BW15" s="71">
        <v>1.657</v>
      </c>
      <c r="BX15" s="71"/>
      <c r="BY15" s="71"/>
      <c r="BZ15" s="71">
        <v>7.1630000000000003</v>
      </c>
      <c r="CA15" s="71">
        <v>19.065999999999999</v>
      </c>
      <c r="CB15" s="71">
        <v>7.0759999999999996</v>
      </c>
      <c r="CC15" s="71">
        <v>9.67</v>
      </c>
      <c r="CD15" s="71">
        <v>8.6310000000000002</v>
      </c>
      <c r="CE15" s="71">
        <v>8.4120000000000008</v>
      </c>
      <c r="CF15" s="71">
        <v>7.0910000000000002</v>
      </c>
      <c r="CG15" s="71">
        <v>14.145</v>
      </c>
      <c r="CH15" s="71">
        <v>18.152000000000001</v>
      </c>
      <c r="CI15" s="71">
        <v>22.503</v>
      </c>
      <c r="CJ15" s="71">
        <v>20.538</v>
      </c>
      <c r="CK15" s="71">
        <v>27.379000000000001</v>
      </c>
      <c r="CL15" s="71">
        <v>35.481000000000002</v>
      </c>
      <c r="CM15" s="71">
        <v>33.454999999999998</v>
      </c>
      <c r="CN15" s="71">
        <v>33.097999999999999</v>
      </c>
      <c r="CO15" s="71">
        <v>40.359000000000002</v>
      </c>
      <c r="CP15" s="71">
        <v>38.991999999999997</v>
      </c>
      <c r="CQ15" s="71">
        <v>41.192999999999998</v>
      </c>
      <c r="CR15" s="71">
        <v>42.112000000000002</v>
      </c>
      <c r="CS15" s="71">
        <v>42.244999999999997</v>
      </c>
      <c r="CT15" s="72"/>
      <c r="CU15" s="72"/>
      <c r="CV15" s="72"/>
      <c r="CW15" s="73"/>
      <c r="CX15" s="74">
        <f t="array" ref="CX15">SUMPRODUCT(B15:CW15*0.25)</f>
        <v>432.49799999999988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5.0129999999999999</v>
      </c>
      <c r="C17" s="77">
        <f t="shared" ref="C17:BN17" si="0">SUM(C11:C16)</f>
        <v>12.229000000000001</v>
      </c>
      <c r="D17" s="77">
        <f t="shared" si="0"/>
        <v>30.041</v>
      </c>
      <c r="E17" s="77">
        <f t="shared" si="0"/>
        <v>16.513999999999999</v>
      </c>
      <c r="F17" s="77">
        <f t="shared" si="0"/>
        <v>7.12</v>
      </c>
      <c r="G17" s="77">
        <f t="shared" si="0"/>
        <v>6.4320000000000004</v>
      </c>
      <c r="H17" s="77">
        <f t="shared" si="0"/>
        <v>23.437000000000001</v>
      </c>
      <c r="I17" s="77">
        <f t="shared" si="0"/>
        <v>22.204999999999998</v>
      </c>
      <c r="J17" s="77">
        <f t="shared" si="0"/>
        <v>22.756</v>
      </c>
      <c r="K17" s="77">
        <f t="shared" si="0"/>
        <v>21.896000000000001</v>
      </c>
      <c r="L17" s="77">
        <f t="shared" si="0"/>
        <v>18.632999999999999</v>
      </c>
      <c r="M17" s="77">
        <f t="shared" si="0"/>
        <v>29.748999999999999</v>
      </c>
      <c r="N17" s="77">
        <f t="shared" si="0"/>
        <v>12.279</v>
      </c>
      <c r="O17" s="77">
        <f t="shared" si="0"/>
        <v>12.882999999999999</v>
      </c>
      <c r="P17" s="77">
        <f t="shared" si="0"/>
        <v>22.701000000000001</v>
      </c>
      <c r="Q17" s="77">
        <f t="shared" si="0"/>
        <v>16.094999999999999</v>
      </c>
      <c r="R17" s="77">
        <f t="shared" si="0"/>
        <v>18.800999999999998</v>
      </c>
      <c r="S17" s="77">
        <f t="shared" si="0"/>
        <v>15.801</v>
      </c>
      <c r="T17" s="77">
        <f t="shared" si="0"/>
        <v>17.55</v>
      </c>
      <c r="U17" s="77">
        <f t="shared" si="0"/>
        <v>17.025000000000002</v>
      </c>
      <c r="V17" s="77">
        <f t="shared" si="0"/>
        <v>44.019999999999996</v>
      </c>
      <c r="W17" s="77">
        <f t="shared" si="0"/>
        <v>34.508000000000003</v>
      </c>
      <c r="X17" s="77">
        <f t="shared" si="0"/>
        <v>1.298</v>
      </c>
      <c r="Y17" s="77">
        <f t="shared" si="0"/>
        <v>1.2749999999999999</v>
      </c>
      <c r="Z17" s="77">
        <f t="shared" si="0"/>
        <v>69.483000000000004</v>
      </c>
      <c r="AA17" s="77">
        <f t="shared" si="0"/>
        <v>179.77500000000001</v>
      </c>
      <c r="AB17" s="77">
        <f t="shared" si="0"/>
        <v>176.24199999999999</v>
      </c>
      <c r="AC17" s="77">
        <f t="shared" si="0"/>
        <v>242.1</v>
      </c>
      <c r="AD17" s="77">
        <f t="shared" si="0"/>
        <v>51.935000000000002</v>
      </c>
      <c r="AE17" s="77">
        <f t="shared" si="0"/>
        <v>91.834999999999994</v>
      </c>
      <c r="AF17" s="77">
        <f t="shared" si="0"/>
        <v>44.191000000000003</v>
      </c>
      <c r="AG17" s="77">
        <f t="shared" si="0"/>
        <v>48.540999999999997</v>
      </c>
      <c r="AH17" s="77">
        <f t="shared" si="0"/>
        <v>41.195</v>
      </c>
      <c r="AI17" s="77">
        <f t="shared" si="0"/>
        <v>54.382000000000005</v>
      </c>
      <c r="AJ17" s="77">
        <f t="shared" si="0"/>
        <v>38.43</v>
      </c>
      <c r="AK17" s="77">
        <f t="shared" si="0"/>
        <v>35.762</v>
      </c>
      <c r="AL17" s="77">
        <f t="shared" si="0"/>
        <v>40.728999999999999</v>
      </c>
      <c r="AM17" s="77">
        <f t="shared" si="0"/>
        <v>32.670999999999999</v>
      </c>
      <c r="AN17" s="77">
        <f t="shared" si="0"/>
        <v>78.742000000000004</v>
      </c>
      <c r="AO17" s="77">
        <f t="shared" si="0"/>
        <v>59.537999999999997</v>
      </c>
      <c r="AP17" s="77">
        <f t="shared" si="0"/>
        <v>93.516000000000005</v>
      </c>
      <c r="AQ17" s="77">
        <f t="shared" si="0"/>
        <v>69.911000000000001</v>
      </c>
      <c r="AR17" s="77">
        <f t="shared" si="0"/>
        <v>0</v>
      </c>
      <c r="AS17" s="77">
        <f t="shared" si="0"/>
        <v>54.869</v>
      </c>
      <c r="AT17" s="77">
        <f t="shared" si="0"/>
        <v>63.929000000000002</v>
      </c>
      <c r="AU17" s="77">
        <f t="shared" si="0"/>
        <v>64.132000000000005</v>
      </c>
      <c r="AV17" s="77">
        <f t="shared" si="0"/>
        <v>64.069999999999993</v>
      </c>
      <c r="AW17" s="77">
        <f t="shared" si="0"/>
        <v>63.713999999999999</v>
      </c>
      <c r="AX17" s="77">
        <f t="shared" si="0"/>
        <v>48.026000000000003</v>
      </c>
      <c r="AY17" s="77">
        <f t="shared" si="0"/>
        <v>46.777999999999999</v>
      </c>
      <c r="AZ17" s="77">
        <f t="shared" si="0"/>
        <v>45.103000000000002</v>
      </c>
      <c r="BA17" s="77">
        <f t="shared" si="0"/>
        <v>43.048999999999999</v>
      </c>
      <c r="BB17" s="77">
        <f t="shared" si="0"/>
        <v>6.992</v>
      </c>
      <c r="BC17" s="77">
        <f t="shared" si="0"/>
        <v>5.7240000000000002</v>
      </c>
      <c r="BD17" s="77">
        <f t="shared" si="0"/>
        <v>5.2519999999999998</v>
      </c>
      <c r="BE17" s="77">
        <f t="shared" si="0"/>
        <v>5.0759999999999996</v>
      </c>
      <c r="BF17" s="77">
        <f t="shared" si="0"/>
        <v>0</v>
      </c>
      <c r="BG17" s="77">
        <f t="shared" si="0"/>
        <v>19.399999999999999</v>
      </c>
      <c r="BH17" s="77">
        <f t="shared" si="0"/>
        <v>23.4</v>
      </c>
      <c r="BI17" s="77">
        <f t="shared" si="0"/>
        <v>31.7</v>
      </c>
      <c r="BJ17" s="77">
        <f t="shared" si="0"/>
        <v>24.081</v>
      </c>
      <c r="BK17" s="77">
        <f t="shared" si="0"/>
        <v>44.234999999999999</v>
      </c>
      <c r="BL17" s="77">
        <f t="shared" si="0"/>
        <v>71.33</v>
      </c>
      <c r="BM17" s="77">
        <f t="shared" si="0"/>
        <v>63.475999999999999</v>
      </c>
      <c r="BN17" s="77">
        <f t="shared" si="0"/>
        <v>21.038</v>
      </c>
      <c r="BO17" s="77">
        <f t="shared" ref="BO17:CW17" si="1">SUM(BO11:BO16)</f>
        <v>44.478000000000002</v>
      </c>
      <c r="BP17" s="77">
        <f t="shared" si="1"/>
        <v>48.819000000000003</v>
      </c>
      <c r="BQ17" s="77">
        <f t="shared" si="1"/>
        <v>8.8760000000000012</v>
      </c>
      <c r="BR17" s="77">
        <f t="shared" si="1"/>
        <v>1.32</v>
      </c>
      <c r="BS17" s="77">
        <f t="shared" si="1"/>
        <v>19.536999999999999</v>
      </c>
      <c r="BT17" s="77">
        <f t="shared" si="1"/>
        <v>53.7</v>
      </c>
      <c r="BU17" s="77">
        <f t="shared" si="1"/>
        <v>52.418999999999997</v>
      </c>
      <c r="BV17" s="77">
        <f t="shared" si="1"/>
        <v>41.2</v>
      </c>
      <c r="BW17" s="77">
        <f t="shared" si="1"/>
        <v>9.657</v>
      </c>
      <c r="BX17" s="77">
        <f t="shared" si="1"/>
        <v>55.884</v>
      </c>
      <c r="BY17" s="77">
        <f t="shared" si="1"/>
        <v>61.557000000000002</v>
      </c>
      <c r="BZ17" s="77">
        <f t="shared" si="1"/>
        <v>40.162999999999997</v>
      </c>
      <c r="CA17" s="77">
        <f t="shared" si="1"/>
        <v>27.065999999999999</v>
      </c>
      <c r="CB17" s="77">
        <f t="shared" si="1"/>
        <v>49.363999999999997</v>
      </c>
      <c r="CC17" s="77">
        <f t="shared" si="1"/>
        <v>82.656000000000006</v>
      </c>
      <c r="CD17" s="77">
        <f t="shared" si="1"/>
        <v>8.6310000000000002</v>
      </c>
      <c r="CE17" s="77">
        <f t="shared" si="1"/>
        <v>14.745000000000001</v>
      </c>
      <c r="CF17" s="77">
        <f t="shared" si="1"/>
        <v>40.456000000000003</v>
      </c>
      <c r="CG17" s="77">
        <f t="shared" si="1"/>
        <v>59.307000000000002</v>
      </c>
      <c r="CH17" s="77">
        <f t="shared" si="1"/>
        <v>18.152000000000001</v>
      </c>
      <c r="CI17" s="77">
        <f t="shared" si="1"/>
        <v>38.939</v>
      </c>
      <c r="CJ17" s="77">
        <f t="shared" si="1"/>
        <v>49.94</v>
      </c>
      <c r="CK17" s="77">
        <f t="shared" si="1"/>
        <v>51.959000000000003</v>
      </c>
      <c r="CL17" s="77">
        <f t="shared" si="1"/>
        <v>55.234000000000002</v>
      </c>
      <c r="CM17" s="77">
        <f t="shared" si="1"/>
        <v>62.53</v>
      </c>
      <c r="CN17" s="77">
        <f t="shared" si="1"/>
        <v>48.364999999999995</v>
      </c>
      <c r="CO17" s="77">
        <f t="shared" si="1"/>
        <v>40.359000000000002</v>
      </c>
      <c r="CP17" s="77">
        <f t="shared" si="1"/>
        <v>42.404999999999994</v>
      </c>
      <c r="CQ17" s="77">
        <f t="shared" si="1"/>
        <v>49.257999999999996</v>
      </c>
      <c r="CR17" s="77">
        <f t="shared" si="1"/>
        <v>48.957999999999998</v>
      </c>
      <c r="CS17" s="77">
        <f t="shared" si="1"/>
        <v>42.971999999999994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990.87975000000006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16.733999999999998</v>
      </c>
      <c r="BG20" s="88"/>
      <c r="BH20" s="88">
        <v>0.755</v>
      </c>
      <c r="BI20" s="88">
        <v>5.1839999999999993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5.6682499999999987</v>
      </c>
    </row>
    <row r="21" spans="1:102" ht="24.95" customHeight="1" x14ac:dyDescent="0.2">
      <c r="A21" s="92" t="s">
        <v>17</v>
      </c>
      <c r="B21" s="93">
        <v>15.2</v>
      </c>
      <c r="C21" s="94">
        <v>8.8000000000000007</v>
      </c>
      <c r="D21" s="94"/>
      <c r="E21" s="94"/>
      <c r="F21" s="94"/>
      <c r="G21" s="94">
        <v>9.3000000000000007</v>
      </c>
      <c r="H21" s="94"/>
      <c r="I21" s="94"/>
      <c r="J21" s="94">
        <v>8.8000000000000007</v>
      </c>
      <c r="K21" s="94"/>
      <c r="L21" s="94">
        <v>8.8000000000000007</v>
      </c>
      <c r="M21" s="94">
        <v>8.8000000000000007</v>
      </c>
      <c r="N21" s="94"/>
      <c r="O21" s="94">
        <v>2.8</v>
      </c>
      <c r="P21" s="94"/>
      <c r="Q21" s="94"/>
      <c r="R21" s="94">
        <v>8.8000000000000007</v>
      </c>
      <c r="S21" s="94">
        <v>8.8000000000000007</v>
      </c>
      <c r="T21" s="94">
        <v>8.8000000000000007</v>
      </c>
      <c r="U21" s="94"/>
      <c r="V21" s="94">
        <v>8.8000000000000007</v>
      </c>
      <c r="W21" s="94"/>
      <c r="X21" s="94"/>
      <c r="Y21" s="94"/>
      <c r="Z21" s="94"/>
      <c r="AA21" s="94"/>
      <c r="AB21" s="94">
        <v>4</v>
      </c>
      <c r="AC21" s="94">
        <v>0.33599999999999997</v>
      </c>
      <c r="AD21" s="94">
        <v>6.04</v>
      </c>
      <c r="AE21" s="94"/>
      <c r="AF21" s="94"/>
      <c r="AG21" s="94">
        <v>8.8000000000000007</v>
      </c>
      <c r="AH21" s="94">
        <v>20.8</v>
      </c>
      <c r="AI21" s="94">
        <v>8.8000000000000007</v>
      </c>
      <c r="AJ21" s="94">
        <v>8.8000000000000007</v>
      </c>
      <c r="AK21" s="94">
        <v>5</v>
      </c>
      <c r="AL21" s="94">
        <v>22</v>
      </c>
      <c r="AM21" s="94">
        <v>5</v>
      </c>
      <c r="AN21" s="94">
        <v>5</v>
      </c>
      <c r="AO21" s="94">
        <v>5</v>
      </c>
      <c r="AP21" s="94">
        <v>5</v>
      </c>
      <c r="AQ21" s="94">
        <v>5</v>
      </c>
      <c r="AR21" s="94">
        <v>5</v>
      </c>
      <c r="AS21" s="94">
        <v>5</v>
      </c>
      <c r="AT21" s="94">
        <v>5</v>
      </c>
      <c r="AU21" s="94">
        <v>5</v>
      </c>
      <c r="AV21" s="94">
        <v>5</v>
      </c>
      <c r="AW21" s="94">
        <v>5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4.6870000000000003</v>
      </c>
      <c r="BI21" s="94">
        <v>4.4489999999999998</v>
      </c>
      <c r="BJ21" s="94"/>
      <c r="BK21" s="94">
        <v>8.8000000000000007</v>
      </c>
      <c r="BL21" s="94">
        <v>8.8000000000000007</v>
      </c>
      <c r="BM21" s="94">
        <v>8.8000000000000007</v>
      </c>
      <c r="BN21" s="94">
        <v>15.2</v>
      </c>
      <c r="BO21" s="94"/>
      <c r="BP21" s="94"/>
      <c r="BQ21" s="94">
        <v>3.1080000000000001</v>
      </c>
      <c r="BR21" s="94">
        <v>1.7450000000000001</v>
      </c>
      <c r="BS21" s="94"/>
      <c r="BT21" s="94"/>
      <c r="BU21" s="94"/>
      <c r="BV21" s="94">
        <v>0.61399999999999999</v>
      </c>
      <c r="BW21" s="94">
        <v>6.1</v>
      </c>
      <c r="BX21" s="94"/>
      <c r="BY21" s="94"/>
      <c r="BZ21" s="94"/>
      <c r="CA21" s="94">
        <v>6.7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76.569750000000013</v>
      </c>
    </row>
    <row r="22" spans="1:102" ht="24.95" customHeight="1" x14ac:dyDescent="0.2">
      <c r="A22" s="92" t="s">
        <v>18</v>
      </c>
      <c r="B22" s="98">
        <v>14</v>
      </c>
      <c r="C22" s="99">
        <v>13.6</v>
      </c>
      <c r="D22" s="99"/>
      <c r="E22" s="99"/>
      <c r="F22" s="99"/>
      <c r="G22" s="99">
        <v>15.6</v>
      </c>
      <c r="H22" s="99"/>
      <c r="I22" s="99"/>
      <c r="J22" s="99">
        <v>16.8</v>
      </c>
      <c r="K22" s="99"/>
      <c r="L22" s="99">
        <v>15.6</v>
      </c>
      <c r="M22" s="99">
        <v>15.6</v>
      </c>
      <c r="N22" s="99"/>
      <c r="O22" s="99">
        <v>16.399999999999999</v>
      </c>
      <c r="P22" s="99"/>
      <c r="Q22" s="99">
        <v>1.2</v>
      </c>
      <c r="R22" s="99">
        <v>17.600000000000001</v>
      </c>
      <c r="S22" s="99">
        <v>16</v>
      </c>
      <c r="T22" s="99">
        <v>15.2</v>
      </c>
      <c r="U22" s="99"/>
      <c r="V22" s="99">
        <v>18.399999999999999</v>
      </c>
      <c r="W22" s="99"/>
      <c r="X22" s="99"/>
      <c r="Y22" s="99"/>
      <c r="Z22" s="99"/>
      <c r="AA22" s="99"/>
      <c r="AB22" s="99"/>
      <c r="AC22" s="99"/>
      <c r="AD22" s="99">
        <v>3.2000000000000001E-2</v>
      </c>
      <c r="AE22" s="99"/>
      <c r="AF22" s="99"/>
      <c r="AG22" s="99">
        <v>14.4</v>
      </c>
      <c r="AH22" s="99">
        <v>13.2</v>
      </c>
      <c r="AI22" s="99">
        <v>12.8</v>
      </c>
      <c r="AJ22" s="99">
        <v>12.8</v>
      </c>
      <c r="AK22" s="99"/>
      <c r="AL22" s="99"/>
      <c r="AM22" s="99"/>
      <c r="AN22" s="99"/>
      <c r="AO22" s="99"/>
      <c r="AP22" s="99"/>
      <c r="AQ22" s="99"/>
      <c r="AR22" s="99">
        <v>23.056999999999999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26.271000000000001</v>
      </c>
      <c r="BC22" s="99">
        <v>27.4</v>
      </c>
      <c r="BD22" s="99">
        <v>27.491</v>
      </c>
      <c r="BE22" s="99">
        <v>28.015999999999998</v>
      </c>
      <c r="BF22" s="99">
        <v>0.84499999999999997</v>
      </c>
      <c r="BG22" s="99">
        <v>1.411</v>
      </c>
      <c r="BH22" s="99">
        <v>10.917999999999999</v>
      </c>
      <c r="BI22" s="99">
        <v>5.2210000000000001</v>
      </c>
      <c r="BJ22" s="99"/>
      <c r="BK22" s="99">
        <v>1.2</v>
      </c>
      <c r="BL22" s="99">
        <v>1.2</v>
      </c>
      <c r="BM22" s="99">
        <v>3.2</v>
      </c>
      <c r="BN22" s="99">
        <v>5.2</v>
      </c>
      <c r="BO22" s="99"/>
      <c r="BP22" s="99"/>
      <c r="BQ22" s="99"/>
      <c r="BR22" s="99"/>
      <c r="BS22" s="99"/>
      <c r="BT22" s="99">
        <v>4.0810000000000004</v>
      </c>
      <c r="BU22" s="99">
        <v>6.4340000000000002</v>
      </c>
      <c r="BV22" s="99"/>
      <c r="BW22" s="99"/>
      <c r="BX22" s="99"/>
      <c r="BY22" s="99"/>
      <c r="BZ22" s="99">
        <v>13.429</v>
      </c>
      <c r="CA22" s="99"/>
      <c r="CB22" s="99">
        <v>20.286999999999999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108.72324999999999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29.2</v>
      </c>
      <c r="C27" s="107">
        <f t="shared" si="2"/>
        <v>22.4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24.9</v>
      </c>
      <c r="H27" s="107">
        <f t="shared" si="2"/>
        <v>0</v>
      </c>
      <c r="I27" s="107">
        <f t="shared" si="2"/>
        <v>0</v>
      </c>
      <c r="J27" s="107">
        <f t="shared" si="2"/>
        <v>25.6</v>
      </c>
      <c r="K27" s="107">
        <f t="shared" si="2"/>
        <v>0</v>
      </c>
      <c r="L27" s="107">
        <f t="shared" si="2"/>
        <v>24.4</v>
      </c>
      <c r="M27" s="107">
        <f t="shared" si="2"/>
        <v>24.4</v>
      </c>
      <c r="N27" s="107">
        <f t="shared" si="2"/>
        <v>0</v>
      </c>
      <c r="O27" s="107">
        <f t="shared" si="2"/>
        <v>19.2</v>
      </c>
      <c r="P27" s="107">
        <f t="shared" si="2"/>
        <v>0</v>
      </c>
      <c r="Q27" s="107">
        <f>SUM(Q20:Q26)</f>
        <v>1.2</v>
      </c>
      <c r="R27" s="107">
        <f t="shared" ref="R27:CC27" si="3">SUM(R20:R26)</f>
        <v>26.400000000000002</v>
      </c>
      <c r="S27" s="107">
        <f t="shared" si="3"/>
        <v>24.8</v>
      </c>
      <c r="T27" s="107">
        <f t="shared" si="3"/>
        <v>24</v>
      </c>
      <c r="U27" s="107">
        <f t="shared" si="3"/>
        <v>0</v>
      </c>
      <c r="V27" s="107">
        <f t="shared" si="3"/>
        <v>27.2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4</v>
      </c>
      <c r="AC27" s="107">
        <f t="shared" si="3"/>
        <v>0.33599999999999997</v>
      </c>
      <c r="AD27" s="107">
        <f t="shared" si="3"/>
        <v>6.0720000000000001</v>
      </c>
      <c r="AE27" s="107">
        <f t="shared" si="3"/>
        <v>0</v>
      </c>
      <c r="AF27" s="107">
        <f t="shared" si="3"/>
        <v>0</v>
      </c>
      <c r="AG27" s="107">
        <f t="shared" si="3"/>
        <v>23.200000000000003</v>
      </c>
      <c r="AH27" s="107">
        <f t="shared" si="3"/>
        <v>34</v>
      </c>
      <c r="AI27" s="107">
        <f t="shared" si="3"/>
        <v>21.6</v>
      </c>
      <c r="AJ27" s="107">
        <f t="shared" si="3"/>
        <v>21.6</v>
      </c>
      <c r="AK27" s="107">
        <f t="shared" si="3"/>
        <v>5</v>
      </c>
      <c r="AL27" s="107">
        <f t="shared" si="3"/>
        <v>22</v>
      </c>
      <c r="AM27" s="107">
        <f t="shared" si="3"/>
        <v>5</v>
      </c>
      <c r="AN27" s="107">
        <f t="shared" si="3"/>
        <v>5</v>
      </c>
      <c r="AO27" s="107">
        <f t="shared" si="3"/>
        <v>5</v>
      </c>
      <c r="AP27" s="107">
        <f t="shared" si="3"/>
        <v>5</v>
      </c>
      <c r="AQ27" s="107">
        <f t="shared" si="3"/>
        <v>5</v>
      </c>
      <c r="AR27" s="107">
        <f t="shared" si="3"/>
        <v>28.056999999999999</v>
      </c>
      <c r="AS27" s="107">
        <f t="shared" si="3"/>
        <v>5</v>
      </c>
      <c r="AT27" s="107">
        <f t="shared" si="3"/>
        <v>5</v>
      </c>
      <c r="AU27" s="107">
        <f t="shared" si="3"/>
        <v>5</v>
      </c>
      <c r="AV27" s="107">
        <f t="shared" si="3"/>
        <v>5</v>
      </c>
      <c r="AW27" s="107">
        <f t="shared" si="3"/>
        <v>5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26.271000000000001</v>
      </c>
      <c r="BC27" s="107">
        <f t="shared" si="3"/>
        <v>27.4</v>
      </c>
      <c r="BD27" s="107">
        <f t="shared" si="3"/>
        <v>27.491</v>
      </c>
      <c r="BE27" s="107">
        <f t="shared" si="3"/>
        <v>28.015999999999998</v>
      </c>
      <c r="BF27" s="107">
        <f t="shared" si="3"/>
        <v>17.578999999999997</v>
      </c>
      <c r="BG27" s="107">
        <f t="shared" si="3"/>
        <v>1.411</v>
      </c>
      <c r="BH27" s="107">
        <f t="shared" si="3"/>
        <v>16.36</v>
      </c>
      <c r="BI27" s="107">
        <f t="shared" si="3"/>
        <v>14.853999999999999</v>
      </c>
      <c r="BJ27" s="107">
        <f t="shared" si="3"/>
        <v>0</v>
      </c>
      <c r="BK27" s="107">
        <f t="shared" si="3"/>
        <v>10</v>
      </c>
      <c r="BL27" s="107">
        <f t="shared" si="3"/>
        <v>10</v>
      </c>
      <c r="BM27" s="107">
        <f t="shared" si="3"/>
        <v>12</v>
      </c>
      <c r="BN27" s="107">
        <f t="shared" si="3"/>
        <v>20.399999999999999</v>
      </c>
      <c r="BO27" s="107">
        <f t="shared" si="3"/>
        <v>0</v>
      </c>
      <c r="BP27" s="107">
        <f t="shared" si="3"/>
        <v>0</v>
      </c>
      <c r="BQ27" s="107">
        <f t="shared" si="3"/>
        <v>3.1080000000000001</v>
      </c>
      <c r="BR27" s="107">
        <f t="shared" si="3"/>
        <v>1.7450000000000001</v>
      </c>
      <c r="BS27" s="107">
        <f t="shared" si="3"/>
        <v>0</v>
      </c>
      <c r="BT27" s="107">
        <f t="shared" si="3"/>
        <v>4.0810000000000004</v>
      </c>
      <c r="BU27" s="107">
        <f t="shared" si="3"/>
        <v>6.4340000000000002</v>
      </c>
      <c r="BV27" s="107">
        <f t="shared" si="3"/>
        <v>0.61399999999999999</v>
      </c>
      <c r="BW27" s="107">
        <f t="shared" si="3"/>
        <v>6.1</v>
      </c>
      <c r="BX27" s="107">
        <f t="shared" si="3"/>
        <v>0</v>
      </c>
      <c r="BY27" s="107">
        <f t="shared" si="3"/>
        <v>0</v>
      </c>
      <c r="BZ27" s="107">
        <f t="shared" si="3"/>
        <v>13.429</v>
      </c>
      <c r="CA27" s="107">
        <f t="shared" si="3"/>
        <v>6.7</v>
      </c>
      <c r="CB27" s="107">
        <f t="shared" si="3"/>
        <v>20.286999999999999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190.96125000000001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34.213000000000001</v>
      </c>
      <c r="C31" s="94">
        <v>34.628999999999998</v>
      </c>
      <c r="D31" s="94">
        <v>30.041</v>
      </c>
      <c r="E31" s="94">
        <v>16.513999999999999</v>
      </c>
      <c r="F31" s="94">
        <v>7.12</v>
      </c>
      <c r="G31" s="94">
        <v>31.332000000000001</v>
      </c>
      <c r="H31" s="94">
        <v>23.437000000000001</v>
      </c>
      <c r="I31" s="94">
        <v>22.204999999999998</v>
      </c>
      <c r="J31" s="94">
        <v>48.356000000000002</v>
      </c>
      <c r="K31" s="94">
        <v>21.896000000000001</v>
      </c>
      <c r="L31" s="94">
        <v>43.033000000000001</v>
      </c>
      <c r="M31" s="94">
        <v>54.149000000000001</v>
      </c>
      <c r="N31" s="94">
        <v>12.279</v>
      </c>
      <c r="O31" s="94">
        <v>32.082999999999998</v>
      </c>
      <c r="P31" s="94">
        <v>22.701000000000001</v>
      </c>
      <c r="Q31" s="94">
        <v>17.295000000000002</v>
      </c>
      <c r="R31" s="94">
        <v>45.201000000000001</v>
      </c>
      <c r="S31" s="94">
        <v>40.600999999999999</v>
      </c>
      <c r="T31" s="94">
        <v>41.55</v>
      </c>
      <c r="U31" s="94">
        <v>17.024999999999999</v>
      </c>
      <c r="V31" s="94">
        <v>71.22</v>
      </c>
      <c r="W31" s="94">
        <v>34.508000000000003</v>
      </c>
      <c r="X31" s="94">
        <v>1.298</v>
      </c>
      <c r="Y31" s="94">
        <v>1.2749999999999999</v>
      </c>
      <c r="Z31" s="94">
        <v>69.483000000000004</v>
      </c>
      <c r="AA31" s="94">
        <v>179.77500000000001</v>
      </c>
      <c r="AB31" s="94">
        <v>180.24199999999999</v>
      </c>
      <c r="AC31" s="94">
        <v>242.43600000000001</v>
      </c>
      <c r="AD31" s="94">
        <v>58.006999999999998</v>
      </c>
      <c r="AE31" s="94">
        <v>91.834999999999994</v>
      </c>
      <c r="AF31" s="94">
        <v>44.191000000000003</v>
      </c>
      <c r="AG31" s="94">
        <v>71.741</v>
      </c>
      <c r="AH31" s="94">
        <v>75.194999999999993</v>
      </c>
      <c r="AI31" s="94">
        <v>75.981999999999999</v>
      </c>
      <c r="AJ31" s="94">
        <v>60.03</v>
      </c>
      <c r="AK31" s="94">
        <v>40.762</v>
      </c>
      <c r="AL31" s="94">
        <v>62.728999999999999</v>
      </c>
      <c r="AM31" s="94">
        <v>37.670999999999999</v>
      </c>
      <c r="AN31" s="94">
        <v>83.742000000000004</v>
      </c>
      <c r="AO31" s="94">
        <v>64.537999999999997</v>
      </c>
      <c r="AP31" s="94">
        <v>98.516000000000005</v>
      </c>
      <c r="AQ31" s="94">
        <v>74.911000000000001</v>
      </c>
      <c r="AR31" s="94">
        <v>28.056999999999999</v>
      </c>
      <c r="AS31" s="94">
        <v>59.869</v>
      </c>
      <c r="AT31" s="94">
        <v>68.929000000000002</v>
      </c>
      <c r="AU31" s="94">
        <v>69.132000000000005</v>
      </c>
      <c r="AV31" s="94">
        <v>69.069999999999993</v>
      </c>
      <c r="AW31" s="94">
        <v>68.713999999999999</v>
      </c>
      <c r="AX31" s="94">
        <v>48.026000000000003</v>
      </c>
      <c r="AY31" s="94">
        <v>46.777999999999999</v>
      </c>
      <c r="AZ31" s="94">
        <v>45.103000000000002</v>
      </c>
      <c r="BA31" s="94">
        <v>43.048999999999999</v>
      </c>
      <c r="BB31" s="94">
        <v>33.262999999999998</v>
      </c>
      <c r="BC31" s="94">
        <v>33.124000000000002</v>
      </c>
      <c r="BD31" s="94">
        <v>32.743000000000002</v>
      </c>
      <c r="BE31" s="94">
        <v>33.091999999999999</v>
      </c>
      <c r="BF31" s="94">
        <v>17.579000000000001</v>
      </c>
      <c r="BG31" s="94">
        <v>20.811</v>
      </c>
      <c r="BH31" s="94">
        <v>39.76</v>
      </c>
      <c r="BI31" s="94">
        <v>46.554000000000002</v>
      </c>
      <c r="BJ31" s="94">
        <v>24.081</v>
      </c>
      <c r="BK31" s="94">
        <v>54.234999999999999</v>
      </c>
      <c r="BL31" s="94">
        <v>81.33</v>
      </c>
      <c r="BM31" s="94">
        <v>75.475999999999999</v>
      </c>
      <c r="BN31" s="94">
        <v>41.438000000000002</v>
      </c>
      <c r="BO31" s="94">
        <v>44.478000000000002</v>
      </c>
      <c r="BP31" s="94">
        <v>48.819000000000003</v>
      </c>
      <c r="BQ31" s="94">
        <v>11.984</v>
      </c>
      <c r="BR31" s="94">
        <v>3.0649999999999999</v>
      </c>
      <c r="BS31" s="94">
        <v>19.536999999999999</v>
      </c>
      <c r="BT31" s="94">
        <v>57.780999999999999</v>
      </c>
      <c r="BU31" s="94">
        <v>58.853000000000002</v>
      </c>
      <c r="BV31" s="94">
        <v>41.814</v>
      </c>
      <c r="BW31" s="94">
        <v>15.757</v>
      </c>
      <c r="BX31" s="94">
        <v>55.884</v>
      </c>
      <c r="BY31" s="94">
        <v>61.557000000000002</v>
      </c>
      <c r="BZ31" s="94">
        <v>53.591999999999999</v>
      </c>
      <c r="CA31" s="94">
        <v>33.765999999999998</v>
      </c>
      <c r="CB31" s="94">
        <v>69.650999999999996</v>
      </c>
      <c r="CC31" s="94">
        <v>82.656000000000006</v>
      </c>
      <c r="CD31" s="94">
        <v>8.6310000000000002</v>
      </c>
      <c r="CE31" s="94">
        <v>14.744999999999999</v>
      </c>
      <c r="CF31" s="94">
        <v>40.456000000000003</v>
      </c>
      <c r="CG31" s="94">
        <v>59.307000000000002</v>
      </c>
      <c r="CH31" s="94">
        <v>18.152000000000001</v>
      </c>
      <c r="CI31" s="94">
        <v>38.939</v>
      </c>
      <c r="CJ31" s="94">
        <v>49.94</v>
      </c>
      <c r="CK31" s="94">
        <v>51.959000000000003</v>
      </c>
      <c r="CL31" s="94">
        <v>55.234000000000002</v>
      </c>
      <c r="CM31" s="94">
        <v>62.53</v>
      </c>
      <c r="CN31" s="94">
        <v>48.365000000000002</v>
      </c>
      <c r="CO31" s="94">
        <v>40.359000000000002</v>
      </c>
      <c r="CP31" s="94">
        <v>42.405000000000001</v>
      </c>
      <c r="CQ31" s="94">
        <v>49.258000000000003</v>
      </c>
      <c r="CR31" s="94">
        <v>48.957999999999998</v>
      </c>
      <c r="CS31" s="94">
        <v>42.972000000000001</v>
      </c>
      <c r="CT31" s="95"/>
      <c r="CU31" s="95"/>
      <c r="CV31" s="95"/>
      <c r="CW31" s="96"/>
      <c r="CX31" s="97">
        <f t="array" ref="CX31">SUMPRODUCT(B31:CW31*0.25)</f>
        <v>1181.8409999999997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34.213000000000001</v>
      </c>
      <c r="C33" s="77">
        <f t="shared" ref="C33:BN33" si="5">SUM(C30:C32)</f>
        <v>34.628999999999998</v>
      </c>
      <c r="D33" s="77">
        <f t="shared" si="5"/>
        <v>30.041</v>
      </c>
      <c r="E33" s="77">
        <f t="shared" si="5"/>
        <v>16.513999999999999</v>
      </c>
      <c r="F33" s="77">
        <f t="shared" si="5"/>
        <v>7.12</v>
      </c>
      <c r="G33" s="77">
        <f t="shared" si="5"/>
        <v>31.332000000000001</v>
      </c>
      <c r="H33" s="77">
        <f t="shared" si="5"/>
        <v>23.437000000000001</v>
      </c>
      <c r="I33" s="77">
        <f t="shared" si="5"/>
        <v>22.204999999999998</v>
      </c>
      <c r="J33" s="77">
        <f t="shared" si="5"/>
        <v>48.356000000000002</v>
      </c>
      <c r="K33" s="77">
        <f t="shared" si="5"/>
        <v>21.896000000000001</v>
      </c>
      <c r="L33" s="77">
        <f t="shared" si="5"/>
        <v>43.033000000000001</v>
      </c>
      <c r="M33" s="77">
        <f t="shared" si="5"/>
        <v>54.149000000000001</v>
      </c>
      <c r="N33" s="77">
        <f t="shared" si="5"/>
        <v>12.279</v>
      </c>
      <c r="O33" s="77">
        <f t="shared" si="5"/>
        <v>32.082999999999998</v>
      </c>
      <c r="P33" s="77">
        <f t="shared" si="5"/>
        <v>22.701000000000001</v>
      </c>
      <c r="Q33" s="77">
        <f t="shared" si="5"/>
        <v>17.295000000000002</v>
      </c>
      <c r="R33" s="77">
        <f t="shared" si="5"/>
        <v>45.201000000000001</v>
      </c>
      <c r="S33" s="77">
        <f t="shared" si="5"/>
        <v>40.600999999999999</v>
      </c>
      <c r="T33" s="77">
        <f t="shared" si="5"/>
        <v>41.55</v>
      </c>
      <c r="U33" s="77">
        <f t="shared" si="5"/>
        <v>17.024999999999999</v>
      </c>
      <c r="V33" s="77">
        <f t="shared" si="5"/>
        <v>71.22</v>
      </c>
      <c r="W33" s="77">
        <f t="shared" si="5"/>
        <v>34.508000000000003</v>
      </c>
      <c r="X33" s="77">
        <f t="shared" si="5"/>
        <v>1.298</v>
      </c>
      <c r="Y33" s="77">
        <f t="shared" si="5"/>
        <v>1.2749999999999999</v>
      </c>
      <c r="Z33" s="77">
        <f t="shared" si="5"/>
        <v>69.483000000000004</v>
      </c>
      <c r="AA33" s="77">
        <f t="shared" si="5"/>
        <v>179.77500000000001</v>
      </c>
      <c r="AB33" s="77">
        <f t="shared" si="5"/>
        <v>180.24199999999999</v>
      </c>
      <c r="AC33" s="77">
        <f t="shared" si="5"/>
        <v>242.43600000000001</v>
      </c>
      <c r="AD33" s="77">
        <f t="shared" si="5"/>
        <v>58.006999999999998</v>
      </c>
      <c r="AE33" s="77">
        <f t="shared" si="5"/>
        <v>91.834999999999994</v>
      </c>
      <c r="AF33" s="77">
        <f t="shared" si="5"/>
        <v>44.191000000000003</v>
      </c>
      <c r="AG33" s="77">
        <f t="shared" si="5"/>
        <v>71.741</v>
      </c>
      <c r="AH33" s="77">
        <f t="shared" si="5"/>
        <v>75.194999999999993</v>
      </c>
      <c r="AI33" s="77">
        <f t="shared" si="5"/>
        <v>75.981999999999999</v>
      </c>
      <c r="AJ33" s="77">
        <f t="shared" si="5"/>
        <v>60.03</v>
      </c>
      <c r="AK33" s="77">
        <f t="shared" si="5"/>
        <v>40.762</v>
      </c>
      <c r="AL33" s="77">
        <f t="shared" si="5"/>
        <v>62.728999999999999</v>
      </c>
      <c r="AM33" s="77">
        <f t="shared" si="5"/>
        <v>37.670999999999999</v>
      </c>
      <c r="AN33" s="77">
        <f t="shared" si="5"/>
        <v>83.742000000000004</v>
      </c>
      <c r="AO33" s="77">
        <f t="shared" si="5"/>
        <v>64.537999999999997</v>
      </c>
      <c r="AP33" s="77">
        <f t="shared" si="5"/>
        <v>98.516000000000005</v>
      </c>
      <c r="AQ33" s="77">
        <f t="shared" si="5"/>
        <v>74.911000000000001</v>
      </c>
      <c r="AR33" s="77">
        <f t="shared" si="5"/>
        <v>28.056999999999999</v>
      </c>
      <c r="AS33" s="77">
        <f t="shared" si="5"/>
        <v>59.869</v>
      </c>
      <c r="AT33" s="77">
        <f t="shared" si="5"/>
        <v>68.929000000000002</v>
      </c>
      <c r="AU33" s="77">
        <f t="shared" si="5"/>
        <v>69.132000000000005</v>
      </c>
      <c r="AV33" s="77">
        <f t="shared" si="5"/>
        <v>69.069999999999993</v>
      </c>
      <c r="AW33" s="77">
        <f t="shared" si="5"/>
        <v>68.713999999999999</v>
      </c>
      <c r="AX33" s="77">
        <f t="shared" si="5"/>
        <v>48.026000000000003</v>
      </c>
      <c r="AY33" s="77">
        <f t="shared" si="5"/>
        <v>46.777999999999999</v>
      </c>
      <c r="AZ33" s="77">
        <f t="shared" si="5"/>
        <v>45.103000000000002</v>
      </c>
      <c r="BA33" s="77">
        <f t="shared" si="5"/>
        <v>43.048999999999999</v>
      </c>
      <c r="BB33" s="77">
        <f t="shared" si="5"/>
        <v>33.262999999999998</v>
      </c>
      <c r="BC33" s="77">
        <f t="shared" si="5"/>
        <v>33.124000000000002</v>
      </c>
      <c r="BD33" s="77">
        <f t="shared" si="5"/>
        <v>32.743000000000002</v>
      </c>
      <c r="BE33" s="77">
        <f t="shared" si="5"/>
        <v>33.091999999999999</v>
      </c>
      <c r="BF33" s="77">
        <f t="shared" si="5"/>
        <v>17.579000000000001</v>
      </c>
      <c r="BG33" s="77">
        <f t="shared" si="5"/>
        <v>20.811</v>
      </c>
      <c r="BH33" s="77">
        <f t="shared" si="5"/>
        <v>39.76</v>
      </c>
      <c r="BI33" s="77">
        <f t="shared" si="5"/>
        <v>46.554000000000002</v>
      </c>
      <c r="BJ33" s="77">
        <f t="shared" si="5"/>
        <v>24.081</v>
      </c>
      <c r="BK33" s="77">
        <f t="shared" si="5"/>
        <v>54.234999999999999</v>
      </c>
      <c r="BL33" s="77">
        <f t="shared" si="5"/>
        <v>81.33</v>
      </c>
      <c r="BM33" s="77">
        <f t="shared" si="5"/>
        <v>75.475999999999999</v>
      </c>
      <c r="BN33" s="77">
        <f t="shared" si="5"/>
        <v>41.438000000000002</v>
      </c>
      <c r="BO33" s="77">
        <f t="shared" ref="BO33:CW33" si="6">SUM(BO30:BO32)</f>
        <v>44.478000000000002</v>
      </c>
      <c r="BP33" s="77">
        <f t="shared" si="6"/>
        <v>48.819000000000003</v>
      </c>
      <c r="BQ33" s="77">
        <f t="shared" si="6"/>
        <v>11.984</v>
      </c>
      <c r="BR33" s="77">
        <f t="shared" si="6"/>
        <v>3.0649999999999999</v>
      </c>
      <c r="BS33" s="77">
        <f t="shared" si="6"/>
        <v>19.536999999999999</v>
      </c>
      <c r="BT33" s="77">
        <f t="shared" si="6"/>
        <v>57.780999999999999</v>
      </c>
      <c r="BU33" s="77">
        <f t="shared" si="6"/>
        <v>58.853000000000002</v>
      </c>
      <c r="BV33" s="77">
        <f t="shared" si="6"/>
        <v>41.814</v>
      </c>
      <c r="BW33" s="77">
        <f t="shared" si="6"/>
        <v>15.757</v>
      </c>
      <c r="BX33" s="77">
        <f t="shared" si="6"/>
        <v>55.884</v>
      </c>
      <c r="BY33" s="77">
        <f t="shared" si="6"/>
        <v>61.557000000000002</v>
      </c>
      <c r="BZ33" s="77">
        <f t="shared" si="6"/>
        <v>53.591999999999999</v>
      </c>
      <c r="CA33" s="77">
        <f t="shared" si="6"/>
        <v>33.765999999999998</v>
      </c>
      <c r="CB33" s="77">
        <f t="shared" si="6"/>
        <v>69.650999999999996</v>
      </c>
      <c r="CC33" s="77">
        <f t="shared" si="6"/>
        <v>82.656000000000006</v>
      </c>
      <c r="CD33" s="77">
        <f t="shared" si="6"/>
        <v>8.6310000000000002</v>
      </c>
      <c r="CE33" s="77">
        <f t="shared" si="6"/>
        <v>14.744999999999999</v>
      </c>
      <c r="CF33" s="77">
        <f t="shared" si="6"/>
        <v>40.456000000000003</v>
      </c>
      <c r="CG33" s="77">
        <f t="shared" si="6"/>
        <v>59.307000000000002</v>
      </c>
      <c r="CH33" s="77">
        <f t="shared" si="6"/>
        <v>18.152000000000001</v>
      </c>
      <c r="CI33" s="77">
        <f t="shared" si="6"/>
        <v>38.939</v>
      </c>
      <c r="CJ33" s="77">
        <f t="shared" si="6"/>
        <v>49.94</v>
      </c>
      <c r="CK33" s="77">
        <f t="shared" si="6"/>
        <v>51.959000000000003</v>
      </c>
      <c r="CL33" s="77">
        <f t="shared" si="6"/>
        <v>55.234000000000002</v>
      </c>
      <c r="CM33" s="77">
        <f t="shared" si="6"/>
        <v>62.53</v>
      </c>
      <c r="CN33" s="77">
        <f t="shared" si="6"/>
        <v>48.365000000000002</v>
      </c>
      <c r="CO33" s="77">
        <f t="shared" si="6"/>
        <v>40.359000000000002</v>
      </c>
      <c r="CP33" s="77">
        <f t="shared" si="6"/>
        <v>42.405000000000001</v>
      </c>
      <c r="CQ33" s="77">
        <f t="shared" si="6"/>
        <v>49.258000000000003</v>
      </c>
      <c r="CR33" s="77">
        <f t="shared" si="6"/>
        <v>48.957999999999998</v>
      </c>
      <c r="CS33" s="77">
        <f t="shared" si="6"/>
        <v>42.972000000000001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1181.8409999999997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29.1</v>
      </c>
      <c r="F38" s="120">
        <v>104</v>
      </c>
      <c r="G38" s="120">
        <v>83.6</v>
      </c>
      <c r="H38" s="120">
        <v>84</v>
      </c>
      <c r="I38" s="120">
        <v>91.4</v>
      </c>
      <c r="J38" s="120"/>
      <c r="K38" s="120">
        <v>3.8</v>
      </c>
      <c r="L38" s="120"/>
      <c r="M38" s="120"/>
      <c r="N38" s="120">
        <v>21.9</v>
      </c>
      <c r="O38" s="120">
        <v>4.5</v>
      </c>
      <c r="P38" s="120">
        <v>9.1999999999999993</v>
      </c>
      <c r="Q38" s="120">
        <v>12.4</v>
      </c>
      <c r="R38" s="120"/>
      <c r="S38" s="120"/>
      <c r="T38" s="120"/>
      <c r="U38" s="120"/>
      <c r="V38" s="120">
        <v>2.2000000000000002</v>
      </c>
      <c r="W38" s="120">
        <v>35.1</v>
      </c>
      <c r="X38" s="120">
        <v>73.099999999999994</v>
      </c>
      <c r="Y38" s="120">
        <v>82</v>
      </c>
      <c r="Z38" s="120">
        <v>109.4</v>
      </c>
      <c r="AA38" s="120"/>
      <c r="AB38" s="120"/>
      <c r="AC38" s="120"/>
      <c r="AD38" s="120"/>
      <c r="AE38" s="120"/>
      <c r="AF38" s="120">
        <v>13.5</v>
      </c>
      <c r="AG38" s="120"/>
      <c r="AH38" s="120"/>
      <c r="AI38" s="120"/>
      <c r="AJ38" s="120">
        <v>21.8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34.5</v>
      </c>
      <c r="BL38" s="120"/>
      <c r="BM38" s="120"/>
      <c r="BN38" s="120"/>
      <c r="BO38" s="120"/>
      <c r="BP38" s="120"/>
      <c r="BQ38" s="120">
        <v>18.899999999999999</v>
      </c>
      <c r="BR38" s="120">
        <v>19.899999999999999</v>
      </c>
      <c r="BS38" s="120"/>
      <c r="BT38" s="120"/>
      <c r="BU38" s="120"/>
      <c r="BV38" s="120"/>
      <c r="BW38" s="120">
        <v>14.7</v>
      </c>
      <c r="BX38" s="120"/>
      <c r="BY38" s="120"/>
      <c r="BZ38" s="120">
        <v>0.6</v>
      </c>
      <c r="CA38" s="120">
        <v>21.3</v>
      </c>
      <c r="CB38" s="120"/>
      <c r="CC38" s="120"/>
      <c r="CD38" s="120"/>
      <c r="CE38" s="120"/>
      <c r="CF38" s="120"/>
      <c r="CG38" s="120"/>
      <c r="CH38" s="120">
        <v>20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227.72499999999997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22</v>
      </c>
      <c r="CE40" s="120">
        <v>22</v>
      </c>
      <c r="CF40" s="120">
        <v>22</v>
      </c>
      <c r="CG40" s="120">
        <v>22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29.1</v>
      </c>
      <c r="F41" s="107">
        <f t="shared" si="7"/>
        <v>104</v>
      </c>
      <c r="G41" s="107">
        <f t="shared" si="7"/>
        <v>83.6</v>
      </c>
      <c r="H41" s="107">
        <f t="shared" si="7"/>
        <v>84</v>
      </c>
      <c r="I41" s="107">
        <f t="shared" si="7"/>
        <v>91.4</v>
      </c>
      <c r="J41" s="107">
        <f t="shared" si="7"/>
        <v>0</v>
      </c>
      <c r="K41" s="107">
        <f t="shared" si="7"/>
        <v>3.8</v>
      </c>
      <c r="L41" s="107">
        <f t="shared" si="7"/>
        <v>0</v>
      </c>
      <c r="M41" s="107">
        <f t="shared" si="7"/>
        <v>0</v>
      </c>
      <c r="N41" s="107">
        <f t="shared" si="7"/>
        <v>21.9</v>
      </c>
      <c r="O41" s="107">
        <f t="shared" si="7"/>
        <v>4.5</v>
      </c>
      <c r="P41" s="107">
        <f t="shared" si="7"/>
        <v>9.1999999999999993</v>
      </c>
      <c r="Q41" s="107">
        <f t="shared" si="7"/>
        <v>12.4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2.2000000000000002</v>
      </c>
      <c r="W41" s="107">
        <f t="shared" si="7"/>
        <v>35.1</v>
      </c>
      <c r="X41" s="107">
        <f t="shared" si="7"/>
        <v>73.099999999999994</v>
      </c>
      <c r="Y41" s="107">
        <f t="shared" si="7"/>
        <v>82</v>
      </c>
      <c r="Z41" s="107">
        <f t="shared" si="7"/>
        <v>109.4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13.5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21.8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34.5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18.899999999999999</v>
      </c>
      <c r="BR41" s="107">
        <f t="shared" si="8"/>
        <v>19.899999999999999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14.7</v>
      </c>
      <c r="BX41" s="107">
        <f t="shared" si="8"/>
        <v>0</v>
      </c>
      <c r="BY41" s="107">
        <f t="shared" si="8"/>
        <v>0</v>
      </c>
      <c r="BZ41" s="107">
        <f t="shared" si="8"/>
        <v>0.6</v>
      </c>
      <c r="CA41" s="107">
        <f t="shared" si="8"/>
        <v>21.3</v>
      </c>
      <c r="CB41" s="107">
        <f t="shared" si="8"/>
        <v>0</v>
      </c>
      <c r="CC41" s="107">
        <f t="shared" si="8"/>
        <v>0</v>
      </c>
      <c r="CD41" s="107">
        <f t="shared" si="8"/>
        <v>22</v>
      </c>
      <c r="CE41" s="107">
        <f t="shared" si="8"/>
        <v>22</v>
      </c>
      <c r="CF41" s="107">
        <f t="shared" si="8"/>
        <v>22</v>
      </c>
      <c r="CG41" s="107">
        <f t="shared" si="8"/>
        <v>22</v>
      </c>
      <c r="CH41" s="107">
        <f t="shared" si="8"/>
        <v>20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249.72499999999997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29.1</v>
      </c>
      <c r="F46" s="120">
        <v>104</v>
      </c>
      <c r="G46" s="120">
        <v>83.6</v>
      </c>
      <c r="H46" s="120">
        <v>84</v>
      </c>
      <c r="I46" s="120">
        <v>91.4</v>
      </c>
      <c r="J46" s="120"/>
      <c r="K46" s="120">
        <v>3.8</v>
      </c>
      <c r="L46" s="120"/>
      <c r="M46" s="120"/>
      <c r="N46" s="120">
        <v>21.9</v>
      </c>
      <c r="O46" s="120">
        <v>4.5</v>
      </c>
      <c r="P46" s="120">
        <v>9.1999999999999993</v>
      </c>
      <c r="Q46" s="120">
        <v>12.4</v>
      </c>
      <c r="R46" s="120"/>
      <c r="S46" s="120"/>
      <c r="T46" s="120"/>
      <c r="U46" s="120"/>
      <c r="V46" s="120">
        <v>2.2000000000000002</v>
      </c>
      <c r="W46" s="120">
        <v>35.1</v>
      </c>
      <c r="X46" s="120">
        <v>73.099999999999994</v>
      </c>
      <c r="Y46" s="120">
        <v>82</v>
      </c>
      <c r="Z46" s="120">
        <v>109.4</v>
      </c>
      <c r="AA46" s="120"/>
      <c r="AB46" s="120"/>
      <c r="AC46" s="120"/>
      <c r="AD46" s="120"/>
      <c r="AE46" s="120"/>
      <c r="AF46" s="120">
        <v>13.5</v>
      </c>
      <c r="AG46" s="120"/>
      <c r="AH46" s="120"/>
      <c r="AI46" s="120"/>
      <c r="AJ46" s="120">
        <v>21.8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34.5</v>
      </c>
      <c r="BL46" s="120"/>
      <c r="BM46" s="120"/>
      <c r="BN46" s="120"/>
      <c r="BO46" s="120"/>
      <c r="BP46" s="120"/>
      <c r="BQ46" s="120">
        <v>18.899999999999999</v>
      </c>
      <c r="BR46" s="120">
        <v>19.899999999999999</v>
      </c>
      <c r="BS46" s="120"/>
      <c r="BT46" s="120"/>
      <c r="BU46" s="120"/>
      <c r="BV46" s="120"/>
      <c r="BW46" s="120">
        <v>14.7</v>
      </c>
      <c r="BX46" s="120"/>
      <c r="BY46" s="120"/>
      <c r="BZ46" s="120">
        <v>0.6</v>
      </c>
      <c r="CA46" s="120">
        <v>21.3</v>
      </c>
      <c r="CB46" s="120"/>
      <c r="CC46" s="120"/>
      <c r="CD46" s="120"/>
      <c r="CE46" s="120"/>
      <c r="CF46" s="120"/>
      <c r="CG46" s="120"/>
      <c r="CH46" s="120">
        <v>20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227.72499999999997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22</v>
      </c>
      <c r="CE48" s="120">
        <v>22</v>
      </c>
      <c r="CF48" s="120">
        <v>22</v>
      </c>
      <c r="CG48" s="120">
        <v>22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29.1</v>
      </c>
      <c r="F50" s="107">
        <f t="shared" si="9"/>
        <v>104</v>
      </c>
      <c r="G50" s="107">
        <f t="shared" si="9"/>
        <v>83.6</v>
      </c>
      <c r="H50" s="107">
        <f t="shared" si="9"/>
        <v>84</v>
      </c>
      <c r="I50" s="107">
        <f t="shared" si="9"/>
        <v>91.4</v>
      </c>
      <c r="J50" s="107">
        <f t="shared" si="9"/>
        <v>0</v>
      </c>
      <c r="K50" s="107">
        <f t="shared" si="9"/>
        <v>3.8</v>
      </c>
      <c r="L50" s="107">
        <f t="shared" si="9"/>
        <v>0</v>
      </c>
      <c r="M50" s="107">
        <f t="shared" si="9"/>
        <v>0</v>
      </c>
      <c r="N50" s="107">
        <f t="shared" si="9"/>
        <v>21.9</v>
      </c>
      <c r="O50" s="107">
        <f t="shared" si="9"/>
        <v>4.5</v>
      </c>
      <c r="P50" s="107">
        <f t="shared" si="9"/>
        <v>9.1999999999999993</v>
      </c>
      <c r="Q50" s="107">
        <f t="shared" si="9"/>
        <v>12.4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2.2000000000000002</v>
      </c>
      <c r="W50" s="107">
        <f t="shared" si="9"/>
        <v>35.1</v>
      </c>
      <c r="X50" s="107">
        <f t="shared" si="9"/>
        <v>73.099999999999994</v>
      </c>
      <c r="Y50" s="107">
        <f t="shared" si="9"/>
        <v>82</v>
      </c>
      <c r="Z50" s="107">
        <f t="shared" si="9"/>
        <v>109.4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13.5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21.8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34.5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18.899999999999999</v>
      </c>
      <c r="BR50" s="107">
        <f t="shared" si="10"/>
        <v>19.899999999999999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14.7</v>
      </c>
      <c r="BX50" s="107">
        <f t="shared" si="10"/>
        <v>0</v>
      </c>
      <c r="BY50" s="107">
        <f t="shared" si="10"/>
        <v>0</v>
      </c>
      <c r="BZ50" s="107">
        <f t="shared" si="10"/>
        <v>0.6</v>
      </c>
      <c r="CA50" s="107">
        <f t="shared" si="10"/>
        <v>21.3</v>
      </c>
      <c r="CB50" s="107">
        <f t="shared" si="10"/>
        <v>0</v>
      </c>
      <c r="CC50" s="107">
        <f t="shared" si="10"/>
        <v>0</v>
      </c>
      <c r="CD50" s="107">
        <f t="shared" si="10"/>
        <v>22</v>
      </c>
      <c r="CE50" s="107">
        <f t="shared" si="10"/>
        <v>22</v>
      </c>
      <c r="CF50" s="107">
        <f t="shared" si="10"/>
        <v>22</v>
      </c>
      <c r="CG50" s="107">
        <f t="shared" si="10"/>
        <v>22</v>
      </c>
      <c r="CH50" s="107">
        <f t="shared" si="10"/>
        <v>20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249.72499999999997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34.213000000000001</v>
      </c>
      <c r="C53" s="107">
        <f t="shared" ref="C53:BN53" si="13">C17+C27+C41</f>
        <v>34.628999999999998</v>
      </c>
      <c r="D53" s="107">
        <f t="shared" si="13"/>
        <v>30.041</v>
      </c>
      <c r="E53" s="107">
        <f t="shared" si="13"/>
        <v>45.614000000000004</v>
      </c>
      <c r="F53" s="107">
        <f t="shared" si="13"/>
        <v>111.12</v>
      </c>
      <c r="G53" s="107">
        <f t="shared" si="13"/>
        <v>114.93199999999999</v>
      </c>
      <c r="H53" s="107">
        <f t="shared" si="13"/>
        <v>107.437</v>
      </c>
      <c r="I53" s="107">
        <f t="shared" si="13"/>
        <v>113.605</v>
      </c>
      <c r="J53" s="107">
        <f t="shared" si="13"/>
        <v>48.356000000000002</v>
      </c>
      <c r="K53" s="107">
        <f t="shared" si="13"/>
        <v>25.696000000000002</v>
      </c>
      <c r="L53" s="107">
        <f t="shared" si="13"/>
        <v>43.033000000000001</v>
      </c>
      <c r="M53" s="107">
        <f t="shared" si="13"/>
        <v>54.149000000000001</v>
      </c>
      <c r="N53" s="107">
        <f t="shared" si="13"/>
        <v>34.179000000000002</v>
      </c>
      <c r="O53" s="107">
        <f t="shared" si="13"/>
        <v>36.582999999999998</v>
      </c>
      <c r="P53" s="107">
        <f t="shared" si="13"/>
        <v>31.901</v>
      </c>
      <c r="Q53" s="107">
        <f t="shared" si="13"/>
        <v>29.695</v>
      </c>
      <c r="R53" s="107">
        <f t="shared" si="13"/>
        <v>45.201000000000001</v>
      </c>
      <c r="S53" s="107">
        <f t="shared" si="13"/>
        <v>40.600999999999999</v>
      </c>
      <c r="T53" s="107">
        <f t="shared" si="13"/>
        <v>41.55</v>
      </c>
      <c r="U53" s="107">
        <f t="shared" si="13"/>
        <v>17.025000000000002</v>
      </c>
      <c r="V53" s="107">
        <f t="shared" si="13"/>
        <v>73.42</v>
      </c>
      <c r="W53" s="107">
        <f t="shared" si="13"/>
        <v>69.608000000000004</v>
      </c>
      <c r="X53" s="107">
        <f t="shared" si="13"/>
        <v>74.397999999999996</v>
      </c>
      <c r="Y53" s="107">
        <f t="shared" si="13"/>
        <v>83.275000000000006</v>
      </c>
      <c r="Z53" s="107">
        <f t="shared" si="13"/>
        <v>178.88300000000001</v>
      </c>
      <c r="AA53" s="107">
        <f t="shared" si="13"/>
        <v>179.77500000000001</v>
      </c>
      <c r="AB53" s="107">
        <f t="shared" si="13"/>
        <v>180.24199999999999</v>
      </c>
      <c r="AC53" s="107">
        <f t="shared" si="13"/>
        <v>242.43600000000001</v>
      </c>
      <c r="AD53" s="107">
        <f t="shared" si="13"/>
        <v>58.007000000000005</v>
      </c>
      <c r="AE53" s="107">
        <f t="shared" si="13"/>
        <v>91.834999999999994</v>
      </c>
      <c r="AF53" s="107">
        <f t="shared" si="13"/>
        <v>57.691000000000003</v>
      </c>
      <c r="AG53" s="107">
        <f t="shared" si="13"/>
        <v>71.741</v>
      </c>
      <c r="AH53" s="107">
        <f t="shared" si="13"/>
        <v>75.194999999999993</v>
      </c>
      <c r="AI53" s="107">
        <f t="shared" si="13"/>
        <v>75.981999999999999</v>
      </c>
      <c r="AJ53" s="107">
        <f t="shared" si="13"/>
        <v>81.83</v>
      </c>
      <c r="AK53" s="107">
        <f t="shared" si="13"/>
        <v>40.762</v>
      </c>
      <c r="AL53" s="107">
        <f t="shared" si="13"/>
        <v>62.728999999999999</v>
      </c>
      <c r="AM53" s="107">
        <f t="shared" si="13"/>
        <v>37.670999999999999</v>
      </c>
      <c r="AN53" s="107">
        <f t="shared" si="13"/>
        <v>83.742000000000004</v>
      </c>
      <c r="AO53" s="107">
        <f t="shared" si="13"/>
        <v>64.537999999999997</v>
      </c>
      <c r="AP53" s="107">
        <f t="shared" si="13"/>
        <v>98.516000000000005</v>
      </c>
      <c r="AQ53" s="107">
        <f t="shared" si="13"/>
        <v>74.911000000000001</v>
      </c>
      <c r="AR53" s="107">
        <f t="shared" si="13"/>
        <v>28.056999999999999</v>
      </c>
      <c r="AS53" s="107">
        <f t="shared" si="13"/>
        <v>59.869</v>
      </c>
      <c r="AT53" s="107">
        <f t="shared" si="13"/>
        <v>68.929000000000002</v>
      </c>
      <c r="AU53" s="107">
        <f t="shared" si="13"/>
        <v>69.132000000000005</v>
      </c>
      <c r="AV53" s="107">
        <f t="shared" si="13"/>
        <v>69.069999999999993</v>
      </c>
      <c r="AW53" s="107">
        <f t="shared" si="13"/>
        <v>68.713999999999999</v>
      </c>
      <c r="AX53" s="107">
        <f t="shared" si="13"/>
        <v>48.026000000000003</v>
      </c>
      <c r="AY53" s="107">
        <f t="shared" si="13"/>
        <v>46.777999999999999</v>
      </c>
      <c r="AZ53" s="107">
        <f t="shared" si="13"/>
        <v>45.103000000000002</v>
      </c>
      <c r="BA53" s="107">
        <f t="shared" si="13"/>
        <v>43.048999999999999</v>
      </c>
      <c r="BB53" s="107">
        <f t="shared" si="13"/>
        <v>33.262999999999998</v>
      </c>
      <c r="BC53" s="107">
        <f t="shared" si="13"/>
        <v>33.123999999999995</v>
      </c>
      <c r="BD53" s="107">
        <f t="shared" si="13"/>
        <v>32.743000000000002</v>
      </c>
      <c r="BE53" s="107">
        <f t="shared" si="13"/>
        <v>33.091999999999999</v>
      </c>
      <c r="BF53" s="107">
        <f t="shared" si="13"/>
        <v>17.578999999999997</v>
      </c>
      <c r="BG53" s="107">
        <f t="shared" si="13"/>
        <v>20.811</v>
      </c>
      <c r="BH53" s="107">
        <f t="shared" si="13"/>
        <v>39.76</v>
      </c>
      <c r="BI53" s="107">
        <f t="shared" si="13"/>
        <v>46.554000000000002</v>
      </c>
      <c r="BJ53" s="107">
        <f t="shared" si="13"/>
        <v>24.081</v>
      </c>
      <c r="BK53" s="107">
        <f t="shared" si="13"/>
        <v>88.734999999999999</v>
      </c>
      <c r="BL53" s="107">
        <f t="shared" si="13"/>
        <v>81.33</v>
      </c>
      <c r="BM53" s="107">
        <f t="shared" si="13"/>
        <v>75.475999999999999</v>
      </c>
      <c r="BN53" s="107">
        <f t="shared" si="13"/>
        <v>41.438000000000002</v>
      </c>
      <c r="BO53" s="107">
        <f t="shared" ref="BO53:CX53" si="14">BO17+BO27+BO41</f>
        <v>44.478000000000002</v>
      </c>
      <c r="BP53" s="107">
        <f t="shared" si="14"/>
        <v>48.819000000000003</v>
      </c>
      <c r="BQ53" s="107">
        <f t="shared" si="14"/>
        <v>30.884</v>
      </c>
      <c r="BR53" s="107">
        <f t="shared" si="14"/>
        <v>22.965</v>
      </c>
      <c r="BS53" s="107">
        <f t="shared" si="14"/>
        <v>19.536999999999999</v>
      </c>
      <c r="BT53" s="107">
        <f t="shared" si="14"/>
        <v>57.781000000000006</v>
      </c>
      <c r="BU53" s="107">
        <f t="shared" si="14"/>
        <v>58.852999999999994</v>
      </c>
      <c r="BV53" s="107">
        <f t="shared" si="14"/>
        <v>41.814</v>
      </c>
      <c r="BW53" s="107">
        <f t="shared" si="14"/>
        <v>30.457000000000001</v>
      </c>
      <c r="BX53" s="107">
        <f t="shared" si="14"/>
        <v>55.884</v>
      </c>
      <c r="BY53" s="107">
        <f t="shared" si="14"/>
        <v>61.557000000000002</v>
      </c>
      <c r="BZ53" s="107">
        <f t="shared" si="14"/>
        <v>54.192</v>
      </c>
      <c r="CA53" s="107">
        <f t="shared" si="14"/>
        <v>55.066000000000003</v>
      </c>
      <c r="CB53" s="107">
        <f t="shared" si="14"/>
        <v>69.650999999999996</v>
      </c>
      <c r="CC53" s="107">
        <f t="shared" si="14"/>
        <v>82.656000000000006</v>
      </c>
      <c r="CD53" s="107">
        <f t="shared" si="14"/>
        <v>30.631</v>
      </c>
      <c r="CE53" s="107">
        <f t="shared" si="14"/>
        <v>36.745000000000005</v>
      </c>
      <c r="CF53" s="107">
        <f t="shared" si="14"/>
        <v>62.456000000000003</v>
      </c>
      <c r="CG53" s="107">
        <f t="shared" si="14"/>
        <v>81.307000000000002</v>
      </c>
      <c r="CH53" s="107">
        <f t="shared" si="14"/>
        <v>38.152000000000001</v>
      </c>
      <c r="CI53" s="107">
        <f t="shared" si="14"/>
        <v>38.939</v>
      </c>
      <c r="CJ53" s="107">
        <f t="shared" si="14"/>
        <v>49.94</v>
      </c>
      <c r="CK53" s="107">
        <f t="shared" si="14"/>
        <v>51.959000000000003</v>
      </c>
      <c r="CL53" s="107">
        <f t="shared" si="14"/>
        <v>55.234000000000002</v>
      </c>
      <c r="CM53" s="107">
        <f t="shared" si="14"/>
        <v>62.53</v>
      </c>
      <c r="CN53" s="107">
        <f t="shared" si="14"/>
        <v>48.364999999999995</v>
      </c>
      <c r="CO53" s="107">
        <f t="shared" si="14"/>
        <v>40.359000000000002</v>
      </c>
      <c r="CP53" s="107">
        <f t="shared" si="14"/>
        <v>42.404999999999994</v>
      </c>
      <c r="CQ53" s="107">
        <f t="shared" si="14"/>
        <v>49.257999999999996</v>
      </c>
      <c r="CR53" s="107">
        <f t="shared" si="14"/>
        <v>48.957999999999998</v>
      </c>
      <c r="CS53" s="107">
        <f t="shared" si="14"/>
        <v>42.971999999999994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1431.566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34.213000000000001</v>
      </c>
      <c r="C5" s="25">
        <v>34.628999999999998</v>
      </c>
      <c r="D5" s="25">
        <v>30.001999999999999</v>
      </c>
      <c r="E5" s="25">
        <v>45.624000000000002</v>
      </c>
      <c r="F5" s="25">
        <v>111.092</v>
      </c>
      <c r="G5" s="25">
        <v>114.91200000000001</v>
      </c>
      <c r="H5" s="25">
        <v>107.423</v>
      </c>
      <c r="I5" s="25">
        <v>113.61499999999999</v>
      </c>
      <c r="J5" s="25">
        <v>48.38</v>
      </c>
      <c r="K5" s="25">
        <v>25.684999999999999</v>
      </c>
      <c r="L5" s="25">
        <v>43.036000000000001</v>
      </c>
      <c r="M5" s="25">
        <v>54.103999999999999</v>
      </c>
      <c r="N5" s="25">
        <v>34.176000000000002</v>
      </c>
      <c r="O5" s="25">
        <v>36.576999999999998</v>
      </c>
      <c r="P5" s="25">
        <v>31.864000000000001</v>
      </c>
      <c r="Q5" s="25">
        <v>29.713000000000001</v>
      </c>
      <c r="R5" s="25">
        <v>45.213999999999999</v>
      </c>
      <c r="S5" s="25">
        <v>40.627000000000002</v>
      </c>
      <c r="T5" s="25">
        <v>41.585000000000001</v>
      </c>
      <c r="U5" s="25">
        <v>17.024999999999999</v>
      </c>
      <c r="V5" s="25">
        <v>73.459999999999994</v>
      </c>
      <c r="W5" s="25">
        <v>69.656000000000006</v>
      </c>
      <c r="X5" s="25">
        <v>74.421000000000006</v>
      </c>
      <c r="Y5" s="25">
        <v>83.304000000000002</v>
      </c>
      <c r="Z5" s="25">
        <v>178.899</v>
      </c>
      <c r="AA5" s="25">
        <v>179.78</v>
      </c>
      <c r="AB5" s="25">
        <v>180.24700000000001</v>
      </c>
      <c r="AC5" s="25">
        <v>242.441</v>
      </c>
      <c r="AD5" s="25">
        <v>57.985999999999997</v>
      </c>
      <c r="AE5" s="25">
        <v>91.804000000000002</v>
      </c>
      <c r="AF5" s="25">
        <v>57.7</v>
      </c>
      <c r="AG5" s="25">
        <v>71.741</v>
      </c>
      <c r="AH5" s="25">
        <v>75.194999999999993</v>
      </c>
      <c r="AI5" s="25">
        <v>75.981999999999999</v>
      </c>
      <c r="AJ5" s="25">
        <v>81.8</v>
      </c>
      <c r="AK5" s="25">
        <v>40.762</v>
      </c>
      <c r="AL5" s="25">
        <v>62.728999999999999</v>
      </c>
      <c r="AM5" s="25">
        <v>37.670999999999999</v>
      </c>
      <c r="AN5" s="25">
        <v>83.742000000000004</v>
      </c>
      <c r="AO5" s="25">
        <v>64.537999999999997</v>
      </c>
      <c r="AP5" s="25">
        <v>98.516000000000005</v>
      </c>
      <c r="AQ5" s="25">
        <v>74.911000000000001</v>
      </c>
      <c r="AR5" s="25">
        <v>28.056999999999999</v>
      </c>
      <c r="AS5" s="25">
        <v>59.869</v>
      </c>
      <c r="AT5" s="25">
        <v>68.929000000000002</v>
      </c>
      <c r="AU5" s="25">
        <v>69.132000000000005</v>
      </c>
      <c r="AV5" s="25">
        <v>69.069999999999993</v>
      </c>
      <c r="AW5" s="25">
        <v>68.713999999999999</v>
      </c>
      <c r="AX5" s="25">
        <v>48.026000000000003</v>
      </c>
      <c r="AY5" s="25">
        <v>46.777999999999999</v>
      </c>
      <c r="AZ5" s="25">
        <v>45.103000000000002</v>
      </c>
      <c r="BA5" s="25">
        <v>43.048999999999999</v>
      </c>
      <c r="BB5" s="25">
        <v>33.262999999999998</v>
      </c>
      <c r="BC5" s="25">
        <v>33.124000000000002</v>
      </c>
      <c r="BD5" s="25">
        <v>32.743000000000002</v>
      </c>
      <c r="BE5" s="25">
        <v>33.091999999999999</v>
      </c>
      <c r="BF5" s="25">
        <v>17.579000000000001</v>
      </c>
      <c r="BG5" s="25">
        <v>20.811</v>
      </c>
      <c r="BH5" s="25">
        <v>39.76</v>
      </c>
      <c r="BI5" s="25">
        <v>46.554000000000002</v>
      </c>
      <c r="BJ5" s="25">
        <v>24.081</v>
      </c>
      <c r="BK5" s="25">
        <v>88.7</v>
      </c>
      <c r="BL5" s="25">
        <v>81.33</v>
      </c>
      <c r="BM5" s="25">
        <v>75.475999999999999</v>
      </c>
      <c r="BN5" s="25">
        <v>41.438000000000002</v>
      </c>
      <c r="BO5" s="25">
        <v>44.478000000000002</v>
      </c>
      <c r="BP5" s="25">
        <v>48.819000000000003</v>
      </c>
      <c r="BQ5" s="25">
        <v>30.870999999999999</v>
      </c>
      <c r="BR5" s="25">
        <v>22.878</v>
      </c>
      <c r="BS5" s="25">
        <v>19.495000000000001</v>
      </c>
      <c r="BT5" s="25">
        <v>57.74</v>
      </c>
      <c r="BU5" s="25">
        <v>58.776000000000003</v>
      </c>
      <c r="BV5" s="25">
        <v>41.822000000000003</v>
      </c>
      <c r="BW5" s="25">
        <v>30.431000000000001</v>
      </c>
      <c r="BX5" s="25">
        <v>55.853999999999999</v>
      </c>
      <c r="BY5" s="25">
        <v>61.564</v>
      </c>
      <c r="BZ5" s="25">
        <v>54.137999999999998</v>
      </c>
      <c r="CA5" s="25">
        <v>55.02</v>
      </c>
      <c r="CB5" s="25">
        <v>69.635000000000005</v>
      </c>
      <c r="CC5" s="25">
        <v>82.652000000000001</v>
      </c>
      <c r="CD5" s="25">
        <v>30.626000000000001</v>
      </c>
      <c r="CE5" s="25">
        <v>36.74</v>
      </c>
      <c r="CF5" s="25">
        <v>62.45</v>
      </c>
      <c r="CG5" s="25">
        <v>81.301000000000002</v>
      </c>
      <c r="CH5" s="25">
        <v>38.174999999999997</v>
      </c>
      <c r="CI5" s="25">
        <v>38.923999999999999</v>
      </c>
      <c r="CJ5" s="25">
        <v>49.94</v>
      </c>
      <c r="CK5" s="25">
        <v>51.956000000000003</v>
      </c>
      <c r="CL5" s="25">
        <v>55.271000000000001</v>
      </c>
      <c r="CM5" s="25">
        <v>62.521999999999998</v>
      </c>
      <c r="CN5" s="25">
        <v>48.320999999999998</v>
      </c>
      <c r="CO5" s="25">
        <v>40.389000000000003</v>
      </c>
      <c r="CP5" s="25">
        <v>42.429000000000002</v>
      </c>
      <c r="CQ5" s="25">
        <v>49.268999999999998</v>
      </c>
      <c r="CR5" s="25">
        <v>48.968000000000004</v>
      </c>
      <c r="CS5" s="25">
        <v>42.997</v>
      </c>
      <c r="CT5" s="26"/>
      <c r="CU5" s="26"/>
      <c r="CV5" s="26"/>
      <c r="CW5" s="27"/>
      <c r="CX5" s="28">
        <f t="array" ref="CX5">SUMPRODUCT(B5:CW5*0.25)</f>
        <v>1431.4775000000004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82.26</v>
      </c>
      <c r="C8" s="37">
        <v>84.27</v>
      </c>
      <c r="D8" s="37">
        <v>90.72</v>
      </c>
      <c r="E8" s="37">
        <v>88.06</v>
      </c>
      <c r="F8" s="37">
        <v>88.46</v>
      </c>
      <c r="G8" s="37">
        <v>85.68</v>
      </c>
      <c r="H8" s="37">
        <v>87.42</v>
      </c>
      <c r="I8" s="37">
        <v>83.8</v>
      </c>
      <c r="J8" s="37">
        <v>86.96</v>
      </c>
      <c r="K8" s="37">
        <v>87.48</v>
      </c>
      <c r="L8" s="37">
        <v>86.2</v>
      </c>
      <c r="M8" s="37">
        <v>84.9</v>
      </c>
      <c r="N8" s="37">
        <v>82.85</v>
      </c>
      <c r="O8" s="37">
        <v>81.52</v>
      </c>
      <c r="P8" s="37">
        <v>84.46</v>
      </c>
      <c r="Q8" s="37">
        <v>85.64</v>
      </c>
      <c r="R8" s="37">
        <v>83.63</v>
      </c>
      <c r="S8" s="37">
        <v>87.61</v>
      </c>
      <c r="T8" s="37">
        <v>88.71</v>
      </c>
      <c r="U8" s="37">
        <v>94.8</v>
      </c>
      <c r="V8" s="37">
        <v>86.39</v>
      </c>
      <c r="W8" s="37">
        <v>88.05</v>
      </c>
      <c r="X8" s="37">
        <v>89.18</v>
      </c>
      <c r="Y8" s="37">
        <v>92.98</v>
      </c>
      <c r="Z8" s="37">
        <v>97</v>
      </c>
      <c r="AA8" s="37">
        <v>111.52</v>
      </c>
      <c r="AB8" s="37">
        <v>123.05</v>
      </c>
      <c r="AC8" s="37">
        <v>122.15</v>
      </c>
      <c r="AD8" s="37">
        <v>136.28</v>
      </c>
      <c r="AE8" s="37">
        <v>110.2</v>
      </c>
      <c r="AF8" s="37">
        <v>123.82</v>
      </c>
      <c r="AG8" s="37">
        <v>21.37</v>
      </c>
      <c r="AH8" s="37">
        <v>80.22</v>
      </c>
      <c r="AI8" s="37">
        <v>33.79</v>
      </c>
      <c r="AJ8" s="37">
        <v>40.75</v>
      </c>
      <c r="AK8" s="37">
        <v>-10.23</v>
      </c>
      <c r="AL8" s="37">
        <v>-11.36</v>
      </c>
      <c r="AM8" s="37">
        <v>-11.22</v>
      </c>
      <c r="AN8" s="37">
        <v>-10.73</v>
      </c>
      <c r="AO8" s="37">
        <v>-10.91</v>
      </c>
      <c r="AP8" s="37">
        <v>-10.58</v>
      </c>
      <c r="AQ8" s="37">
        <v>-10.87</v>
      </c>
      <c r="AR8" s="37">
        <v>-14.21</v>
      </c>
      <c r="AS8" s="37">
        <v>-10.98</v>
      </c>
      <c r="AT8" s="37">
        <v>-10.92</v>
      </c>
      <c r="AU8" s="37">
        <v>-10.92</v>
      </c>
      <c r="AV8" s="37">
        <v>-10.92</v>
      </c>
      <c r="AW8" s="37">
        <v>-10.93</v>
      </c>
      <c r="AX8" s="37">
        <v>-11.11</v>
      </c>
      <c r="AY8" s="37">
        <v>-11.14</v>
      </c>
      <c r="AZ8" s="37">
        <v>-11.15</v>
      </c>
      <c r="BA8" s="37">
        <v>-11.17</v>
      </c>
      <c r="BB8" s="37">
        <v>-14.1</v>
      </c>
      <c r="BC8" s="37">
        <v>-13.32</v>
      </c>
      <c r="BD8" s="37">
        <v>-13.11</v>
      </c>
      <c r="BE8" s="37">
        <v>-13.06</v>
      </c>
      <c r="BF8" s="37">
        <v>-25.07</v>
      </c>
      <c r="BG8" s="37">
        <v>-24.43</v>
      </c>
      <c r="BH8" s="37">
        <v>-20.010000000000002</v>
      </c>
      <c r="BI8" s="37">
        <v>-20</v>
      </c>
      <c r="BJ8" s="37">
        <v>-5.41</v>
      </c>
      <c r="BK8" s="37">
        <v>92.77</v>
      </c>
      <c r="BL8" s="37">
        <v>89.61</v>
      </c>
      <c r="BM8" s="37">
        <v>94.3</v>
      </c>
      <c r="BN8" s="37">
        <v>75</v>
      </c>
      <c r="BO8" s="37">
        <v>77.7</v>
      </c>
      <c r="BP8" s="37">
        <v>142.32</v>
      </c>
      <c r="BQ8" s="37">
        <v>170.8</v>
      </c>
      <c r="BR8" s="37">
        <v>149.94999999999999</v>
      </c>
      <c r="BS8" s="37">
        <v>124.77</v>
      </c>
      <c r="BT8" s="37">
        <v>96.07</v>
      </c>
      <c r="BU8" s="37">
        <v>101.39</v>
      </c>
      <c r="BV8" s="37">
        <v>115.36</v>
      </c>
      <c r="BW8" s="37">
        <v>142.19</v>
      </c>
      <c r="BX8" s="37">
        <v>110.82</v>
      </c>
      <c r="BY8" s="37">
        <v>106.77</v>
      </c>
      <c r="BZ8" s="37">
        <v>125.96</v>
      </c>
      <c r="CA8" s="37">
        <v>147.03</v>
      </c>
      <c r="CB8" s="37">
        <v>110.89</v>
      </c>
      <c r="CC8" s="43">
        <v>103.68</v>
      </c>
      <c r="CD8" s="37">
        <v>136.21</v>
      </c>
      <c r="CE8" s="37">
        <v>111.59</v>
      </c>
      <c r="CF8" s="37">
        <v>91.59</v>
      </c>
      <c r="CG8" s="37">
        <v>93.48</v>
      </c>
      <c r="CH8" s="37">
        <v>115</v>
      </c>
      <c r="CI8" s="37">
        <v>92.69</v>
      </c>
      <c r="CJ8" s="37">
        <v>82.02</v>
      </c>
      <c r="CK8" s="37">
        <v>77.95</v>
      </c>
      <c r="CL8" s="37">
        <v>89.63</v>
      </c>
      <c r="CM8" s="37">
        <v>79.62</v>
      </c>
      <c r="CN8" s="37">
        <v>75</v>
      </c>
      <c r="CO8" s="37">
        <v>68.48</v>
      </c>
      <c r="CP8" s="37">
        <v>87.62</v>
      </c>
      <c r="CQ8" s="37">
        <v>76.33</v>
      </c>
      <c r="CR8" s="37">
        <v>72</v>
      </c>
      <c r="CS8" s="37">
        <v>65</v>
      </c>
      <c r="CT8" s="38"/>
      <c r="CU8" s="38"/>
      <c r="CV8" s="38"/>
      <c r="CW8" s="39"/>
      <c r="CX8" s="40">
        <f>IF(SUM(B8:CW8)&lt;&gt;0,AVERAGEIF(B8:CW8,"&lt;&gt;"""),"")</f>
        <v>65.999062499999994</v>
      </c>
    </row>
    <row r="9" spans="1:102" ht="24.95" customHeight="1" thickBot="1" x14ac:dyDescent="0.25">
      <c r="A9" s="41" t="s">
        <v>6</v>
      </c>
      <c r="B9" s="42">
        <v>86.327500000000001</v>
      </c>
      <c r="C9" s="43">
        <v>86.327500000000001</v>
      </c>
      <c r="D9" s="43">
        <v>86.327500000000001</v>
      </c>
      <c r="E9" s="43">
        <v>86.327500000000001</v>
      </c>
      <c r="F9" s="43">
        <v>86.34</v>
      </c>
      <c r="G9" s="43">
        <v>86.34</v>
      </c>
      <c r="H9" s="43">
        <v>86.34</v>
      </c>
      <c r="I9" s="43">
        <v>86.34</v>
      </c>
      <c r="J9" s="43">
        <v>86.385000000000005</v>
      </c>
      <c r="K9" s="43">
        <v>86.385000000000005</v>
      </c>
      <c r="L9" s="43">
        <v>86.385000000000005</v>
      </c>
      <c r="M9" s="43">
        <v>86.385000000000005</v>
      </c>
      <c r="N9" s="43">
        <v>83.617500000000007</v>
      </c>
      <c r="O9" s="43">
        <v>83.617500000000007</v>
      </c>
      <c r="P9" s="43">
        <v>83.617500000000007</v>
      </c>
      <c r="Q9" s="43">
        <v>83.617500000000007</v>
      </c>
      <c r="R9" s="43">
        <v>88.6875</v>
      </c>
      <c r="S9" s="43">
        <v>88.6875</v>
      </c>
      <c r="T9" s="43">
        <v>88.6875</v>
      </c>
      <c r="U9" s="43">
        <v>88.6875</v>
      </c>
      <c r="V9" s="43">
        <v>89.15</v>
      </c>
      <c r="W9" s="43">
        <v>89.15</v>
      </c>
      <c r="X9" s="43">
        <v>89.15</v>
      </c>
      <c r="Y9" s="43">
        <v>89.15</v>
      </c>
      <c r="Z9" s="43">
        <v>113.43</v>
      </c>
      <c r="AA9" s="43">
        <v>113.43</v>
      </c>
      <c r="AB9" s="43">
        <v>113.43</v>
      </c>
      <c r="AC9" s="43">
        <v>113.43</v>
      </c>
      <c r="AD9" s="43">
        <v>97.917500000000004</v>
      </c>
      <c r="AE9" s="43">
        <v>97.917500000000004</v>
      </c>
      <c r="AF9" s="43">
        <v>97.917500000000004</v>
      </c>
      <c r="AG9" s="43">
        <v>97.917500000000004</v>
      </c>
      <c r="AH9" s="43">
        <v>36.1325</v>
      </c>
      <c r="AI9" s="43">
        <v>36.1325</v>
      </c>
      <c r="AJ9" s="43">
        <v>36.1325</v>
      </c>
      <c r="AK9" s="43">
        <v>36.1325</v>
      </c>
      <c r="AL9" s="43">
        <v>-11.055</v>
      </c>
      <c r="AM9" s="43">
        <v>-11.055</v>
      </c>
      <c r="AN9" s="43">
        <v>-11.055</v>
      </c>
      <c r="AO9" s="43">
        <v>-11.055</v>
      </c>
      <c r="AP9" s="43">
        <v>-11.66</v>
      </c>
      <c r="AQ9" s="43">
        <v>-11.66</v>
      </c>
      <c r="AR9" s="43">
        <v>-11.66</v>
      </c>
      <c r="AS9" s="43">
        <v>-11.66</v>
      </c>
      <c r="AT9" s="43">
        <v>-10.922499999999999</v>
      </c>
      <c r="AU9" s="43">
        <v>-10.922499999999999</v>
      </c>
      <c r="AV9" s="43">
        <v>-10.922499999999999</v>
      </c>
      <c r="AW9" s="43">
        <v>-10.922499999999999</v>
      </c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-13.397500000000001</v>
      </c>
      <c r="BC9" s="43">
        <v>-13.397500000000001</v>
      </c>
      <c r="BD9" s="43">
        <v>-13.397500000000001</v>
      </c>
      <c r="BE9" s="43">
        <v>-13.397500000000001</v>
      </c>
      <c r="BF9" s="43">
        <v>-22.377500000000001</v>
      </c>
      <c r="BG9" s="43">
        <v>-22.377500000000001</v>
      </c>
      <c r="BH9" s="43">
        <v>-22.377500000000001</v>
      </c>
      <c r="BI9" s="43">
        <v>-22.377500000000001</v>
      </c>
      <c r="BJ9" s="43">
        <v>67.817499999999995</v>
      </c>
      <c r="BK9" s="43">
        <v>67.817499999999995</v>
      </c>
      <c r="BL9" s="43">
        <v>67.817499999999995</v>
      </c>
      <c r="BM9" s="43">
        <v>67.817499999999995</v>
      </c>
      <c r="BN9" s="43">
        <v>116.455</v>
      </c>
      <c r="BO9" s="43">
        <v>116.455</v>
      </c>
      <c r="BP9" s="43">
        <v>116.455</v>
      </c>
      <c r="BQ9" s="43">
        <v>116.455</v>
      </c>
      <c r="BR9" s="43">
        <v>118.045</v>
      </c>
      <c r="BS9" s="43">
        <v>118.045</v>
      </c>
      <c r="BT9" s="43">
        <v>118.045</v>
      </c>
      <c r="BU9" s="43">
        <v>118.045</v>
      </c>
      <c r="BV9" s="43">
        <v>118.785</v>
      </c>
      <c r="BW9" s="43">
        <v>118.785</v>
      </c>
      <c r="BX9" s="43">
        <v>118.785</v>
      </c>
      <c r="BY9" s="43">
        <v>118.785</v>
      </c>
      <c r="BZ9" s="43">
        <v>121.89</v>
      </c>
      <c r="CA9" s="43">
        <v>121.89</v>
      </c>
      <c r="CB9" s="43">
        <v>121.89</v>
      </c>
      <c r="CC9" s="43">
        <v>121.89</v>
      </c>
      <c r="CD9" s="43">
        <v>108.2175</v>
      </c>
      <c r="CE9" s="43">
        <v>108.2175</v>
      </c>
      <c r="CF9" s="43">
        <v>108.2175</v>
      </c>
      <c r="CG9" s="43">
        <v>108.2175</v>
      </c>
      <c r="CH9" s="43">
        <v>91.915000000000006</v>
      </c>
      <c r="CI9" s="43">
        <v>91.915000000000006</v>
      </c>
      <c r="CJ9" s="43">
        <v>91.915000000000006</v>
      </c>
      <c r="CK9" s="43">
        <v>91.915000000000006</v>
      </c>
      <c r="CL9" s="43">
        <v>78.182500000000005</v>
      </c>
      <c r="CM9" s="43">
        <v>78.182500000000005</v>
      </c>
      <c r="CN9" s="43">
        <v>78.182500000000005</v>
      </c>
      <c r="CO9" s="43">
        <v>78.182500000000005</v>
      </c>
      <c r="CP9" s="43">
        <v>75.237499999999997</v>
      </c>
      <c r="CQ9" s="43">
        <v>75.237499999999997</v>
      </c>
      <c r="CR9" s="43">
        <v>75.237499999999997</v>
      </c>
      <c r="CS9" s="43">
        <v>75.237499999999997</v>
      </c>
      <c r="CT9" s="44"/>
      <c r="CU9" s="44"/>
      <c r="CV9" s="44"/>
      <c r="CW9" s="45"/>
      <c r="CX9" s="46">
        <f>IF(SUM(B9:CW9)&lt;&gt;0,AVERAGEIF(B9:CW9,"&lt;&gt;"""),"")</f>
        <v>65.999062500000022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20</v>
      </c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</v>
      </c>
    </row>
    <row r="15" spans="1:102" ht="24.95" customHeight="1" x14ac:dyDescent="0.2">
      <c r="A15" s="69" t="s">
        <v>12</v>
      </c>
      <c r="B15" s="70">
        <v>17.213000000000001</v>
      </c>
      <c r="C15" s="71">
        <v>17.629000000000001</v>
      </c>
      <c r="D15" s="71">
        <v>12.102</v>
      </c>
      <c r="E15" s="71">
        <v>28.623999999999999</v>
      </c>
      <c r="F15" s="71">
        <v>30.391999999999999</v>
      </c>
      <c r="G15" s="71">
        <v>34.212000000000003</v>
      </c>
      <c r="H15" s="71">
        <v>26.722999999999999</v>
      </c>
      <c r="I15" s="71">
        <v>32.914999999999999</v>
      </c>
      <c r="J15" s="71">
        <v>25.28</v>
      </c>
      <c r="K15" s="71">
        <v>24.085000000000001</v>
      </c>
      <c r="L15" s="71">
        <v>25.835999999999999</v>
      </c>
      <c r="M15" s="71">
        <v>25.704000000000001</v>
      </c>
      <c r="N15" s="71">
        <v>34.176000000000002</v>
      </c>
      <c r="O15" s="71">
        <v>36.576999999999998</v>
      </c>
      <c r="P15" s="71">
        <v>31.864000000000001</v>
      </c>
      <c r="Q15" s="71">
        <v>29.713000000000001</v>
      </c>
      <c r="R15" s="71">
        <v>34.014000000000003</v>
      </c>
      <c r="S15" s="71">
        <v>24.626999999999999</v>
      </c>
      <c r="T15" s="71">
        <v>19.984999999999999</v>
      </c>
      <c r="U15" s="71">
        <v>11.725</v>
      </c>
      <c r="V15" s="71">
        <v>21.46</v>
      </c>
      <c r="W15" s="71">
        <v>33.356000000000002</v>
      </c>
      <c r="X15" s="71">
        <v>36.121000000000002</v>
      </c>
      <c r="Y15" s="71">
        <v>35.944000000000003</v>
      </c>
      <c r="Z15" s="71">
        <v>3.4990000000000001</v>
      </c>
      <c r="AA15" s="71">
        <v>4.38</v>
      </c>
      <c r="AB15" s="71">
        <v>4.8470000000000004</v>
      </c>
      <c r="AC15" s="71">
        <v>30.609000000000002</v>
      </c>
      <c r="AD15" s="71">
        <v>46.686</v>
      </c>
      <c r="AE15" s="71">
        <v>50.603999999999999</v>
      </c>
      <c r="AF15" s="71">
        <v>47.7</v>
      </c>
      <c r="AG15" s="71">
        <v>69.641000000000005</v>
      </c>
      <c r="AH15" s="71">
        <v>75.194999999999993</v>
      </c>
      <c r="AI15" s="71">
        <v>71.981999999999999</v>
      </c>
      <c r="AJ15" s="71">
        <v>81.8</v>
      </c>
      <c r="AK15" s="71">
        <v>40.762</v>
      </c>
      <c r="AL15" s="71">
        <v>42.728999999999999</v>
      </c>
      <c r="AM15" s="71">
        <v>37.670999999999999</v>
      </c>
      <c r="AN15" s="71">
        <v>83.742000000000004</v>
      </c>
      <c r="AO15" s="71">
        <v>64.537999999999997</v>
      </c>
      <c r="AP15" s="71">
        <v>98.516000000000005</v>
      </c>
      <c r="AQ15" s="71">
        <v>74.911000000000001</v>
      </c>
      <c r="AR15" s="71">
        <v>28.056999999999999</v>
      </c>
      <c r="AS15" s="71">
        <v>59.869</v>
      </c>
      <c r="AT15" s="71">
        <v>59.329000000000001</v>
      </c>
      <c r="AU15" s="71">
        <v>59.531999999999996</v>
      </c>
      <c r="AV15" s="71">
        <v>59.47</v>
      </c>
      <c r="AW15" s="71">
        <v>59.113999999999997</v>
      </c>
      <c r="AX15" s="71">
        <v>38.244</v>
      </c>
      <c r="AY15" s="71">
        <v>36.996000000000002</v>
      </c>
      <c r="AZ15" s="71">
        <v>35.320999999999998</v>
      </c>
      <c r="BA15" s="71">
        <v>33.267000000000003</v>
      </c>
      <c r="BB15" s="71">
        <v>31.663</v>
      </c>
      <c r="BC15" s="71">
        <v>31.524000000000001</v>
      </c>
      <c r="BD15" s="71">
        <v>31.143000000000001</v>
      </c>
      <c r="BE15" s="71">
        <v>31.492000000000001</v>
      </c>
      <c r="BF15" s="71">
        <v>17.579000000000001</v>
      </c>
      <c r="BG15" s="71">
        <v>20.811</v>
      </c>
      <c r="BH15" s="71">
        <v>39.76</v>
      </c>
      <c r="BI15" s="71">
        <v>46.554000000000002</v>
      </c>
      <c r="BJ15" s="71">
        <v>24.081</v>
      </c>
      <c r="BK15" s="71">
        <v>88.7</v>
      </c>
      <c r="BL15" s="71">
        <v>81.33</v>
      </c>
      <c r="BM15" s="71">
        <v>75.475999999999999</v>
      </c>
      <c r="BN15" s="71">
        <v>16.638000000000002</v>
      </c>
      <c r="BO15" s="71">
        <v>12.478</v>
      </c>
      <c r="BP15" s="71">
        <v>18.103999999999999</v>
      </c>
      <c r="BQ15" s="71">
        <v>6.0709999999999997</v>
      </c>
      <c r="BR15" s="71">
        <v>12.063000000000001</v>
      </c>
      <c r="BS15" s="71">
        <v>12.795</v>
      </c>
      <c r="BT15" s="71">
        <v>16.64</v>
      </c>
      <c r="BU15" s="71">
        <v>36.776000000000003</v>
      </c>
      <c r="BV15" s="71">
        <v>25.373000000000001</v>
      </c>
      <c r="BW15" s="71">
        <v>13.231</v>
      </c>
      <c r="BX15" s="71">
        <v>16.754000000000001</v>
      </c>
      <c r="BY15" s="71">
        <v>29.963999999999999</v>
      </c>
      <c r="BZ15" s="71">
        <v>14.138</v>
      </c>
      <c r="CA15" s="71">
        <v>11.02</v>
      </c>
      <c r="CB15" s="71">
        <v>28.643000000000001</v>
      </c>
      <c r="CC15" s="71">
        <v>31.952000000000002</v>
      </c>
      <c r="CD15" s="71">
        <v>26.626000000000001</v>
      </c>
      <c r="CE15" s="71">
        <v>27.54</v>
      </c>
      <c r="CF15" s="71">
        <v>35.950000000000003</v>
      </c>
      <c r="CG15" s="71">
        <v>15.000999999999999</v>
      </c>
      <c r="CH15" s="71">
        <v>24.535</v>
      </c>
      <c r="CI15" s="71">
        <v>18.95</v>
      </c>
      <c r="CJ15" s="71">
        <v>39.24</v>
      </c>
      <c r="CK15" s="71">
        <v>35.155999999999999</v>
      </c>
      <c r="CL15" s="71">
        <v>22.571000000000002</v>
      </c>
      <c r="CM15" s="71">
        <v>32.722000000000001</v>
      </c>
      <c r="CN15" s="71">
        <v>36.420999999999999</v>
      </c>
      <c r="CO15" s="71">
        <v>29.789000000000001</v>
      </c>
      <c r="CP15" s="71">
        <v>28.928999999999998</v>
      </c>
      <c r="CQ15" s="71">
        <v>41.069000000000003</v>
      </c>
      <c r="CR15" s="71">
        <v>35.368000000000002</v>
      </c>
      <c r="CS15" s="71">
        <v>30.396999999999998</v>
      </c>
      <c r="CT15" s="72"/>
      <c r="CU15" s="72"/>
      <c r="CV15" s="72"/>
      <c r="CW15" s="73"/>
      <c r="CX15" s="74">
        <f t="array" ref="CX15">SUMPRODUCT(B15:CW15*0.25)</f>
        <v>838.07625000000007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17.213000000000001</v>
      </c>
      <c r="C17" s="77">
        <f t="shared" ref="C17:BN17" si="0">SUM(C11:C16)</f>
        <v>17.629000000000001</v>
      </c>
      <c r="D17" s="77">
        <f t="shared" si="0"/>
        <v>12.102</v>
      </c>
      <c r="E17" s="77">
        <f t="shared" si="0"/>
        <v>28.623999999999999</v>
      </c>
      <c r="F17" s="77">
        <f t="shared" si="0"/>
        <v>30.391999999999999</v>
      </c>
      <c r="G17" s="77">
        <f t="shared" si="0"/>
        <v>34.212000000000003</v>
      </c>
      <c r="H17" s="77">
        <f t="shared" si="0"/>
        <v>26.722999999999999</v>
      </c>
      <c r="I17" s="77">
        <f t="shared" si="0"/>
        <v>32.914999999999999</v>
      </c>
      <c r="J17" s="77">
        <f t="shared" si="0"/>
        <v>25.28</v>
      </c>
      <c r="K17" s="77">
        <f t="shared" si="0"/>
        <v>24.085000000000001</v>
      </c>
      <c r="L17" s="77">
        <f t="shared" si="0"/>
        <v>25.835999999999999</v>
      </c>
      <c r="M17" s="77">
        <f t="shared" si="0"/>
        <v>25.704000000000001</v>
      </c>
      <c r="N17" s="77">
        <f t="shared" si="0"/>
        <v>34.176000000000002</v>
      </c>
      <c r="O17" s="77">
        <f t="shared" si="0"/>
        <v>36.576999999999998</v>
      </c>
      <c r="P17" s="77">
        <f t="shared" si="0"/>
        <v>31.864000000000001</v>
      </c>
      <c r="Q17" s="77">
        <f t="shared" si="0"/>
        <v>29.713000000000001</v>
      </c>
      <c r="R17" s="77">
        <f t="shared" si="0"/>
        <v>34.014000000000003</v>
      </c>
      <c r="S17" s="77">
        <f t="shared" si="0"/>
        <v>24.626999999999999</v>
      </c>
      <c r="T17" s="77">
        <f t="shared" si="0"/>
        <v>19.984999999999999</v>
      </c>
      <c r="U17" s="77">
        <f t="shared" si="0"/>
        <v>11.725</v>
      </c>
      <c r="V17" s="77">
        <f t="shared" si="0"/>
        <v>21.46</v>
      </c>
      <c r="W17" s="77">
        <f t="shared" si="0"/>
        <v>33.356000000000002</v>
      </c>
      <c r="X17" s="77">
        <f t="shared" si="0"/>
        <v>36.121000000000002</v>
      </c>
      <c r="Y17" s="77">
        <f t="shared" si="0"/>
        <v>35.944000000000003</v>
      </c>
      <c r="Z17" s="77">
        <f t="shared" si="0"/>
        <v>3.4990000000000001</v>
      </c>
      <c r="AA17" s="77">
        <f t="shared" si="0"/>
        <v>4.38</v>
      </c>
      <c r="AB17" s="77">
        <f t="shared" si="0"/>
        <v>4.8470000000000004</v>
      </c>
      <c r="AC17" s="77">
        <f t="shared" si="0"/>
        <v>30.609000000000002</v>
      </c>
      <c r="AD17" s="77">
        <f t="shared" si="0"/>
        <v>46.686</v>
      </c>
      <c r="AE17" s="77">
        <f t="shared" si="0"/>
        <v>50.603999999999999</v>
      </c>
      <c r="AF17" s="77">
        <f t="shared" si="0"/>
        <v>47.7</v>
      </c>
      <c r="AG17" s="77">
        <f t="shared" si="0"/>
        <v>69.641000000000005</v>
      </c>
      <c r="AH17" s="77">
        <f t="shared" si="0"/>
        <v>75.194999999999993</v>
      </c>
      <c r="AI17" s="77">
        <f t="shared" si="0"/>
        <v>71.981999999999999</v>
      </c>
      <c r="AJ17" s="77">
        <f t="shared" si="0"/>
        <v>81.8</v>
      </c>
      <c r="AK17" s="77">
        <f t="shared" si="0"/>
        <v>40.762</v>
      </c>
      <c r="AL17" s="77">
        <f t="shared" si="0"/>
        <v>62.728999999999999</v>
      </c>
      <c r="AM17" s="77">
        <f t="shared" si="0"/>
        <v>37.670999999999999</v>
      </c>
      <c r="AN17" s="77">
        <f t="shared" si="0"/>
        <v>83.742000000000004</v>
      </c>
      <c r="AO17" s="77">
        <f t="shared" si="0"/>
        <v>64.537999999999997</v>
      </c>
      <c r="AP17" s="77">
        <f t="shared" si="0"/>
        <v>98.516000000000005</v>
      </c>
      <c r="AQ17" s="77">
        <f t="shared" si="0"/>
        <v>74.911000000000001</v>
      </c>
      <c r="AR17" s="77">
        <f t="shared" si="0"/>
        <v>28.056999999999999</v>
      </c>
      <c r="AS17" s="77">
        <f t="shared" si="0"/>
        <v>59.869</v>
      </c>
      <c r="AT17" s="77">
        <f t="shared" si="0"/>
        <v>59.329000000000001</v>
      </c>
      <c r="AU17" s="77">
        <f t="shared" si="0"/>
        <v>59.531999999999996</v>
      </c>
      <c r="AV17" s="77">
        <f t="shared" si="0"/>
        <v>59.47</v>
      </c>
      <c r="AW17" s="77">
        <f t="shared" si="0"/>
        <v>59.113999999999997</v>
      </c>
      <c r="AX17" s="77">
        <f t="shared" si="0"/>
        <v>38.244</v>
      </c>
      <c r="AY17" s="77">
        <f t="shared" si="0"/>
        <v>36.996000000000002</v>
      </c>
      <c r="AZ17" s="77">
        <f t="shared" si="0"/>
        <v>35.320999999999998</v>
      </c>
      <c r="BA17" s="77">
        <f t="shared" si="0"/>
        <v>33.267000000000003</v>
      </c>
      <c r="BB17" s="77">
        <f t="shared" si="0"/>
        <v>31.663</v>
      </c>
      <c r="BC17" s="77">
        <f t="shared" si="0"/>
        <v>31.524000000000001</v>
      </c>
      <c r="BD17" s="77">
        <f t="shared" si="0"/>
        <v>31.143000000000001</v>
      </c>
      <c r="BE17" s="77">
        <f t="shared" si="0"/>
        <v>31.492000000000001</v>
      </c>
      <c r="BF17" s="77">
        <f t="shared" si="0"/>
        <v>17.579000000000001</v>
      </c>
      <c r="BG17" s="77">
        <f t="shared" si="0"/>
        <v>20.811</v>
      </c>
      <c r="BH17" s="77">
        <f t="shared" si="0"/>
        <v>39.76</v>
      </c>
      <c r="BI17" s="77">
        <f t="shared" si="0"/>
        <v>46.554000000000002</v>
      </c>
      <c r="BJ17" s="77">
        <f t="shared" si="0"/>
        <v>24.081</v>
      </c>
      <c r="BK17" s="77">
        <f t="shared" si="0"/>
        <v>88.7</v>
      </c>
      <c r="BL17" s="77">
        <f t="shared" si="0"/>
        <v>81.33</v>
      </c>
      <c r="BM17" s="77">
        <f t="shared" si="0"/>
        <v>75.475999999999999</v>
      </c>
      <c r="BN17" s="77">
        <f t="shared" si="0"/>
        <v>16.638000000000002</v>
      </c>
      <c r="BO17" s="77">
        <f t="shared" ref="BO17:CW17" si="1">SUM(BO11:BO16)</f>
        <v>12.478</v>
      </c>
      <c r="BP17" s="77">
        <f t="shared" si="1"/>
        <v>18.103999999999999</v>
      </c>
      <c r="BQ17" s="77">
        <f t="shared" si="1"/>
        <v>6.0709999999999997</v>
      </c>
      <c r="BR17" s="77">
        <f t="shared" si="1"/>
        <v>12.063000000000001</v>
      </c>
      <c r="BS17" s="77">
        <f t="shared" si="1"/>
        <v>12.795</v>
      </c>
      <c r="BT17" s="77">
        <f t="shared" si="1"/>
        <v>16.64</v>
      </c>
      <c r="BU17" s="77">
        <f t="shared" si="1"/>
        <v>36.776000000000003</v>
      </c>
      <c r="BV17" s="77">
        <f t="shared" si="1"/>
        <v>25.373000000000001</v>
      </c>
      <c r="BW17" s="77">
        <f t="shared" si="1"/>
        <v>13.231</v>
      </c>
      <c r="BX17" s="77">
        <f t="shared" si="1"/>
        <v>16.754000000000001</v>
      </c>
      <c r="BY17" s="77">
        <f t="shared" si="1"/>
        <v>29.963999999999999</v>
      </c>
      <c r="BZ17" s="77">
        <f t="shared" si="1"/>
        <v>14.138</v>
      </c>
      <c r="CA17" s="77">
        <f t="shared" si="1"/>
        <v>11.02</v>
      </c>
      <c r="CB17" s="77">
        <f t="shared" si="1"/>
        <v>28.643000000000001</v>
      </c>
      <c r="CC17" s="77">
        <f t="shared" si="1"/>
        <v>31.952000000000002</v>
      </c>
      <c r="CD17" s="77">
        <f t="shared" si="1"/>
        <v>26.626000000000001</v>
      </c>
      <c r="CE17" s="77">
        <f t="shared" si="1"/>
        <v>27.54</v>
      </c>
      <c r="CF17" s="77">
        <f t="shared" si="1"/>
        <v>35.950000000000003</v>
      </c>
      <c r="CG17" s="77">
        <f t="shared" si="1"/>
        <v>15.000999999999999</v>
      </c>
      <c r="CH17" s="77">
        <f t="shared" si="1"/>
        <v>24.535</v>
      </c>
      <c r="CI17" s="77">
        <f t="shared" si="1"/>
        <v>18.95</v>
      </c>
      <c r="CJ17" s="77">
        <f t="shared" si="1"/>
        <v>39.24</v>
      </c>
      <c r="CK17" s="77">
        <f t="shared" si="1"/>
        <v>35.155999999999999</v>
      </c>
      <c r="CL17" s="77">
        <f t="shared" si="1"/>
        <v>22.571000000000002</v>
      </c>
      <c r="CM17" s="77">
        <f t="shared" si="1"/>
        <v>32.722000000000001</v>
      </c>
      <c r="CN17" s="77">
        <f t="shared" si="1"/>
        <v>36.420999999999999</v>
      </c>
      <c r="CO17" s="77">
        <f t="shared" si="1"/>
        <v>29.789000000000001</v>
      </c>
      <c r="CP17" s="77">
        <f t="shared" si="1"/>
        <v>28.928999999999998</v>
      </c>
      <c r="CQ17" s="77">
        <f t="shared" si="1"/>
        <v>41.069000000000003</v>
      </c>
      <c r="CR17" s="77">
        <f t="shared" si="1"/>
        <v>35.368000000000002</v>
      </c>
      <c r="CS17" s="77">
        <f t="shared" si="1"/>
        <v>30.396999999999998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843.07625000000007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1.3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1.6</v>
      </c>
      <c r="BC20" s="88">
        <v>1.6</v>
      </c>
      <c r="BD20" s="88">
        <v>1.6</v>
      </c>
      <c r="BE20" s="88">
        <v>1.6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1.9249999999999998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2.72</v>
      </c>
      <c r="Z21" s="94"/>
      <c r="AA21" s="94"/>
      <c r="AB21" s="94"/>
      <c r="AC21" s="94"/>
      <c r="AD21" s="94"/>
      <c r="AE21" s="94">
        <v>1.8</v>
      </c>
      <c r="AF21" s="94">
        <v>6</v>
      </c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10</v>
      </c>
      <c r="BU21" s="94"/>
      <c r="BV21" s="94"/>
      <c r="BW21" s="94"/>
      <c r="BX21" s="94">
        <v>3.2</v>
      </c>
      <c r="BY21" s="94">
        <v>3.2</v>
      </c>
      <c r="BZ21" s="94"/>
      <c r="CA21" s="94"/>
      <c r="CB21" s="94"/>
      <c r="CC21" s="94"/>
      <c r="CD21" s="94"/>
      <c r="CE21" s="94"/>
      <c r="CF21" s="94">
        <v>2.8</v>
      </c>
      <c r="CG21" s="94"/>
      <c r="CH21" s="94">
        <v>2.032</v>
      </c>
      <c r="CI21" s="94"/>
      <c r="CJ21" s="94">
        <v>3.6</v>
      </c>
      <c r="CK21" s="94">
        <v>3.5</v>
      </c>
      <c r="CL21" s="94">
        <v>3.5</v>
      </c>
      <c r="CM21" s="94">
        <v>3.5</v>
      </c>
      <c r="CN21" s="94">
        <v>3.5</v>
      </c>
      <c r="CO21" s="94">
        <v>3.5</v>
      </c>
      <c r="CP21" s="94">
        <v>3.4</v>
      </c>
      <c r="CQ21" s="94">
        <v>3.4</v>
      </c>
      <c r="CR21" s="94">
        <v>3.4</v>
      </c>
      <c r="CS21" s="94">
        <v>3.4</v>
      </c>
      <c r="CT21" s="95"/>
      <c r="CU21" s="95"/>
      <c r="CV21" s="95"/>
      <c r="CW21" s="96"/>
      <c r="CX21" s="97">
        <f t="array" ref="CX21">SUMPRODUCT(B21:CW21*0.25)</f>
        <v>16.613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15.7</v>
      </c>
      <c r="W22" s="99"/>
      <c r="X22" s="99">
        <v>2</v>
      </c>
      <c r="Y22" s="99">
        <v>7.04</v>
      </c>
      <c r="Z22" s="99"/>
      <c r="AA22" s="99"/>
      <c r="AB22" s="99"/>
      <c r="AC22" s="99">
        <v>36.432000000000002</v>
      </c>
      <c r="AD22" s="99">
        <v>4</v>
      </c>
      <c r="AE22" s="99">
        <v>2</v>
      </c>
      <c r="AF22" s="99">
        <v>4</v>
      </c>
      <c r="AG22" s="99"/>
      <c r="AH22" s="99"/>
      <c r="AI22" s="99">
        <v>4</v>
      </c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2.0819999999999999</v>
      </c>
      <c r="AY22" s="99">
        <v>2.0819999999999999</v>
      </c>
      <c r="AZ22" s="99">
        <v>2.0819999999999999</v>
      </c>
      <c r="BA22" s="99">
        <v>2.0819999999999999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7.2</v>
      </c>
      <c r="BP22" s="99">
        <v>5.915</v>
      </c>
      <c r="BQ22" s="99"/>
      <c r="BR22" s="99">
        <v>4.1150000000000002</v>
      </c>
      <c r="BS22" s="99"/>
      <c r="BT22" s="99">
        <v>24.4</v>
      </c>
      <c r="BU22" s="99">
        <v>6.4</v>
      </c>
      <c r="BV22" s="99">
        <v>3.2490000000000001</v>
      </c>
      <c r="BW22" s="99">
        <v>4</v>
      </c>
      <c r="BX22" s="99">
        <v>19.2</v>
      </c>
      <c r="BY22" s="99">
        <v>15.2</v>
      </c>
      <c r="BZ22" s="99"/>
      <c r="CA22" s="99">
        <v>4</v>
      </c>
      <c r="CB22" s="99">
        <v>0.99199999999999999</v>
      </c>
      <c r="CC22" s="99">
        <v>5.2</v>
      </c>
      <c r="CD22" s="99">
        <v>4</v>
      </c>
      <c r="CE22" s="99">
        <v>9.1999999999999993</v>
      </c>
      <c r="CF22" s="99">
        <v>13.2</v>
      </c>
      <c r="CG22" s="99">
        <v>37</v>
      </c>
      <c r="CH22" s="99">
        <v>11.608000000000001</v>
      </c>
      <c r="CI22" s="99">
        <v>16.873999999999999</v>
      </c>
      <c r="CJ22" s="99">
        <v>7.1</v>
      </c>
      <c r="CK22" s="99">
        <v>7</v>
      </c>
      <c r="CL22" s="99">
        <v>14.3</v>
      </c>
      <c r="CM22" s="99">
        <v>8.1</v>
      </c>
      <c r="CN22" s="99">
        <v>8.4</v>
      </c>
      <c r="CO22" s="99">
        <v>5.9</v>
      </c>
      <c r="CP22" s="99">
        <v>10</v>
      </c>
      <c r="CQ22" s="99">
        <v>3.9</v>
      </c>
      <c r="CR22" s="99">
        <v>3.8</v>
      </c>
      <c r="CS22" s="99">
        <v>3.6</v>
      </c>
      <c r="CT22" s="100"/>
      <c r="CU22" s="100"/>
      <c r="CV22" s="100"/>
      <c r="CW22" s="96"/>
      <c r="CX22" s="97">
        <f t="array" ref="CX22">SUMPRODUCT(B22:CW22*0.25)</f>
        <v>86.838249999999988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15.7</v>
      </c>
      <c r="W27" s="107">
        <f t="shared" si="2"/>
        <v>0</v>
      </c>
      <c r="X27" s="107">
        <f t="shared" si="2"/>
        <v>2</v>
      </c>
      <c r="Y27" s="107">
        <f t="shared" si="2"/>
        <v>11.06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36.432000000000002</v>
      </c>
      <c r="AD27" s="107">
        <f t="shared" si="2"/>
        <v>4</v>
      </c>
      <c r="AE27" s="107">
        <f t="shared" si="2"/>
        <v>3.8</v>
      </c>
      <c r="AF27" s="107">
        <f t="shared" si="2"/>
        <v>10</v>
      </c>
      <c r="AG27" s="107">
        <f t="shared" si="2"/>
        <v>0</v>
      </c>
      <c r="AH27" s="107">
        <f t="shared" si="2"/>
        <v>0</v>
      </c>
      <c r="AI27" s="107">
        <f t="shared" si="2"/>
        <v>4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2.0819999999999999</v>
      </c>
      <c r="AY27" s="107">
        <f t="shared" si="2"/>
        <v>2.0819999999999999</v>
      </c>
      <c r="AZ27" s="107">
        <f t="shared" si="2"/>
        <v>2.0819999999999999</v>
      </c>
      <c r="BA27" s="107">
        <f t="shared" si="2"/>
        <v>2.0819999999999999</v>
      </c>
      <c r="BB27" s="107">
        <f t="shared" si="2"/>
        <v>1.6</v>
      </c>
      <c r="BC27" s="107">
        <f t="shared" si="2"/>
        <v>1.6</v>
      </c>
      <c r="BD27" s="107">
        <f t="shared" si="2"/>
        <v>1.6</v>
      </c>
      <c r="BE27" s="107">
        <f t="shared" si="2"/>
        <v>1.6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7.2</v>
      </c>
      <c r="BP27" s="107">
        <f t="shared" si="3"/>
        <v>5.915</v>
      </c>
      <c r="BQ27" s="107">
        <f t="shared" si="3"/>
        <v>0</v>
      </c>
      <c r="BR27" s="107">
        <f t="shared" si="3"/>
        <v>4.1150000000000002</v>
      </c>
      <c r="BS27" s="107">
        <f t="shared" si="3"/>
        <v>0</v>
      </c>
      <c r="BT27" s="107">
        <f t="shared" si="3"/>
        <v>34.4</v>
      </c>
      <c r="BU27" s="107">
        <f t="shared" si="3"/>
        <v>6.4</v>
      </c>
      <c r="BV27" s="107">
        <f t="shared" si="3"/>
        <v>3.2490000000000001</v>
      </c>
      <c r="BW27" s="107">
        <f t="shared" si="3"/>
        <v>4</v>
      </c>
      <c r="BX27" s="107">
        <f t="shared" si="3"/>
        <v>22.4</v>
      </c>
      <c r="BY27" s="107">
        <f t="shared" si="3"/>
        <v>18.399999999999999</v>
      </c>
      <c r="BZ27" s="107">
        <f t="shared" si="3"/>
        <v>0</v>
      </c>
      <c r="CA27" s="107">
        <f t="shared" si="3"/>
        <v>4</v>
      </c>
      <c r="CB27" s="107">
        <f t="shared" si="3"/>
        <v>0.99199999999999999</v>
      </c>
      <c r="CC27" s="107">
        <f t="shared" si="3"/>
        <v>5.2</v>
      </c>
      <c r="CD27" s="107">
        <f t="shared" si="3"/>
        <v>4</v>
      </c>
      <c r="CE27" s="107">
        <f t="shared" si="3"/>
        <v>9.1999999999999993</v>
      </c>
      <c r="CF27" s="107">
        <f t="shared" si="3"/>
        <v>16</v>
      </c>
      <c r="CG27" s="107">
        <f t="shared" si="3"/>
        <v>37</v>
      </c>
      <c r="CH27" s="107">
        <f t="shared" si="3"/>
        <v>13.64</v>
      </c>
      <c r="CI27" s="107">
        <f t="shared" si="3"/>
        <v>16.873999999999999</v>
      </c>
      <c r="CJ27" s="107">
        <f t="shared" si="3"/>
        <v>10.7</v>
      </c>
      <c r="CK27" s="107">
        <f t="shared" si="3"/>
        <v>10.5</v>
      </c>
      <c r="CL27" s="107">
        <f t="shared" si="3"/>
        <v>17.8</v>
      </c>
      <c r="CM27" s="107">
        <f t="shared" si="3"/>
        <v>11.6</v>
      </c>
      <c r="CN27" s="107">
        <f t="shared" si="3"/>
        <v>11.9</v>
      </c>
      <c r="CO27" s="107">
        <f t="shared" si="3"/>
        <v>9.4</v>
      </c>
      <c r="CP27" s="107">
        <f t="shared" si="3"/>
        <v>13.4</v>
      </c>
      <c r="CQ27" s="107">
        <f t="shared" si="3"/>
        <v>7.3</v>
      </c>
      <c r="CR27" s="107">
        <f t="shared" si="3"/>
        <v>7.1999999999999993</v>
      </c>
      <c r="CS27" s="107">
        <f t="shared" si="3"/>
        <v>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105.37624999999998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17.213000000000001</v>
      </c>
      <c r="C31" s="94">
        <v>17.629000000000001</v>
      </c>
      <c r="D31" s="94">
        <v>12.102</v>
      </c>
      <c r="E31" s="94">
        <v>28.623999999999999</v>
      </c>
      <c r="F31" s="94">
        <v>30.391999999999999</v>
      </c>
      <c r="G31" s="94">
        <v>34.212000000000003</v>
      </c>
      <c r="H31" s="94">
        <v>26.722999999999999</v>
      </c>
      <c r="I31" s="94">
        <v>32.914999999999999</v>
      </c>
      <c r="J31" s="94">
        <v>25.28</v>
      </c>
      <c r="K31" s="94">
        <v>24.085000000000001</v>
      </c>
      <c r="L31" s="94">
        <v>25.835999999999999</v>
      </c>
      <c r="M31" s="94">
        <v>25.704000000000001</v>
      </c>
      <c r="N31" s="94">
        <v>34.176000000000002</v>
      </c>
      <c r="O31" s="94">
        <v>36.576999999999998</v>
      </c>
      <c r="P31" s="94">
        <v>31.864000000000001</v>
      </c>
      <c r="Q31" s="94">
        <v>29.713000000000001</v>
      </c>
      <c r="R31" s="94">
        <v>34.014000000000003</v>
      </c>
      <c r="S31" s="94">
        <v>24.626999999999999</v>
      </c>
      <c r="T31" s="94">
        <v>19.984999999999999</v>
      </c>
      <c r="U31" s="94">
        <v>11.725</v>
      </c>
      <c r="V31" s="94">
        <v>37.159999999999997</v>
      </c>
      <c r="W31" s="94">
        <v>33.356000000000002</v>
      </c>
      <c r="X31" s="94">
        <v>38.121000000000002</v>
      </c>
      <c r="Y31" s="94">
        <v>47.003999999999998</v>
      </c>
      <c r="Z31" s="94">
        <v>3.4990000000000001</v>
      </c>
      <c r="AA31" s="94">
        <v>4.38</v>
      </c>
      <c r="AB31" s="94">
        <v>4.8470000000000004</v>
      </c>
      <c r="AC31" s="94">
        <v>67.040999999999997</v>
      </c>
      <c r="AD31" s="94">
        <v>50.686</v>
      </c>
      <c r="AE31" s="94">
        <v>54.404000000000003</v>
      </c>
      <c r="AF31" s="94">
        <v>57.7</v>
      </c>
      <c r="AG31" s="94">
        <v>69.641000000000005</v>
      </c>
      <c r="AH31" s="94">
        <v>75.194999999999993</v>
      </c>
      <c r="AI31" s="94">
        <v>75.981999999999999</v>
      </c>
      <c r="AJ31" s="94">
        <v>81.8</v>
      </c>
      <c r="AK31" s="94">
        <v>40.762</v>
      </c>
      <c r="AL31" s="94">
        <v>62.728999999999999</v>
      </c>
      <c r="AM31" s="94">
        <v>37.670999999999999</v>
      </c>
      <c r="AN31" s="94">
        <v>83.742000000000004</v>
      </c>
      <c r="AO31" s="94">
        <v>64.537999999999997</v>
      </c>
      <c r="AP31" s="94">
        <v>98.516000000000005</v>
      </c>
      <c r="AQ31" s="94">
        <v>74.911000000000001</v>
      </c>
      <c r="AR31" s="94">
        <v>28.056999999999999</v>
      </c>
      <c r="AS31" s="94">
        <v>59.869</v>
      </c>
      <c r="AT31" s="94">
        <v>59.329000000000001</v>
      </c>
      <c r="AU31" s="94">
        <v>59.531999999999996</v>
      </c>
      <c r="AV31" s="94">
        <v>59.47</v>
      </c>
      <c r="AW31" s="94">
        <v>59.113999999999997</v>
      </c>
      <c r="AX31" s="94">
        <v>40.326000000000001</v>
      </c>
      <c r="AY31" s="94">
        <v>39.078000000000003</v>
      </c>
      <c r="AZ31" s="94">
        <v>37.402999999999999</v>
      </c>
      <c r="BA31" s="94">
        <v>35.348999999999997</v>
      </c>
      <c r="BB31" s="94">
        <v>33.262999999999998</v>
      </c>
      <c r="BC31" s="94">
        <v>33.124000000000002</v>
      </c>
      <c r="BD31" s="94">
        <v>32.743000000000002</v>
      </c>
      <c r="BE31" s="94">
        <v>33.091999999999999</v>
      </c>
      <c r="BF31" s="94">
        <v>17.579000000000001</v>
      </c>
      <c r="BG31" s="94">
        <v>20.811</v>
      </c>
      <c r="BH31" s="94">
        <v>39.76</v>
      </c>
      <c r="BI31" s="94">
        <v>46.554000000000002</v>
      </c>
      <c r="BJ31" s="94">
        <v>24.081</v>
      </c>
      <c r="BK31" s="94">
        <v>88.7</v>
      </c>
      <c r="BL31" s="94">
        <v>81.33</v>
      </c>
      <c r="BM31" s="94">
        <v>75.475999999999999</v>
      </c>
      <c r="BN31" s="94">
        <v>16.638000000000002</v>
      </c>
      <c r="BO31" s="94">
        <v>19.678000000000001</v>
      </c>
      <c r="BP31" s="94">
        <v>24.018999999999998</v>
      </c>
      <c r="BQ31" s="94">
        <v>6.0709999999999997</v>
      </c>
      <c r="BR31" s="94">
        <v>16.178000000000001</v>
      </c>
      <c r="BS31" s="94">
        <v>12.795</v>
      </c>
      <c r="BT31" s="94">
        <v>51.04</v>
      </c>
      <c r="BU31" s="94">
        <v>43.176000000000002</v>
      </c>
      <c r="BV31" s="94">
        <v>28.622</v>
      </c>
      <c r="BW31" s="94">
        <v>17.231000000000002</v>
      </c>
      <c r="BX31" s="94">
        <v>39.154000000000003</v>
      </c>
      <c r="BY31" s="94">
        <v>48.363999999999997</v>
      </c>
      <c r="BZ31" s="94">
        <v>14.138</v>
      </c>
      <c r="CA31" s="94">
        <v>15.02</v>
      </c>
      <c r="CB31" s="94">
        <v>29.635000000000002</v>
      </c>
      <c r="CC31" s="94">
        <v>37.152000000000001</v>
      </c>
      <c r="CD31" s="94">
        <v>30.626000000000001</v>
      </c>
      <c r="CE31" s="94">
        <v>36.74</v>
      </c>
      <c r="CF31" s="94">
        <v>51.95</v>
      </c>
      <c r="CG31" s="94">
        <v>52.000999999999998</v>
      </c>
      <c r="CH31" s="94">
        <v>38.174999999999997</v>
      </c>
      <c r="CI31" s="94">
        <v>35.823999999999998</v>
      </c>
      <c r="CJ31" s="94">
        <v>49.94</v>
      </c>
      <c r="CK31" s="94">
        <v>45.655999999999999</v>
      </c>
      <c r="CL31" s="94">
        <v>40.371000000000002</v>
      </c>
      <c r="CM31" s="94">
        <v>44.322000000000003</v>
      </c>
      <c r="CN31" s="94">
        <v>48.320999999999998</v>
      </c>
      <c r="CO31" s="94">
        <v>39.189</v>
      </c>
      <c r="CP31" s="94">
        <v>42.329000000000001</v>
      </c>
      <c r="CQ31" s="94">
        <v>48.369</v>
      </c>
      <c r="CR31" s="94">
        <v>42.567999999999998</v>
      </c>
      <c r="CS31" s="94">
        <v>37.396999999999998</v>
      </c>
      <c r="CT31" s="95"/>
      <c r="CU31" s="95"/>
      <c r="CV31" s="95"/>
      <c r="CW31" s="96"/>
      <c r="CX31" s="97">
        <f t="array" ref="CX31">SUMPRODUCT(B31:CW31*0.25)</f>
        <v>948.4525000000001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17.213000000000001</v>
      </c>
      <c r="C33" s="77">
        <f t="shared" ref="C33:BN33" si="4">SUM(C30:C32)</f>
        <v>17.629000000000001</v>
      </c>
      <c r="D33" s="77">
        <f t="shared" si="4"/>
        <v>12.102</v>
      </c>
      <c r="E33" s="77">
        <f t="shared" si="4"/>
        <v>28.623999999999999</v>
      </c>
      <c r="F33" s="77">
        <f t="shared" si="4"/>
        <v>30.391999999999999</v>
      </c>
      <c r="G33" s="77">
        <f t="shared" si="4"/>
        <v>34.212000000000003</v>
      </c>
      <c r="H33" s="77">
        <f t="shared" si="4"/>
        <v>26.722999999999999</v>
      </c>
      <c r="I33" s="77">
        <f t="shared" si="4"/>
        <v>32.914999999999999</v>
      </c>
      <c r="J33" s="77">
        <f t="shared" si="4"/>
        <v>25.28</v>
      </c>
      <c r="K33" s="77">
        <f t="shared" si="4"/>
        <v>24.085000000000001</v>
      </c>
      <c r="L33" s="77">
        <f t="shared" si="4"/>
        <v>25.835999999999999</v>
      </c>
      <c r="M33" s="77">
        <f t="shared" si="4"/>
        <v>25.704000000000001</v>
      </c>
      <c r="N33" s="77">
        <f t="shared" si="4"/>
        <v>34.176000000000002</v>
      </c>
      <c r="O33" s="77">
        <f t="shared" si="4"/>
        <v>36.576999999999998</v>
      </c>
      <c r="P33" s="77">
        <f t="shared" si="4"/>
        <v>31.864000000000001</v>
      </c>
      <c r="Q33" s="77">
        <f t="shared" si="4"/>
        <v>29.713000000000001</v>
      </c>
      <c r="R33" s="77">
        <f t="shared" si="4"/>
        <v>34.014000000000003</v>
      </c>
      <c r="S33" s="77">
        <f t="shared" si="4"/>
        <v>24.626999999999999</v>
      </c>
      <c r="T33" s="77">
        <f t="shared" si="4"/>
        <v>19.984999999999999</v>
      </c>
      <c r="U33" s="77">
        <f t="shared" si="4"/>
        <v>11.725</v>
      </c>
      <c r="V33" s="77">
        <f t="shared" si="4"/>
        <v>37.159999999999997</v>
      </c>
      <c r="W33" s="77">
        <f t="shared" si="4"/>
        <v>33.356000000000002</v>
      </c>
      <c r="X33" s="77">
        <f t="shared" si="4"/>
        <v>38.121000000000002</v>
      </c>
      <c r="Y33" s="77">
        <f t="shared" si="4"/>
        <v>47.003999999999998</v>
      </c>
      <c r="Z33" s="77">
        <f t="shared" si="4"/>
        <v>3.4990000000000001</v>
      </c>
      <c r="AA33" s="77">
        <f t="shared" si="4"/>
        <v>4.38</v>
      </c>
      <c r="AB33" s="77">
        <f t="shared" si="4"/>
        <v>4.8470000000000004</v>
      </c>
      <c r="AC33" s="77">
        <f t="shared" si="4"/>
        <v>67.040999999999997</v>
      </c>
      <c r="AD33" s="77">
        <f t="shared" si="4"/>
        <v>50.686</v>
      </c>
      <c r="AE33" s="77">
        <f t="shared" si="4"/>
        <v>54.404000000000003</v>
      </c>
      <c r="AF33" s="77">
        <f t="shared" si="4"/>
        <v>57.7</v>
      </c>
      <c r="AG33" s="77">
        <f t="shared" si="4"/>
        <v>69.641000000000005</v>
      </c>
      <c r="AH33" s="77">
        <f t="shared" si="4"/>
        <v>75.194999999999993</v>
      </c>
      <c r="AI33" s="77">
        <f t="shared" si="4"/>
        <v>75.981999999999999</v>
      </c>
      <c r="AJ33" s="77">
        <f t="shared" si="4"/>
        <v>81.8</v>
      </c>
      <c r="AK33" s="77">
        <f t="shared" si="4"/>
        <v>40.762</v>
      </c>
      <c r="AL33" s="77">
        <f t="shared" si="4"/>
        <v>62.728999999999999</v>
      </c>
      <c r="AM33" s="77">
        <f t="shared" si="4"/>
        <v>37.670999999999999</v>
      </c>
      <c r="AN33" s="77">
        <f t="shared" si="4"/>
        <v>83.742000000000004</v>
      </c>
      <c r="AO33" s="77">
        <f t="shared" si="4"/>
        <v>64.537999999999997</v>
      </c>
      <c r="AP33" s="77">
        <f t="shared" si="4"/>
        <v>98.516000000000005</v>
      </c>
      <c r="AQ33" s="77">
        <f t="shared" si="4"/>
        <v>74.911000000000001</v>
      </c>
      <c r="AR33" s="77">
        <f t="shared" si="4"/>
        <v>28.056999999999999</v>
      </c>
      <c r="AS33" s="77">
        <f t="shared" si="4"/>
        <v>59.869</v>
      </c>
      <c r="AT33" s="77">
        <f t="shared" si="4"/>
        <v>59.329000000000001</v>
      </c>
      <c r="AU33" s="77">
        <f t="shared" si="4"/>
        <v>59.531999999999996</v>
      </c>
      <c r="AV33" s="77">
        <f t="shared" si="4"/>
        <v>59.47</v>
      </c>
      <c r="AW33" s="77">
        <f t="shared" si="4"/>
        <v>59.113999999999997</v>
      </c>
      <c r="AX33" s="77">
        <f t="shared" si="4"/>
        <v>40.326000000000001</v>
      </c>
      <c r="AY33" s="77">
        <f t="shared" si="4"/>
        <v>39.078000000000003</v>
      </c>
      <c r="AZ33" s="77">
        <f t="shared" si="4"/>
        <v>37.402999999999999</v>
      </c>
      <c r="BA33" s="77">
        <f t="shared" si="4"/>
        <v>35.348999999999997</v>
      </c>
      <c r="BB33" s="77">
        <f t="shared" si="4"/>
        <v>33.262999999999998</v>
      </c>
      <c r="BC33" s="77">
        <f t="shared" si="4"/>
        <v>33.124000000000002</v>
      </c>
      <c r="BD33" s="77">
        <f t="shared" si="4"/>
        <v>32.743000000000002</v>
      </c>
      <c r="BE33" s="77">
        <f t="shared" si="4"/>
        <v>33.091999999999999</v>
      </c>
      <c r="BF33" s="77">
        <f t="shared" si="4"/>
        <v>17.579000000000001</v>
      </c>
      <c r="BG33" s="77">
        <f t="shared" si="4"/>
        <v>20.811</v>
      </c>
      <c r="BH33" s="77">
        <f t="shared" si="4"/>
        <v>39.76</v>
      </c>
      <c r="BI33" s="77">
        <f t="shared" si="4"/>
        <v>46.554000000000002</v>
      </c>
      <c r="BJ33" s="77">
        <f t="shared" si="4"/>
        <v>24.081</v>
      </c>
      <c r="BK33" s="77">
        <f t="shared" si="4"/>
        <v>88.7</v>
      </c>
      <c r="BL33" s="77">
        <f t="shared" si="4"/>
        <v>81.33</v>
      </c>
      <c r="BM33" s="77">
        <f t="shared" si="4"/>
        <v>75.475999999999999</v>
      </c>
      <c r="BN33" s="77">
        <f t="shared" si="4"/>
        <v>16.638000000000002</v>
      </c>
      <c r="BO33" s="77">
        <f t="shared" ref="BO33:CW33" si="5">SUM(BO30:BO32)</f>
        <v>19.678000000000001</v>
      </c>
      <c r="BP33" s="77">
        <f t="shared" si="5"/>
        <v>24.018999999999998</v>
      </c>
      <c r="BQ33" s="77">
        <f t="shared" si="5"/>
        <v>6.0709999999999997</v>
      </c>
      <c r="BR33" s="77">
        <f t="shared" si="5"/>
        <v>16.178000000000001</v>
      </c>
      <c r="BS33" s="77">
        <f t="shared" si="5"/>
        <v>12.795</v>
      </c>
      <c r="BT33" s="77">
        <f t="shared" si="5"/>
        <v>51.04</v>
      </c>
      <c r="BU33" s="77">
        <f t="shared" si="5"/>
        <v>43.176000000000002</v>
      </c>
      <c r="BV33" s="77">
        <f t="shared" si="5"/>
        <v>28.622</v>
      </c>
      <c r="BW33" s="77">
        <f t="shared" si="5"/>
        <v>17.231000000000002</v>
      </c>
      <c r="BX33" s="77">
        <f t="shared" si="5"/>
        <v>39.154000000000003</v>
      </c>
      <c r="BY33" s="77">
        <f t="shared" si="5"/>
        <v>48.363999999999997</v>
      </c>
      <c r="BZ33" s="77">
        <f t="shared" si="5"/>
        <v>14.138</v>
      </c>
      <c r="CA33" s="77">
        <f t="shared" si="5"/>
        <v>15.02</v>
      </c>
      <c r="CB33" s="77">
        <f t="shared" si="5"/>
        <v>29.635000000000002</v>
      </c>
      <c r="CC33" s="77">
        <f t="shared" si="5"/>
        <v>37.152000000000001</v>
      </c>
      <c r="CD33" s="77">
        <f t="shared" si="5"/>
        <v>30.626000000000001</v>
      </c>
      <c r="CE33" s="77">
        <f t="shared" si="5"/>
        <v>36.74</v>
      </c>
      <c r="CF33" s="77">
        <f t="shared" si="5"/>
        <v>51.95</v>
      </c>
      <c r="CG33" s="77">
        <f t="shared" si="5"/>
        <v>52.000999999999998</v>
      </c>
      <c r="CH33" s="77">
        <f t="shared" si="5"/>
        <v>38.174999999999997</v>
      </c>
      <c r="CI33" s="77">
        <f t="shared" si="5"/>
        <v>35.823999999999998</v>
      </c>
      <c r="CJ33" s="77">
        <f t="shared" si="5"/>
        <v>49.94</v>
      </c>
      <c r="CK33" s="77">
        <f t="shared" si="5"/>
        <v>45.655999999999999</v>
      </c>
      <c r="CL33" s="77">
        <f t="shared" si="5"/>
        <v>40.371000000000002</v>
      </c>
      <c r="CM33" s="77">
        <f t="shared" si="5"/>
        <v>44.322000000000003</v>
      </c>
      <c r="CN33" s="77">
        <f t="shared" si="5"/>
        <v>48.320999999999998</v>
      </c>
      <c r="CO33" s="77">
        <f t="shared" si="5"/>
        <v>39.189</v>
      </c>
      <c r="CP33" s="77">
        <f t="shared" si="5"/>
        <v>42.329000000000001</v>
      </c>
      <c r="CQ33" s="77">
        <f t="shared" si="5"/>
        <v>48.369</v>
      </c>
      <c r="CR33" s="77">
        <f t="shared" si="5"/>
        <v>42.567999999999998</v>
      </c>
      <c r="CS33" s="77">
        <f t="shared" si="5"/>
        <v>37.396999999999998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948.4525000000001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0.9</v>
      </c>
      <c r="E38" s="120"/>
      <c r="F38" s="120"/>
      <c r="G38" s="120"/>
      <c r="H38" s="120"/>
      <c r="I38" s="120"/>
      <c r="J38" s="120">
        <v>21.5</v>
      </c>
      <c r="K38" s="120"/>
      <c r="L38" s="120">
        <v>15.6</v>
      </c>
      <c r="M38" s="120">
        <v>26.8</v>
      </c>
      <c r="N38" s="120"/>
      <c r="O38" s="120"/>
      <c r="P38" s="120"/>
      <c r="Q38" s="120"/>
      <c r="R38" s="120">
        <v>5.9</v>
      </c>
      <c r="S38" s="120">
        <v>10.7</v>
      </c>
      <c r="T38" s="120">
        <v>16.3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7.3</v>
      </c>
      <c r="AE38" s="120">
        <v>37.4</v>
      </c>
      <c r="AF38" s="120"/>
      <c r="AG38" s="120">
        <v>2.1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8.9</v>
      </c>
      <c r="BV38" s="120"/>
      <c r="BW38" s="120"/>
      <c r="BX38" s="120">
        <v>3.5</v>
      </c>
      <c r="BY38" s="120"/>
      <c r="BZ38" s="120"/>
      <c r="CA38" s="120"/>
      <c r="CB38" s="120"/>
      <c r="CC38" s="120">
        <v>5.5</v>
      </c>
      <c r="CD38" s="120"/>
      <c r="CE38" s="120"/>
      <c r="CF38" s="120">
        <v>10.5</v>
      </c>
      <c r="CG38" s="120">
        <v>29.3</v>
      </c>
      <c r="CH38" s="120"/>
      <c r="CI38" s="120">
        <v>3.1</v>
      </c>
      <c r="CJ38" s="120"/>
      <c r="CK38" s="120">
        <v>6.3</v>
      </c>
      <c r="CL38" s="120">
        <v>14.9</v>
      </c>
      <c r="CM38" s="120">
        <v>18.2</v>
      </c>
      <c r="CN38" s="120"/>
      <c r="CO38" s="120">
        <v>1.2</v>
      </c>
      <c r="CP38" s="120">
        <v>0.1</v>
      </c>
      <c r="CQ38" s="120">
        <v>0.9</v>
      </c>
      <c r="CR38" s="120">
        <v>6.4</v>
      </c>
      <c r="CS38" s="120">
        <v>5.6</v>
      </c>
      <c r="CT38" s="122"/>
      <c r="CU38" s="122"/>
      <c r="CV38" s="122"/>
      <c r="CW38" s="121"/>
      <c r="CX38" s="97">
        <f t="array" ref="CX38">SUMPRODUCT(B38:CW38*0.25)</f>
        <v>64.725000000000009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17</v>
      </c>
      <c r="C40" s="120">
        <v>17</v>
      </c>
      <c r="D40" s="120">
        <v>17</v>
      </c>
      <c r="E40" s="120">
        <v>17</v>
      </c>
      <c r="F40" s="120">
        <v>80.7</v>
      </c>
      <c r="G40" s="120">
        <v>80.7</v>
      </c>
      <c r="H40" s="120">
        <v>80.7</v>
      </c>
      <c r="I40" s="120">
        <v>80.7</v>
      </c>
      <c r="J40" s="120">
        <v>1.6</v>
      </c>
      <c r="K40" s="120">
        <v>1.6</v>
      </c>
      <c r="L40" s="120">
        <v>1.6</v>
      </c>
      <c r="M40" s="120">
        <v>1.6</v>
      </c>
      <c r="N40" s="120"/>
      <c r="O40" s="120"/>
      <c r="P40" s="120"/>
      <c r="Q40" s="120"/>
      <c r="R40" s="120">
        <v>5.3</v>
      </c>
      <c r="S40" s="120">
        <v>5.3</v>
      </c>
      <c r="T40" s="120">
        <v>5.3</v>
      </c>
      <c r="U40" s="120">
        <v>5.3</v>
      </c>
      <c r="V40" s="120">
        <v>36.299999999999997</v>
      </c>
      <c r="W40" s="120">
        <v>36.299999999999997</v>
      </c>
      <c r="X40" s="120">
        <v>36.299999999999997</v>
      </c>
      <c r="Y40" s="120">
        <v>36.299999999999997</v>
      </c>
      <c r="Z40" s="120">
        <v>175.4</v>
      </c>
      <c r="AA40" s="120">
        <v>175.4</v>
      </c>
      <c r="AB40" s="120">
        <v>175.4</v>
      </c>
      <c r="AC40" s="120">
        <v>175.4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9.6</v>
      </c>
      <c r="AU40" s="120">
        <v>9.6</v>
      </c>
      <c r="AV40" s="120">
        <v>9.6</v>
      </c>
      <c r="AW40" s="120">
        <v>9.6</v>
      </c>
      <c r="AX40" s="120">
        <v>7.7</v>
      </c>
      <c r="AY40" s="120">
        <v>7.7</v>
      </c>
      <c r="AZ40" s="120">
        <v>7.7</v>
      </c>
      <c r="BA40" s="120">
        <v>7.7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24.8</v>
      </c>
      <c r="BO40" s="120">
        <v>24.8</v>
      </c>
      <c r="BP40" s="120">
        <v>24.8</v>
      </c>
      <c r="BQ40" s="120">
        <v>24.8</v>
      </c>
      <c r="BR40" s="120">
        <v>6.7</v>
      </c>
      <c r="BS40" s="120">
        <v>6.7</v>
      </c>
      <c r="BT40" s="120">
        <v>6.7</v>
      </c>
      <c r="BU40" s="120">
        <v>6.7</v>
      </c>
      <c r="BV40" s="120">
        <v>13.2</v>
      </c>
      <c r="BW40" s="120">
        <v>13.2</v>
      </c>
      <c r="BX40" s="120">
        <v>13.2</v>
      </c>
      <c r="BY40" s="120">
        <v>13.2</v>
      </c>
      <c r="BZ40" s="120">
        <v>40</v>
      </c>
      <c r="CA40" s="120">
        <v>40</v>
      </c>
      <c r="CB40" s="120">
        <v>40</v>
      </c>
      <c r="CC40" s="120">
        <v>40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418.3</v>
      </c>
    </row>
    <row r="41" spans="1:102" ht="30" customHeight="1" thickBot="1" x14ac:dyDescent="0.25">
      <c r="A41" s="105" t="s">
        <v>48</v>
      </c>
      <c r="B41" s="106">
        <f>SUM(B36:B40)</f>
        <v>17</v>
      </c>
      <c r="C41" s="107">
        <f t="shared" ref="C41:BN41" si="6">SUM(C36:C40)</f>
        <v>17</v>
      </c>
      <c r="D41" s="107">
        <f t="shared" si="6"/>
        <v>17.899999999999999</v>
      </c>
      <c r="E41" s="107">
        <f t="shared" si="6"/>
        <v>17</v>
      </c>
      <c r="F41" s="107">
        <f t="shared" si="6"/>
        <v>80.7</v>
      </c>
      <c r="G41" s="107">
        <f t="shared" si="6"/>
        <v>80.7</v>
      </c>
      <c r="H41" s="107">
        <f t="shared" si="6"/>
        <v>80.7</v>
      </c>
      <c r="I41" s="107">
        <f t="shared" si="6"/>
        <v>80.7</v>
      </c>
      <c r="J41" s="107">
        <f t="shared" si="6"/>
        <v>23.1</v>
      </c>
      <c r="K41" s="107">
        <f t="shared" si="6"/>
        <v>1.6</v>
      </c>
      <c r="L41" s="107">
        <f t="shared" si="6"/>
        <v>17.2</v>
      </c>
      <c r="M41" s="107">
        <f t="shared" si="6"/>
        <v>28.400000000000002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11.2</v>
      </c>
      <c r="S41" s="107">
        <f t="shared" si="6"/>
        <v>16</v>
      </c>
      <c r="T41" s="107">
        <f t="shared" si="6"/>
        <v>21.6</v>
      </c>
      <c r="U41" s="107">
        <f t="shared" si="6"/>
        <v>5.3</v>
      </c>
      <c r="V41" s="107">
        <f t="shared" si="6"/>
        <v>36.299999999999997</v>
      </c>
      <c r="W41" s="107">
        <f t="shared" si="6"/>
        <v>36.299999999999997</v>
      </c>
      <c r="X41" s="107">
        <f t="shared" si="6"/>
        <v>36.299999999999997</v>
      </c>
      <c r="Y41" s="107">
        <f t="shared" si="6"/>
        <v>36.299999999999997</v>
      </c>
      <c r="Z41" s="107">
        <f t="shared" si="6"/>
        <v>175.4</v>
      </c>
      <c r="AA41" s="107">
        <f t="shared" si="6"/>
        <v>175.4</v>
      </c>
      <c r="AB41" s="107">
        <f t="shared" si="6"/>
        <v>175.4</v>
      </c>
      <c r="AC41" s="107">
        <f t="shared" si="6"/>
        <v>175.4</v>
      </c>
      <c r="AD41" s="107">
        <f t="shared" si="6"/>
        <v>7.3</v>
      </c>
      <c r="AE41" s="107">
        <f t="shared" si="6"/>
        <v>37.4</v>
      </c>
      <c r="AF41" s="107">
        <f t="shared" si="6"/>
        <v>0</v>
      </c>
      <c r="AG41" s="107">
        <f t="shared" si="6"/>
        <v>2.1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9.6</v>
      </c>
      <c r="AU41" s="107">
        <f t="shared" si="6"/>
        <v>9.6</v>
      </c>
      <c r="AV41" s="107">
        <f t="shared" si="6"/>
        <v>9.6</v>
      </c>
      <c r="AW41" s="107">
        <f t="shared" si="6"/>
        <v>9.6</v>
      </c>
      <c r="AX41" s="107">
        <f t="shared" si="6"/>
        <v>7.7</v>
      </c>
      <c r="AY41" s="107">
        <f t="shared" si="6"/>
        <v>7.7</v>
      </c>
      <c r="AZ41" s="107">
        <f t="shared" si="6"/>
        <v>7.7</v>
      </c>
      <c r="BA41" s="107">
        <f t="shared" si="6"/>
        <v>7.7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24.8</v>
      </c>
      <c r="BO41" s="107">
        <f t="shared" ref="BO41:CW41" si="7">SUM(BO36:BO40)</f>
        <v>24.8</v>
      </c>
      <c r="BP41" s="107">
        <f t="shared" si="7"/>
        <v>24.8</v>
      </c>
      <c r="BQ41" s="107">
        <f t="shared" si="7"/>
        <v>24.8</v>
      </c>
      <c r="BR41" s="107">
        <f t="shared" si="7"/>
        <v>6.7</v>
      </c>
      <c r="BS41" s="107">
        <f t="shared" si="7"/>
        <v>6.7</v>
      </c>
      <c r="BT41" s="107">
        <f t="shared" si="7"/>
        <v>6.7</v>
      </c>
      <c r="BU41" s="107">
        <f t="shared" si="7"/>
        <v>15.600000000000001</v>
      </c>
      <c r="BV41" s="107">
        <f t="shared" si="7"/>
        <v>13.2</v>
      </c>
      <c r="BW41" s="107">
        <f t="shared" si="7"/>
        <v>13.2</v>
      </c>
      <c r="BX41" s="107">
        <f t="shared" si="7"/>
        <v>16.7</v>
      </c>
      <c r="BY41" s="107">
        <f t="shared" si="7"/>
        <v>13.2</v>
      </c>
      <c r="BZ41" s="107">
        <f t="shared" si="7"/>
        <v>40</v>
      </c>
      <c r="CA41" s="107">
        <f t="shared" si="7"/>
        <v>40</v>
      </c>
      <c r="CB41" s="107">
        <f t="shared" si="7"/>
        <v>40</v>
      </c>
      <c r="CC41" s="107">
        <f t="shared" si="7"/>
        <v>45.5</v>
      </c>
      <c r="CD41" s="107">
        <f t="shared" si="7"/>
        <v>0</v>
      </c>
      <c r="CE41" s="107">
        <f t="shared" si="7"/>
        <v>0</v>
      </c>
      <c r="CF41" s="107">
        <f t="shared" si="7"/>
        <v>10.5</v>
      </c>
      <c r="CG41" s="107">
        <f t="shared" si="7"/>
        <v>29.3</v>
      </c>
      <c r="CH41" s="107">
        <f t="shared" si="7"/>
        <v>0</v>
      </c>
      <c r="CI41" s="107">
        <f t="shared" si="7"/>
        <v>3.1</v>
      </c>
      <c r="CJ41" s="107">
        <f t="shared" si="7"/>
        <v>0</v>
      </c>
      <c r="CK41" s="107">
        <f t="shared" si="7"/>
        <v>6.3</v>
      </c>
      <c r="CL41" s="107">
        <f t="shared" si="7"/>
        <v>14.9</v>
      </c>
      <c r="CM41" s="107">
        <f t="shared" si="7"/>
        <v>18.2</v>
      </c>
      <c r="CN41" s="107">
        <f t="shared" si="7"/>
        <v>0</v>
      </c>
      <c r="CO41" s="107">
        <f t="shared" si="7"/>
        <v>1.2</v>
      </c>
      <c r="CP41" s="107">
        <f t="shared" si="7"/>
        <v>0.1</v>
      </c>
      <c r="CQ41" s="107">
        <f t="shared" si="7"/>
        <v>0.9</v>
      </c>
      <c r="CR41" s="107">
        <f t="shared" si="7"/>
        <v>6.4</v>
      </c>
      <c r="CS41" s="107">
        <f t="shared" si="7"/>
        <v>5.6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483.02500000000003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0.9</v>
      </c>
      <c r="E46" s="120"/>
      <c r="F46" s="120"/>
      <c r="G46" s="120"/>
      <c r="H46" s="120"/>
      <c r="I46" s="120"/>
      <c r="J46" s="120">
        <v>21.5</v>
      </c>
      <c r="K46" s="120"/>
      <c r="L46" s="120">
        <v>15.6</v>
      </c>
      <c r="M46" s="120">
        <v>26.8</v>
      </c>
      <c r="N46" s="120"/>
      <c r="O46" s="120"/>
      <c r="P46" s="120"/>
      <c r="Q46" s="120"/>
      <c r="R46" s="120">
        <v>5.9</v>
      </c>
      <c r="S46" s="120">
        <v>10.7</v>
      </c>
      <c r="T46" s="120">
        <v>16.3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7.3</v>
      </c>
      <c r="AE46" s="120">
        <v>37.4</v>
      </c>
      <c r="AF46" s="120"/>
      <c r="AG46" s="120">
        <v>2.1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8.9</v>
      </c>
      <c r="BV46" s="120"/>
      <c r="BW46" s="120"/>
      <c r="BX46" s="120">
        <v>3.5</v>
      </c>
      <c r="BY46" s="120"/>
      <c r="BZ46" s="120"/>
      <c r="CA46" s="120"/>
      <c r="CB46" s="120"/>
      <c r="CC46" s="120">
        <v>5.5</v>
      </c>
      <c r="CD46" s="120"/>
      <c r="CE46" s="120"/>
      <c r="CF46" s="120">
        <v>10.5</v>
      </c>
      <c r="CG46" s="120">
        <v>29.3</v>
      </c>
      <c r="CH46" s="120"/>
      <c r="CI46" s="120">
        <v>3.1</v>
      </c>
      <c r="CJ46" s="120"/>
      <c r="CK46" s="120">
        <v>6.3</v>
      </c>
      <c r="CL46" s="120">
        <v>14.9</v>
      </c>
      <c r="CM46" s="120">
        <v>18.2</v>
      </c>
      <c r="CN46" s="120"/>
      <c r="CO46" s="120">
        <v>1.2</v>
      </c>
      <c r="CP46" s="120">
        <v>0.1</v>
      </c>
      <c r="CQ46" s="120">
        <v>0.9</v>
      </c>
      <c r="CR46" s="120">
        <v>6.4</v>
      </c>
      <c r="CS46" s="120">
        <v>5.6</v>
      </c>
      <c r="CT46" s="122"/>
      <c r="CU46" s="122"/>
      <c r="CV46" s="122"/>
      <c r="CW46" s="121"/>
      <c r="CX46" s="97">
        <f t="array" ref="CX46">SUMPRODUCT(B46:CW46*0.25)</f>
        <v>64.725000000000009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17</v>
      </c>
      <c r="C48" s="120">
        <v>17</v>
      </c>
      <c r="D48" s="120">
        <v>17</v>
      </c>
      <c r="E48" s="120">
        <v>17</v>
      </c>
      <c r="F48" s="120">
        <v>80.7</v>
      </c>
      <c r="G48" s="120">
        <v>80.7</v>
      </c>
      <c r="H48" s="120">
        <v>80.7</v>
      </c>
      <c r="I48" s="120">
        <v>80.7</v>
      </c>
      <c r="J48" s="120">
        <v>1.6</v>
      </c>
      <c r="K48" s="120">
        <v>1.6</v>
      </c>
      <c r="L48" s="120">
        <v>1.6</v>
      </c>
      <c r="M48" s="120">
        <v>1.6</v>
      </c>
      <c r="N48" s="120"/>
      <c r="O48" s="120"/>
      <c r="P48" s="120"/>
      <c r="Q48" s="120"/>
      <c r="R48" s="120">
        <v>5.3</v>
      </c>
      <c r="S48" s="120">
        <v>5.3</v>
      </c>
      <c r="T48" s="120">
        <v>5.3</v>
      </c>
      <c r="U48" s="120">
        <v>5.3</v>
      </c>
      <c r="V48" s="120">
        <v>36.299999999999997</v>
      </c>
      <c r="W48" s="120">
        <v>36.299999999999997</v>
      </c>
      <c r="X48" s="120">
        <v>36.299999999999997</v>
      </c>
      <c r="Y48" s="120">
        <v>36.299999999999997</v>
      </c>
      <c r="Z48" s="120">
        <v>175.4</v>
      </c>
      <c r="AA48" s="120">
        <v>175.4</v>
      </c>
      <c r="AB48" s="120">
        <v>175.4</v>
      </c>
      <c r="AC48" s="120">
        <v>175.4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9.6</v>
      </c>
      <c r="AU48" s="120">
        <v>9.6</v>
      </c>
      <c r="AV48" s="120">
        <v>9.6</v>
      </c>
      <c r="AW48" s="120">
        <v>9.6</v>
      </c>
      <c r="AX48" s="120">
        <v>7.7</v>
      </c>
      <c r="AY48" s="120">
        <v>7.7</v>
      </c>
      <c r="AZ48" s="120">
        <v>7.7</v>
      </c>
      <c r="BA48" s="120">
        <v>7.7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24.8</v>
      </c>
      <c r="BO48" s="120">
        <v>24.8</v>
      </c>
      <c r="BP48" s="120">
        <v>24.8</v>
      </c>
      <c r="BQ48" s="120">
        <v>24.8</v>
      </c>
      <c r="BR48" s="120">
        <v>6.7</v>
      </c>
      <c r="BS48" s="120">
        <v>6.7</v>
      </c>
      <c r="BT48" s="120">
        <v>6.7</v>
      </c>
      <c r="BU48" s="120">
        <v>6.7</v>
      </c>
      <c r="BV48" s="120">
        <v>13.2</v>
      </c>
      <c r="BW48" s="120">
        <v>13.2</v>
      </c>
      <c r="BX48" s="120">
        <v>13.2</v>
      </c>
      <c r="BY48" s="120">
        <v>13.2</v>
      </c>
      <c r="BZ48" s="120">
        <v>40</v>
      </c>
      <c r="CA48" s="120">
        <v>40</v>
      </c>
      <c r="CB48" s="120">
        <v>40</v>
      </c>
      <c r="CC48" s="120">
        <v>40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418.3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17</v>
      </c>
      <c r="C50" s="107">
        <f t="shared" ref="C50:BN50" si="8">SUM(C44:C49)</f>
        <v>17</v>
      </c>
      <c r="D50" s="107">
        <f t="shared" si="8"/>
        <v>17.899999999999999</v>
      </c>
      <c r="E50" s="107">
        <f t="shared" si="8"/>
        <v>17</v>
      </c>
      <c r="F50" s="107">
        <f t="shared" si="8"/>
        <v>80.7</v>
      </c>
      <c r="G50" s="107">
        <f t="shared" si="8"/>
        <v>80.7</v>
      </c>
      <c r="H50" s="107">
        <f t="shared" si="8"/>
        <v>80.7</v>
      </c>
      <c r="I50" s="107">
        <f t="shared" si="8"/>
        <v>80.7</v>
      </c>
      <c r="J50" s="107">
        <f t="shared" si="8"/>
        <v>23.1</v>
      </c>
      <c r="K50" s="107">
        <f t="shared" si="8"/>
        <v>1.6</v>
      </c>
      <c r="L50" s="107">
        <f t="shared" si="8"/>
        <v>17.2</v>
      </c>
      <c r="M50" s="107">
        <f t="shared" si="8"/>
        <v>28.400000000000002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11.2</v>
      </c>
      <c r="S50" s="107">
        <f t="shared" si="8"/>
        <v>16</v>
      </c>
      <c r="T50" s="107">
        <f t="shared" si="8"/>
        <v>21.6</v>
      </c>
      <c r="U50" s="107">
        <f t="shared" si="8"/>
        <v>5.3</v>
      </c>
      <c r="V50" s="107">
        <f t="shared" si="8"/>
        <v>36.299999999999997</v>
      </c>
      <c r="W50" s="107">
        <f t="shared" si="8"/>
        <v>36.299999999999997</v>
      </c>
      <c r="X50" s="107">
        <f t="shared" si="8"/>
        <v>36.299999999999997</v>
      </c>
      <c r="Y50" s="107">
        <f t="shared" si="8"/>
        <v>36.299999999999997</v>
      </c>
      <c r="Z50" s="107">
        <f t="shared" si="8"/>
        <v>175.4</v>
      </c>
      <c r="AA50" s="107">
        <f t="shared" si="8"/>
        <v>175.4</v>
      </c>
      <c r="AB50" s="107">
        <f t="shared" si="8"/>
        <v>175.4</v>
      </c>
      <c r="AC50" s="107">
        <f t="shared" si="8"/>
        <v>175.4</v>
      </c>
      <c r="AD50" s="107">
        <f t="shared" si="8"/>
        <v>7.3</v>
      </c>
      <c r="AE50" s="107">
        <f t="shared" si="8"/>
        <v>37.4</v>
      </c>
      <c r="AF50" s="107">
        <f t="shared" si="8"/>
        <v>0</v>
      </c>
      <c r="AG50" s="107">
        <f t="shared" si="8"/>
        <v>2.1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9.6</v>
      </c>
      <c r="AU50" s="107">
        <f t="shared" si="8"/>
        <v>9.6</v>
      </c>
      <c r="AV50" s="107">
        <f t="shared" si="8"/>
        <v>9.6</v>
      </c>
      <c r="AW50" s="107">
        <f t="shared" si="8"/>
        <v>9.6</v>
      </c>
      <c r="AX50" s="107">
        <f t="shared" si="8"/>
        <v>7.7</v>
      </c>
      <c r="AY50" s="107">
        <f t="shared" si="8"/>
        <v>7.7</v>
      </c>
      <c r="AZ50" s="107">
        <f t="shared" si="8"/>
        <v>7.7</v>
      </c>
      <c r="BA50" s="107">
        <f t="shared" si="8"/>
        <v>7.7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24.8</v>
      </c>
      <c r="BO50" s="107">
        <f t="shared" ref="BO50:CW50" si="9">SUM(BO44:BO49)</f>
        <v>24.8</v>
      </c>
      <c r="BP50" s="107">
        <f t="shared" si="9"/>
        <v>24.8</v>
      </c>
      <c r="BQ50" s="107">
        <f t="shared" si="9"/>
        <v>24.8</v>
      </c>
      <c r="BR50" s="107">
        <f t="shared" si="9"/>
        <v>6.7</v>
      </c>
      <c r="BS50" s="107">
        <f t="shared" si="9"/>
        <v>6.7</v>
      </c>
      <c r="BT50" s="107">
        <f t="shared" si="9"/>
        <v>6.7</v>
      </c>
      <c r="BU50" s="107">
        <f t="shared" si="9"/>
        <v>15.600000000000001</v>
      </c>
      <c r="BV50" s="107">
        <f t="shared" si="9"/>
        <v>13.2</v>
      </c>
      <c r="BW50" s="107">
        <f t="shared" si="9"/>
        <v>13.2</v>
      </c>
      <c r="BX50" s="107">
        <f t="shared" si="9"/>
        <v>16.7</v>
      </c>
      <c r="BY50" s="107">
        <f t="shared" si="9"/>
        <v>13.2</v>
      </c>
      <c r="BZ50" s="107">
        <f t="shared" si="9"/>
        <v>40</v>
      </c>
      <c r="CA50" s="107">
        <f t="shared" si="9"/>
        <v>40</v>
      </c>
      <c r="CB50" s="107">
        <f t="shared" si="9"/>
        <v>40</v>
      </c>
      <c r="CC50" s="107">
        <f t="shared" si="9"/>
        <v>45.5</v>
      </c>
      <c r="CD50" s="107">
        <f t="shared" si="9"/>
        <v>0</v>
      </c>
      <c r="CE50" s="107">
        <f t="shared" si="9"/>
        <v>0</v>
      </c>
      <c r="CF50" s="107">
        <f t="shared" si="9"/>
        <v>10.5</v>
      </c>
      <c r="CG50" s="107">
        <f t="shared" si="9"/>
        <v>29.3</v>
      </c>
      <c r="CH50" s="107">
        <f t="shared" si="9"/>
        <v>0</v>
      </c>
      <c r="CI50" s="107">
        <f t="shared" si="9"/>
        <v>3.1</v>
      </c>
      <c r="CJ50" s="107">
        <f t="shared" si="9"/>
        <v>0</v>
      </c>
      <c r="CK50" s="107">
        <f t="shared" si="9"/>
        <v>6.3</v>
      </c>
      <c r="CL50" s="107">
        <f t="shared" si="9"/>
        <v>14.9</v>
      </c>
      <c r="CM50" s="107">
        <f t="shared" si="9"/>
        <v>18.2</v>
      </c>
      <c r="CN50" s="107">
        <f t="shared" si="9"/>
        <v>0</v>
      </c>
      <c r="CO50" s="107">
        <f t="shared" si="9"/>
        <v>1.2</v>
      </c>
      <c r="CP50" s="107">
        <f t="shared" si="9"/>
        <v>0.1</v>
      </c>
      <c r="CQ50" s="107">
        <f t="shared" si="9"/>
        <v>0.9</v>
      </c>
      <c r="CR50" s="107">
        <f t="shared" si="9"/>
        <v>6.4</v>
      </c>
      <c r="CS50" s="107">
        <f t="shared" si="9"/>
        <v>5.6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483.02500000000003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34.213000000000001</v>
      </c>
      <c r="C53" s="107">
        <f t="shared" ref="C53:BN53" si="12">C17+C27+C41</f>
        <v>34.629000000000005</v>
      </c>
      <c r="D53" s="107">
        <f t="shared" si="12"/>
        <v>30.001999999999999</v>
      </c>
      <c r="E53" s="107">
        <f t="shared" si="12"/>
        <v>45.623999999999995</v>
      </c>
      <c r="F53" s="107">
        <f t="shared" si="12"/>
        <v>111.092</v>
      </c>
      <c r="G53" s="107">
        <f t="shared" si="12"/>
        <v>114.91200000000001</v>
      </c>
      <c r="H53" s="107">
        <f t="shared" si="12"/>
        <v>107.423</v>
      </c>
      <c r="I53" s="107">
        <f t="shared" si="12"/>
        <v>113.61500000000001</v>
      </c>
      <c r="J53" s="107">
        <f t="shared" si="12"/>
        <v>48.38</v>
      </c>
      <c r="K53" s="107">
        <f t="shared" si="12"/>
        <v>25.685000000000002</v>
      </c>
      <c r="L53" s="107">
        <f t="shared" si="12"/>
        <v>43.036000000000001</v>
      </c>
      <c r="M53" s="107">
        <f t="shared" si="12"/>
        <v>54.103999999999999</v>
      </c>
      <c r="N53" s="107">
        <f t="shared" si="12"/>
        <v>34.176000000000002</v>
      </c>
      <c r="O53" s="107">
        <f t="shared" si="12"/>
        <v>36.576999999999998</v>
      </c>
      <c r="P53" s="107">
        <f t="shared" si="12"/>
        <v>31.864000000000001</v>
      </c>
      <c r="Q53" s="107">
        <f t="shared" si="12"/>
        <v>29.713000000000001</v>
      </c>
      <c r="R53" s="107">
        <f t="shared" si="12"/>
        <v>45.213999999999999</v>
      </c>
      <c r="S53" s="107">
        <f t="shared" si="12"/>
        <v>40.626999999999995</v>
      </c>
      <c r="T53" s="107">
        <f t="shared" si="12"/>
        <v>41.585000000000001</v>
      </c>
      <c r="U53" s="107">
        <f t="shared" si="12"/>
        <v>17.024999999999999</v>
      </c>
      <c r="V53" s="107">
        <f t="shared" si="12"/>
        <v>73.459999999999994</v>
      </c>
      <c r="W53" s="107">
        <f t="shared" si="12"/>
        <v>69.656000000000006</v>
      </c>
      <c r="X53" s="107">
        <f t="shared" si="12"/>
        <v>74.420999999999992</v>
      </c>
      <c r="Y53" s="107">
        <f t="shared" si="12"/>
        <v>83.304000000000002</v>
      </c>
      <c r="Z53" s="107">
        <f t="shared" si="12"/>
        <v>178.899</v>
      </c>
      <c r="AA53" s="107">
        <f t="shared" si="12"/>
        <v>179.78</v>
      </c>
      <c r="AB53" s="107">
        <f t="shared" si="12"/>
        <v>180.24700000000001</v>
      </c>
      <c r="AC53" s="107">
        <f t="shared" si="12"/>
        <v>242.441</v>
      </c>
      <c r="AD53" s="107">
        <f t="shared" si="12"/>
        <v>57.985999999999997</v>
      </c>
      <c r="AE53" s="107">
        <f t="shared" si="12"/>
        <v>91.804000000000002</v>
      </c>
      <c r="AF53" s="107">
        <f t="shared" si="12"/>
        <v>57.7</v>
      </c>
      <c r="AG53" s="107">
        <f t="shared" si="12"/>
        <v>71.741</v>
      </c>
      <c r="AH53" s="107">
        <f t="shared" si="12"/>
        <v>75.194999999999993</v>
      </c>
      <c r="AI53" s="107">
        <f t="shared" si="12"/>
        <v>75.981999999999999</v>
      </c>
      <c r="AJ53" s="107">
        <f t="shared" si="12"/>
        <v>81.8</v>
      </c>
      <c r="AK53" s="107">
        <f t="shared" si="12"/>
        <v>40.762</v>
      </c>
      <c r="AL53" s="107">
        <f t="shared" si="12"/>
        <v>62.728999999999999</v>
      </c>
      <c r="AM53" s="107">
        <f t="shared" si="12"/>
        <v>37.670999999999999</v>
      </c>
      <c r="AN53" s="107">
        <f t="shared" si="12"/>
        <v>83.742000000000004</v>
      </c>
      <c r="AO53" s="107">
        <f t="shared" si="12"/>
        <v>64.537999999999997</v>
      </c>
      <c r="AP53" s="107">
        <f t="shared" si="12"/>
        <v>98.516000000000005</v>
      </c>
      <c r="AQ53" s="107">
        <f t="shared" si="12"/>
        <v>74.911000000000001</v>
      </c>
      <c r="AR53" s="107">
        <f t="shared" si="12"/>
        <v>28.056999999999999</v>
      </c>
      <c r="AS53" s="107">
        <f t="shared" si="12"/>
        <v>59.869</v>
      </c>
      <c r="AT53" s="107">
        <f t="shared" si="12"/>
        <v>68.929000000000002</v>
      </c>
      <c r="AU53" s="107">
        <f t="shared" si="12"/>
        <v>69.131999999999991</v>
      </c>
      <c r="AV53" s="107">
        <f t="shared" si="12"/>
        <v>69.069999999999993</v>
      </c>
      <c r="AW53" s="107">
        <f t="shared" si="12"/>
        <v>68.713999999999999</v>
      </c>
      <c r="AX53" s="107">
        <f t="shared" si="12"/>
        <v>48.026000000000003</v>
      </c>
      <c r="AY53" s="107">
        <f t="shared" si="12"/>
        <v>46.778000000000006</v>
      </c>
      <c r="AZ53" s="107">
        <f t="shared" si="12"/>
        <v>45.103000000000002</v>
      </c>
      <c r="BA53" s="107">
        <f t="shared" si="12"/>
        <v>43.049000000000007</v>
      </c>
      <c r="BB53" s="107">
        <f t="shared" si="12"/>
        <v>33.262999999999998</v>
      </c>
      <c r="BC53" s="107">
        <f t="shared" si="12"/>
        <v>33.124000000000002</v>
      </c>
      <c r="BD53" s="107">
        <f t="shared" si="12"/>
        <v>32.743000000000002</v>
      </c>
      <c r="BE53" s="107">
        <f t="shared" si="12"/>
        <v>33.091999999999999</v>
      </c>
      <c r="BF53" s="107">
        <f t="shared" si="12"/>
        <v>17.579000000000001</v>
      </c>
      <c r="BG53" s="107">
        <f t="shared" si="12"/>
        <v>20.811</v>
      </c>
      <c r="BH53" s="107">
        <f t="shared" si="12"/>
        <v>39.76</v>
      </c>
      <c r="BI53" s="107">
        <f t="shared" si="12"/>
        <v>46.554000000000002</v>
      </c>
      <c r="BJ53" s="107">
        <f t="shared" si="12"/>
        <v>24.081</v>
      </c>
      <c r="BK53" s="107">
        <f t="shared" si="12"/>
        <v>88.7</v>
      </c>
      <c r="BL53" s="107">
        <f t="shared" si="12"/>
        <v>81.33</v>
      </c>
      <c r="BM53" s="107">
        <f t="shared" si="12"/>
        <v>75.475999999999999</v>
      </c>
      <c r="BN53" s="107">
        <f t="shared" si="12"/>
        <v>41.438000000000002</v>
      </c>
      <c r="BO53" s="107">
        <f t="shared" ref="BO53:CX53" si="13">BO17+BO27+BO41</f>
        <v>44.478000000000002</v>
      </c>
      <c r="BP53" s="107">
        <f t="shared" si="13"/>
        <v>48.819000000000003</v>
      </c>
      <c r="BQ53" s="107">
        <f t="shared" si="13"/>
        <v>30.871000000000002</v>
      </c>
      <c r="BR53" s="107">
        <f t="shared" si="13"/>
        <v>22.878</v>
      </c>
      <c r="BS53" s="107">
        <f t="shared" si="13"/>
        <v>19.495000000000001</v>
      </c>
      <c r="BT53" s="107">
        <f t="shared" si="13"/>
        <v>57.74</v>
      </c>
      <c r="BU53" s="107">
        <f t="shared" si="13"/>
        <v>58.776000000000003</v>
      </c>
      <c r="BV53" s="107">
        <f t="shared" si="13"/>
        <v>41.822000000000003</v>
      </c>
      <c r="BW53" s="107">
        <f t="shared" si="13"/>
        <v>30.431000000000001</v>
      </c>
      <c r="BX53" s="107">
        <f t="shared" si="13"/>
        <v>55.853999999999999</v>
      </c>
      <c r="BY53" s="107">
        <f t="shared" si="13"/>
        <v>61.563999999999993</v>
      </c>
      <c r="BZ53" s="107">
        <f t="shared" si="13"/>
        <v>54.137999999999998</v>
      </c>
      <c r="CA53" s="107">
        <f t="shared" si="13"/>
        <v>55.019999999999996</v>
      </c>
      <c r="CB53" s="107">
        <f t="shared" si="13"/>
        <v>69.635000000000005</v>
      </c>
      <c r="CC53" s="107">
        <f t="shared" si="13"/>
        <v>82.652000000000001</v>
      </c>
      <c r="CD53" s="107">
        <f t="shared" si="13"/>
        <v>30.626000000000001</v>
      </c>
      <c r="CE53" s="107">
        <f t="shared" si="13"/>
        <v>36.739999999999995</v>
      </c>
      <c r="CF53" s="107">
        <f t="shared" si="13"/>
        <v>62.45</v>
      </c>
      <c r="CG53" s="107">
        <f t="shared" si="13"/>
        <v>81.301000000000002</v>
      </c>
      <c r="CH53" s="107">
        <f t="shared" si="13"/>
        <v>38.174999999999997</v>
      </c>
      <c r="CI53" s="107">
        <f t="shared" si="13"/>
        <v>38.923999999999999</v>
      </c>
      <c r="CJ53" s="107">
        <f t="shared" si="13"/>
        <v>49.94</v>
      </c>
      <c r="CK53" s="107">
        <f t="shared" si="13"/>
        <v>51.955999999999996</v>
      </c>
      <c r="CL53" s="107">
        <f t="shared" si="13"/>
        <v>55.271000000000001</v>
      </c>
      <c r="CM53" s="107">
        <f t="shared" si="13"/>
        <v>62.522000000000006</v>
      </c>
      <c r="CN53" s="107">
        <f t="shared" si="13"/>
        <v>48.320999999999998</v>
      </c>
      <c r="CO53" s="107">
        <f t="shared" si="13"/>
        <v>40.389000000000003</v>
      </c>
      <c r="CP53" s="107">
        <f t="shared" si="13"/>
        <v>42.429000000000002</v>
      </c>
      <c r="CQ53" s="107">
        <f t="shared" si="13"/>
        <v>49.268999999999998</v>
      </c>
      <c r="CR53" s="107">
        <f t="shared" si="13"/>
        <v>48.967999999999996</v>
      </c>
      <c r="CS53" s="107">
        <f t="shared" si="13"/>
        <v>42.997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1431.4775000000002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</v>
      </c>
      <c r="C5" s="25">
        <v>17</v>
      </c>
      <c r="D5" s="25">
        <v>17.899999999999999</v>
      </c>
      <c r="E5" s="25">
        <v>-12.100000000000001</v>
      </c>
      <c r="F5" s="25">
        <v>-23.299999999999997</v>
      </c>
      <c r="G5" s="25">
        <v>-2.8999999999999915</v>
      </c>
      <c r="H5" s="25">
        <v>-3.2999999999999972</v>
      </c>
      <c r="I5" s="25">
        <v>-10.700000000000003</v>
      </c>
      <c r="J5" s="25">
        <v>23.1</v>
      </c>
      <c r="K5" s="25">
        <v>-2.1999999999999997</v>
      </c>
      <c r="L5" s="25">
        <v>17.2</v>
      </c>
      <c r="M5" s="25">
        <v>28.400000000000002</v>
      </c>
      <c r="N5" s="25">
        <v>-21.9</v>
      </c>
      <c r="O5" s="25">
        <v>-4.5</v>
      </c>
      <c r="P5" s="25">
        <v>-9.1999999999999993</v>
      </c>
      <c r="Q5" s="25">
        <v>-12.4</v>
      </c>
      <c r="R5" s="25">
        <v>11.2</v>
      </c>
      <c r="S5" s="25">
        <v>16</v>
      </c>
      <c r="T5" s="25">
        <v>21.6</v>
      </c>
      <c r="U5" s="25">
        <v>5.3</v>
      </c>
      <c r="V5" s="25">
        <v>34.099999999999994</v>
      </c>
      <c r="W5" s="25">
        <v>1.1999999999999957</v>
      </c>
      <c r="X5" s="25">
        <v>-36.799999999999997</v>
      </c>
      <c r="Y5" s="25">
        <v>-45.7</v>
      </c>
      <c r="Z5" s="25">
        <v>66</v>
      </c>
      <c r="AA5" s="25">
        <v>175.4</v>
      </c>
      <c r="AB5" s="25">
        <v>175.4</v>
      </c>
      <c r="AC5" s="25">
        <v>175.4</v>
      </c>
      <c r="AD5" s="25">
        <v>7.3</v>
      </c>
      <c r="AE5" s="25">
        <v>37.4</v>
      </c>
      <c r="AF5" s="25">
        <v>-13.5</v>
      </c>
      <c r="AG5" s="25">
        <v>2.1</v>
      </c>
      <c r="AH5" s="25"/>
      <c r="AI5" s="25"/>
      <c r="AJ5" s="25">
        <v>-21.8</v>
      </c>
      <c r="AK5" s="25"/>
      <c r="AL5" s="25"/>
      <c r="AM5" s="25"/>
      <c r="AN5" s="25"/>
      <c r="AO5" s="25"/>
      <c r="AP5" s="25"/>
      <c r="AQ5" s="25"/>
      <c r="AR5" s="25"/>
      <c r="AS5" s="25"/>
      <c r="AT5" s="25">
        <v>9.6</v>
      </c>
      <c r="AU5" s="25">
        <v>9.6</v>
      </c>
      <c r="AV5" s="25">
        <v>9.6</v>
      </c>
      <c r="AW5" s="25">
        <v>9.6</v>
      </c>
      <c r="AX5" s="25">
        <v>7.7</v>
      </c>
      <c r="AY5" s="25">
        <v>7.7</v>
      </c>
      <c r="AZ5" s="25">
        <v>7.7</v>
      </c>
      <c r="BA5" s="25">
        <v>7.7</v>
      </c>
      <c r="BB5" s="25"/>
      <c r="BC5" s="25"/>
      <c r="BD5" s="25"/>
      <c r="BE5" s="25"/>
      <c r="BF5" s="25"/>
      <c r="BG5" s="25"/>
      <c r="BH5" s="25"/>
      <c r="BI5" s="25"/>
      <c r="BJ5" s="25"/>
      <c r="BK5" s="25">
        <v>-34.5</v>
      </c>
      <c r="BL5" s="25"/>
      <c r="BM5" s="25"/>
      <c r="BN5" s="25">
        <v>24.8</v>
      </c>
      <c r="BO5" s="25">
        <v>24.8</v>
      </c>
      <c r="BP5" s="25">
        <v>24.8</v>
      </c>
      <c r="BQ5" s="25">
        <v>5.9000000000000021</v>
      </c>
      <c r="BR5" s="25">
        <v>-13.2</v>
      </c>
      <c r="BS5" s="25">
        <v>6.7</v>
      </c>
      <c r="BT5" s="25">
        <v>6.7</v>
      </c>
      <c r="BU5" s="25">
        <v>15.600000000000001</v>
      </c>
      <c r="BV5" s="25">
        <v>13.2</v>
      </c>
      <c r="BW5" s="25">
        <v>-1.5</v>
      </c>
      <c r="BX5" s="25">
        <v>16.7</v>
      </c>
      <c r="BY5" s="25">
        <v>13.2</v>
      </c>
      <c r="BZ5" s="25">
        <v>39.4</v>
      </c>
      <c r="CA5" s="25">
        <v>18.7</v>
      </c>
      <c r="CB5" s="25">
        <v>40</v>
      </c>
      <c r="CC5" s="25">
        <v>45.5</v>
      </c>
      <c r="CD5" s="25">
        <v>-22</v>
      </c>
      <c r="CE5" s="25">
        <v>-22</v>
      </c>
      <c r="CF5" s="25">
        <v>-11.5</v>
      </c>
      <c r="CG5" s="25">
        <v>7.3000000000000007</v>
      </c>
      <c r="CH5" s="25">
        <v>-20</v>
      </c>
      <c r="CI5" s="25">
        <v>3.1</v>
      </c>
      <c r="CJ5" s="25"/>
      <c r="CK5" s="25">
        <v>6.3</v>
      </c>
      <c r="CL5" s="25">
        <v>14.9</v>
      </c>
      <c r="CM5" s="25">
        <v>18.2</v>
      </c>
      <c r="CN5" s="25"/>
      <c r="CO5" s="25">
        <v>1.2</v>
      </c>
      <c r="CP5" s="25">
        <v>0.1</v>
      </c>
      <c r="CQ5" s="25">
        <v>0.9</v>
      </c>
      <c r="CR5" s="25">
        <v>6.4</v>
      </c>
      <c r="CS5" s="25">
        <v>5.6</v>
      </c>
      <c r="CT5" s="26"/>
      <c r="CU5" s="26"/>
      <c r="CV5" s="26"/>
      <c r="CW5" s="27"/>
      <c r="CX5" s="132">
        <f t="array" ref="CX5">SUMPRODUCT(B5:CW5*0.25)</f>
        <v>233.30000000000007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82.26</v>
      </c>
      <c r="C8" s="138">
        <v>84.27</v>
      </c>
      <c r="D8" s="138">
        <v>90.72</v>
      </c>
      <c r="E8" s="138">
        <v>88.06</v>
      </c>
      <c r="F8" s="138">
        <v>88.46</v>
      </c>
      <c r="G8" s="138">
        <v>85.68</v>
      </c>
      <c r="H8" s="138">
        <v>87.42</v>
      </c>
      <c r="I8" s="138">
        <v>83.8</v>
      </c>
      <c r="J8" s="138">
        <v>86.96</v>
      </c>
      <c r="K8" s="138">
        <v>87.48</v>
      </c>
      <c r="L8" s="138">
        <v>86.2</v>
      </c>
      <c r="M8" s="138">
        <v>84.9</v>
      </c>
      <c r="N8" s="138">
        <v>82.85</v>
      </c>
      <c r="O8" s="138">
        <v>81.52</v>
      </c>
      <c r="P8" s="138">
        <v>84.46</v>
      </c>
      <c r="Q8" s="138">
        <v>85.64</v>
      </c>
      <c r="R8" s="138">
        <v>83.63</v>
      </c>
      <c r="S8" s="138">
        <v>87.61</v>
      </c>
      <c r="T8" s="138">
        <v>88.71</v>
      </c>
      <c r="U8" s="138">
        <v>94.8</v>
      </c>
      <c r="V8" s="138">
        <v>86.39</v>
      </c>
      <c r="W8" s="138">
        <v>88.05</v>
      </c>
      <c r="X8" s="138">
        <v>89.18</v>
      </c>
      <c r="Y8" s="138">
        <v>92.98</v>
      </c>
      <c r="Z8" s="138">
        <v>97</v>
      </c>
      <c r="AA8" s="138">
        <v>111.52</v>
      </c>
      <c r="AB8" s="138">
        <v>123.05</v>
      </c>
      <c r="AC8" s="138">
        <v>122.15</v>
      </c>
      <c r="AD8" s="138">
        <v>136.28</v>
      </c>
      <c r="AE8" s="138">
        <v>110.2</v>
      </c>
      <c r="AF8" s="138">
        <v>123.82</v>
      </c>
      <c r="AG8" s="138">
        <v>21.37</v>
      </c>
      <c r="AH8" s="138">
        <v>80.22</v>
      </c>
      <c r="AI8" s="138">
        <v>33.79</v>
      </c>
      <c r="AJ8" s="138">
        <v>40.75</v>
      </c>
      <c r="AK8" s="138">
        <v>-10.23</v>
      </c>
      <c r="AL8" s="138">
        <v>-11.36</v>
      </c>
      <c r="AM8" s="138">
        <v>-11.22</v>
      </c>
      <c r="AN8" s="138">
        <v>-10.73</v>
      </c>
      <c r="AO8" s="138">
        <v>-10.91</v>
      </c>
      <c r="AP8" s="138">
        <v>-10.58</v>
      </c>
      <c r="AQ8" s="138">
        <v>-10.87</v>
      </c>
      <c r="AR8" s="138">
        <v>-14.21</v>
      </c>
      <c r="AS8" s="138">
        <v>-10.98</v>
      </c>
      <c r="AT8" s="138">
        <v>-10.92</v>
      </c>
      <c r="AU8" s="138">
        <v>-10.92</v>
      </c>
      <c r="AV8" s="138">
        <v>-10.92</v>
      </c>
      <c r="AW8" s="138">
        <v>-10.93</v>
      </c>
      <c r="AX8" s="138">
        <v>-11.11</v>
      </c>
      <c r="AY8" s="138">
        <v>-11.14</v>
      </c>
      <c r="AZ8" s="138">
        <v>-11.15</v>
      </c>
      <c r="BA8" s="138">
        <v>-11.17</v>
      </c>
      <c r="BB8" s="138">
        <v>-14.1</v>
      </c>
      <c r="BC8" s="138">
        <v>-13.32</v>
      </c>
      <c r="BD8" s="138">
        <v>-13.11</v>
      </c>
      <c r="BE8" s="138">
        <v>-13.06</v>
      </c>
      <c r="BF8" s="138">
        <v>-25.07</v>
      </c>
      <c r="BG8" s="138">
        <v>-24.43</v>
      </c>
      <c r="BH8" s="138">
        <v>-20.010000000000002</v>
      </c>
      <c r="BI8" s="138">
        <v>-20</v>
      </c>
      <c r="BJ8" s="138">
        <v>-5.41</v>
      </c>
      <c r="BK8" s="138">
        <v>92.77</v>
      </c>
      <c r="BL8" s="138">
        <v>89.61</v>
      </c>
      <c r="BM8" s="138">
        <v>94.3</v>
      </c>
      <c r="BN8" s="138">
        <v>75</v>
      </c>
      <c r="BO8" s="138">
        <v>77.7</v>
      </c>
      <c r="BP8" s="138">
        <v>142.32</v>
      </c>
      <c r="BQ8" s="138">
        <v>170.8</v>
      </c>
      <c r="BR8" s="138">
        <v>149.94999999999999</v>
      </c>
      <c r="BS8" s="138">
        <v>124.77</v>
      </c>
      <c r="BT8" s="138">
        <v>96.07</v>
      </c>
      <c r="BU8" s="138">
        <v>101.39</v>
      </c>
      <c r="BV8" s="138">
        <v>115.36</v>
      </c>
      <c r="BW8" s="138">
        <v>142.19</v>
      </c>
      <c r="BX8" s="138">
        <v>110.82</v>
      </c>
      <c r="BY8" s="138">
        <v>106.77</v>
      </c>
      <c r="BZ8" s="138">
        <v>125.96</v>
      </c>
      <c r="CA8" s="138">
        <v>147.03</v>
      </c>
      <c r="CB8" s="138">
        <v>110.89</v>
      </c>
      <c r="CC8" s="138">
        <v>103.68</v>
      </c>
      <c r="CD8" s="138">
        <v>136.21</v>
      </c>
      <c r="CE8" s="138">
        <v>111.59</v>
      </c>
      <c r="CF8" s="138">
        <v>91.59</v>
      </c>
      <c r="CG8" s="138">
        <v>93.48</v>
      </c>
      <c r="CH8" s="138">
        <v>115</v>
      </c>
      <c r="CI8" s="138">
        <v>92.69</v>
      </c>
      <c r="CJ8" s="138">
        <v>82.02</v>
      </c>
      <c r="CK8" s="138">
        <v>77.95</v>
      </c>
      <c r="CL8" s="138">
        <v>89.63</v>
      </c>
      <c r="CM8" s="138">
        <v>79.62</v>
      </c>
      <c r="CN8" s="138">
        <v>75</v>
      </c>
      <c r="CO8" s="138">
        <v>68.48</v>
      </c>
      <c r="CP8" s="138">
        <v>87.62</v>
      </c>
      <c r="CQ8" s="138">
        <v>76.33</v>
      </c>
      <c r="CR8" s="138">
        <v>72</v>
      </c>
      <c r="CS8" s="138">
        <v>65</v>
      </c>
      <c r="CT8" s="139"/>
      <c r="CU8" s="139"/>
      <c r="CV8" s="139"/>
      <c r="CW8" s="140"/>
      <c r="CX8" s="141">
        <f>IF(SUM(B8:CW8)&lt;&gt;0,AVERAGEIF(B8:CW8,"&lt;&gt;"""),"")</f>
        <v>65.999062499999994</v>
      </c>
    </row>
    <row r="9" spans="1:102" ht="24.95" customHeight="1" thickBot="1" x14ac:dyDescent="0.25">
      <c r="A9" s="133" t="s">
        <v>6</v>
      </c>
      <c r="B9" s="42">
        <v>86.327500000000001</v>
      </c>
      <c r="C9" s="43">
        <v>86.327500000000001</v>
      </c>
      <c r="D9" s="43">
        <v>86.327500000000001</v>
      </c>
      <c r="E9" s="43">
        <v>86.327500000000001</v>
      </c>
      <c r="F9" s="43">
        <v>86.34</v>
      </c>
      <c r="G9" s="43">
        <v>86.34</v>
      </c>
      <c r="H9" s="43">
        <v>86.34</v>
      </c>
      <c r="I9" s="43">
        <v>86.34</v>
      </c>
      <c r="J9" s="43">
        <v>86.385000000000005</v>
      </c>
      <c r="K9" s="43">
        <v>86.385000000000005</v>
      </c>
      <c r="L9" s="43">
        <v>86.385000000000005</v>
      </c>
      <c r="M9" s="43">
        <v>86.385000000000005</v>
      </c>
      <c r="N9" s="43">
        <v>83.617500000000007</v>
      </c>
      <c r="O9" s="43">
        <v>83.617500000000007</v>
      </c>
      <c r="P9" s="43">
        <v>83.617500000000007</v>
      </c>
      <c r="Q9" s="43">
        <v>83.617500000000007</v>
      </c>
      <c r="R9" s="43">
        <v>88.6875</v>
      </c>
      <c r="S9" s="43">
        <v>88.6875</v>
      </c>
      <c r="T9" s="43">
        <v>88.6875</v>
      </c>
      <c r="U9" s="43">
        <v>88.6875</v>
      </c>
      <c r="V9" s="43">
        <v>89.15</v>
      </c>
      <c r="W9" s="43">
        <v>89.15</v>
      </c>
      <c r="X9" s="43">
        <v>89.15</v>
      </c>
      <c r="Y9" s="43">
        <v>89.15</v>
      </c>
      <c r="Z9" s="43">
        <v>113.43</v>
      </c>
      <c r="AA9" s="43">
        <v>113.43</v>
      </c>
      <c r="AB9" s="43">
        <v>113.43</v>
      </c>
      <c r="AC9" s="43">
        <v>113.43</v>
      </c>
      <c r="AD9" s="43">
        <v>97.917500000000004</v>
      </c>
      <c r="AE9" s="43">
        <v>97.917500000000004</v>
      </c>
      <c r="AF9" s="43">
        <v>97.917500000000004</v>
      </c>
      <c r="AG9" s="43">
        <v>97.917500000000004</v>
      </c>
      <c r="AH9" s="43">
        <v>36.1325</v>
      </c>
      <c r="AI9" s="43">
        <v>36.1325</v>
      </c>
      <c r="AJ9" s="43">
        <v>36.1325</v>
      </c>
      <c r="AK9" s="43">
        <v>36.1325</v>
      </c>
      <c r="AL9" s="43">
        <v>-11.055</v>
      </c>
      <c r="AM9" s="43">
        <v>-11.055</v>
      </c>
      <c r="AN9" s="43">
        <v>-11.055</v>
      </c>
      <c r="AO9" s="43">
        <v>-11.055</v>
      </c>
      <c r="AP9" s="43">
        <v>-11.66</v>
      </c>
      <c r="AQ9" s="43">
        <v>-11.66</v>
      </c>
      <c r="AR9" s="43">
        <v>-11.66</v>
      </c>
      <c r="AS9" s="43">
        <v>-11.66</v>
      </c>
      <c r="AT9" s="43">
        <v>-10.922499999999999</v>
      </c>
      <c r="AU9" s="43">
        <v>-10.922499999999999</v>
      </c>
      <c r="AV9" s="43">
        <v>-10.922499999999999</v>
      </c>
      <c r="AW9" s="43">
        <v>-10.922499999999999</v>
      </c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-13.397500000000001</v>
      </c>
      <c r="BC9" s="43">
        <v>-13.397500000000001</v>
      </c>
      <c r="BD9" s="43">
        <v>-13.397500000000001</v>
      </c>
      <c r="BE9" s="43">
        <v>-13.397500000000001</v>
      </c>
      <c r="BF9" s="43">
        <v>-22.377500000000001</v>
      </c>
      <c r="BG9" s="43">
        <v>-22.377500000000001</v>
      </c>
      <c r="BH9" s="43">
        <v>-22.377500000000001</v>
      </c>
      <c r="BI9" s="43">
        <v>-22.377500000000001</v>
      </c>
      <c r="BJ9" s="43">
        <v>67.817499999999995</v>
      </c>
      <c r="BK9" s="43">
        <v>67.817499999999995</v>
      </c>
      <c r="BL9" s="43">
        <v>67.817499999999995</v>
      </c>
      <c r="BM9" s="43">
        <v>67.817499999999995</v>
      </c>
      <c r="BN9" s="43">
        <v>116.455</v>
      </c>
      <c r="BO9" s="43">
        <v>116.455</v>
      </c>
      <c r="BP9" s="43">
        <v>116.455</v>
      </c>
      <c r="BQ9" s="43">
        <v>116.455</v>
      </c>
      <c r="BR9" s="43">
        <v>118.045</v>
      </c>
      <c r="BS9" s="43">
        <v>118.045</v>
      </c>
      <c r="BT9" s="43">
        <v>118.045</v>
      </c>
      <c r="BU9" s="43">
        <v>118.045</v>
      </c>
      <c r="BV9" s="43">
        <v>118.785</v>
      </c>
      <c r="BW9" s="43">
        <v>118.785</v>
      </c>
      <c r="BX9" s="43">
        <v>118.785</v>
      </c>
      <c r="BY9" s="43">
        <v>118.785</v>
      </c>
      <c r="BZ9" s="43">
        <v>121.89</v>
      </c>
      <c r="CA9" s="43">
        <v>121.89</v>
      </c>
      <c r="CB9" s="43">
        <v>121.89</v>
      </c>
      <c r="CC9" s="43">
        <v>121.89</v>
      </c>
      <c r="CD9" s="43">
        <v>108.2175</v>
      </c>
      <c r="CE9" s="43">
        <v>108.2175</v>
      </c>
      <c r="CF9" s="43">
        <v>108.2175</v>
      </c>
      <c r="CG9" s="43">
        <v>108.2175</v>
      </c>
      <c r="CH9" s="43">
        <v>91.915000000000006</v>
      </c>
      <c r="CI9" s="43">
        <v>91.915000000000006</v>
      </c>
      <c r="CJ9" s="43">
        <v>91.915000000000006</v>
      </c>
      <c r="CK9" s="43">
        <v>91.915000000000006</v>
      </c>
      <c r="CL9" s="43">
        <v>78.182500000000005</v>
      </c>
      <c r="CM9" s="43">
        <v>78.182500000000005</v>
      </c>
      <c r="CN9" s="43">
        <v>78.182500000000005</v>
      </c>
      <c r="CO9" s="43">
        <v>78.182500000000005</v>
      </c>
      <c r="CP9" s="43">
        <v>75.237499999999997</v>
      </c>
      <c r="CQ9" s="43">
        <v>75.237499999999997</v>
      </c>
      <c r="CR9" s="43">
        <v>75.237499999999997</v>
      </c>
      <c r="CS9" s="43">
        <v>75.237499999999997</v>
      </c>
      <c r="CT9" s="44"/>
      <c r="CU9" s="44"/>
      <c r="CV9" s="44"/>
      <c r="CW9" s="45"/>
      <c r="CX9" s="142">
        <f>IF(SUM(B9:CW9)&lt;&gt;0,AVERAGEIF(B9:CW9,"&lt;&gt;"""),"")</f>
        <v>65.999062500000022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29.1</v>
      </c>
      <c r="F14" s="149">
        <v>104</v>
      </c>
      <c r="G14" s="149">
        <v>83.6</v>
      </c>
      <c r="H14" s="149">
        <v>84</v>
      </c>
      <c r="I14" s="149">
        <v>91.4</v>
      </c>
      <c r="J14" s="149"/>
      <c r="K14" s="149">
        <v>3.8</v>
      </c>
      <c r="L14" s="149"/>
      <c r="M14" s="149"/>
      <c r="N14" s="149">
        <v>21.9</v>
      </c>
      <c r="O14" s="149">
        <v>4.5</v>
      </c>
      <c r="P14" s="149">
        <v>9.1999999999999993</v>
      </c>
      <c r="Q14" s="149">
        <v>12.4</v>
      </c>
      <c r="R14" s="149"/>
      <c r="S14" s="149"/>
      <c r="T14" s="149"/>
      <c r="U14" s="149"/>
      <c r="V14" s="149">
        <v>2.2000000000000002</v>
      </c>
      <c r="W14" s="149">
        <v>35.1</v>
      </c>
      <c r="X14" s="149">
        <v>73.099999999999994</v>
      </c>
      <c r="Y14" s="149">
        <v>82</v>
      </c>
      <c r="Z14" s="149">
        <v>109.4</v>
      </c>
      <c r="AA14" s="149"/>
      <c r="AB14" s="149"/>
      <c r="AC14" s="149"/>
      <c r="AD14" s="149"/>
      <c r="AE14" s="149"/>
      <c r="AF14" s="149">
        <v>13.5</v>
      </c>
      <c r="AG14" s="149"/>
      <c r="AH14" s="149"/>
      <c r="AI14" s="149"/>
      <c r="AJ14" s="149">
        <v>21.8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34.5</v>
      </c>
      <c r="BL14" s="149"/>
      <c r="BM14" s="149"/>
      <c r="BN14" s="149"/>
      <c r="BO14" s="149"/>
      <c r="BP14" s="149"/>
      <c r="BQ14" s="149">
        <v>18.899999999999999</v>
      </c>
      <c r="BR14" s="149">
        <v>19.899999999999999</v>
      </c>
      <c r="BS14" s="149"/>
      <c r="BT14" s="149"/>
      <c r="BU14" s="149"/>
      <c r="BV14" s="149"/>
      <c r="BW14" s="149">
        <v>14.7</v>
      </c>
      <c r="BX14" s="149"/>
      <c r="BY14" s="149"/>
      <c r="BZ14" s="149">
        <v>0.6</v>
      </c>
      <c r="CA14" s="149">
        <v>21.3</v>
      </c>
      <c r="CB14" s="149"/>
      <c r="CC14" s="149"/>
      <c r="CD14" s="149"/>
      <c r="CE14" s="149"/>
      <c r="CF14" s="149"/>
      <c r="CG14" s="149"/>
      <c r="CH14" s="149">
        <v>20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227.72499999999997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22</v>
      </c>
      <c r="CE16" s="155">
        <v>22</v>
      </c>
      <c r="CF16" s="155">
        <v>22</v>
      </c>
      <c r="CG16" s="155">
        <v>22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29.1</v>
      </c>
      <c r="F17" s="160">
        <f t="shared" si="0"/>
        <v>104</v>
      </c>
      <c r="G17" s="160">
        <f t="shared" si="0"/>
        <v>83.6</v>
      </c>
      <c r="H17" s="160">
        <f t="shared" si="0"/>
        <v>84</v>
      </c>
      <c r="I17" s="160">
        <f t="shared" si="0"/>
        <v>91.4</v>
      </c>
      <c r="J17" s="160">
        <f t="shared" si="0"/>
        <v>0</v>
      </c>
      <c r="K17" s="160">
        <f t="shared" si="0"/>
        <v>3.8</v>
      </c>
      <c r="L17" s="160">
        <f t="shared" si="0"/>
        <v>0</v>
      </c>
      <c r="M17" s="160">
        <f t="shared" si="0"/>
        <v>0</v>
      </c>
      <c r="N17" s="160">
        <f t="shared" si="0"/>
        <v>21.9</v>
      </c>
      <c r="O17" s="160">
        <f t="shared" si="0"/>
        <v>4.5</v>
      </c>
      <c r="P17" s="160">
        <f t="shared" si="0"/>
        <v>9.1999999999999993</v>
      </c>
      <c r="Q17" s="160">
        <f t="shared" si="0"/>
        <v>12.4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2.2000000000000002</v>
      </c>
      <c r="W17" s="160">
        <f t="shared" si="0"/>
        <v>35.1</v>
      </c>
      <c r="X17" s="160">
        <f t="shared" si="0"/>
        <v>73.099999999999994</v>
      </c>
      <c r="Y17" s="160">
        <f t="shared" si="0"/>
        <v>82</v>
      </c>
      <c r="Z17" s="160">
        <f t="shared" si="0"/>
        <v>109.4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13.5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21.8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34.5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18.899999999999999</v>
      </c>
      <c r="BR17" s="160">
        <f t="shared" si="1"/>
        <v>19.899999999999999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14.7</v>
      </c>
      <c r="BX17" s="160">
        <f t="shared" si="1"/>
        <v>0</v>
      </c>
      <c r="BY17" s="160">
        <f t="shared" si="1"/>
        <v>0</v>
      </c>
      <c r="BZ17" s="160">
        <f t="shared" si="1"/>
        <v>0.6</v>
      </c>
      <c r="CA17" s="160">
        <f t="shared" si="1"/>
        <v>21.3</v>
      </c>
      <c r="CB17" s="160">
        <f t="shared" si="1"/>
        <v>0</v>
      </c>
      <c r="CC17" s="160">
        <f t="shared" si="1"/>
        <v>0</v>
      </c>
      <c r="CD17" s="160">
        <f t="shared" si="1"/>
        <v>22</v>
      </c>
      <c r="CE17" s="160">
        <f t="shared" si="1"/>
        <v>22</v>
      </c>
      <c r="CF17" s="160">
        <f t="shared" si="1"/>
        <v>22</v>
      </c>
      <c r="CG17" s="160">
        <f t="shared" si="1"/>
        <v>22</v>
      </c>
      <c r="CH17" s="160">
        <f t="shared" si="1"/>
        <v>20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249.72499999999997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0.9</v>
      </c>
      <c r="E22" s="149"/>
      <c r="F22" s="149"/>
      <c r="G22" s="149"/>
      <c r="H22" s="149"/>
      <c r="I22" s="149"/>
      <c r="J22" s="149">
        <v>21.5</v>
      </c>
      <c r="K22" s="149"/>
      <c r="L22" s="149">
        <v>15.6</v>
      </c>
      <c r="M22" s="149">
        <v>26.8</v>
      </c>
      <c r="N22" s="149"/>
      <c r="O22" s="149"/>
      <c r="P22" s="149"/>
      <c r="Q22" s="149"/>
      <c r="R22" s="149">
        <v>5.9</v>
      </c>
      <c r="S22" s="149">
        <v>10.7</v>
      </c>
      <c r="T22" s="149">
        <v>16.3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7.3</v>
      </c>
      <c r="AE22" s="149">
        <v>37.4</v>
      </c>
      <c r="AF22" s="149"/>
      <c r="AG22" s="149">
        <v>2.1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8.9</v>
      </c>
      <c r="BV22" s="149"/>
      <c r="BW22" s="149"/>
      <c r="BX22" s="149">
        <v>3.5</v>
      </c>
      <c r="BY22" s="149"/>
      <c r="BZ22" s="149"/>
      <c r="CA22" s="149"/>
      <c r="CB22" s="149"/>
      <c r="CC22" s="149">
        <v>5.5</v>
      </c>
      <c r="CD22" s="149"/>
      <c r="CE22" s="149"/>
      <c r="CF22" s="149">
        <v>10.5</v>
      </c>
      <c r="CG22" s="149">
        <v>29.3</v>
      </c>
      <c r="CH22" s="149"/>
      <c r="CI22" s="149">
        <v>3.1</v>
      </c>
      <c r="CJ22" s="149"/>
      <c r="CK22" s="149">
        <v>6.3</v>
      </c>
      <c r="CL22" s="149">
        <v>14.9</v>
      </c>
      <c r="CM22" s="149">
        <v>18.2</v>
      </c>
      <c r="CN22" s="149"/>
      <c r="CO22" s="149">
        <v>1.2</v>
      </c>
      <c r="CP22" s="149">
        <v>0.1</v>
      </c>
      <c r="CQ22" s="149">
        <v>0.9</v>
      </c>
      <c r="CR22" s="149">
        <v>6.4</v>
      </c>
      <c r="CS22" s="149">
        <v>5.6</v>
      </c>
      <c r="CT22" s="150"/>
      <c r="CU22" s="150"/>
      <c r="CV22" s="150"/>
      <c r="CW22" s="151"/>
      <c r="CX22" s="152">
        <f t="array" ref="CX22">SUMPRODUCT(B22:CW22*0.25)</f>
        <v>64.725000000000009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17</v>
      </c>
      <c r="C24" s="155">
        <v>17</v>
      </c>
      <c r="D24" s="155">
        <v>17</v>
      </c>
      <c r="E24" s="155">
        <v>17</v>
      </c>
      <c r="F24" s="155">
        <v>80.7</v>
      </c>
      <c r="G24" s="155">
        <v>80.7</v>
      </c>
      <c r="H24" s="155">
        <v>80.7</v>
      </c>
      <c r="I24" s="155">
        <v>80.7</v>
      </c>
      <c r="J24" s="155">
        <v>1.6</v>
      </c>
      <c r="K24" s="155">
        <v>1.6</v>
      </c>
      <c r="L24" s="155">
        <v>1.6</v>
      </c>
      <c r="M24" s="155">
        <v>1.6</v>
      </c>
      <c r="N24" s="155"/>
      <c r="O24" s="155"/>
      <c r="P24" s="155"/>
      <c r="Q24" s="155"/>
      <c r="R24" s="155">
        <v>5.3</v>
      </c>
      <c r="S24" s="155">
        <v>5.3</v>
      </c>
      <c r="T24" s="155">
        <v>5.3</v>
      </c>
      <c r="U24" s="155">
        <v>5.3</v>
      </c>
      <c r="V24" s="155">
        <v>36.299999999999997</v>
      </c>
      <c r="W24" s="155">
        <v>36.299999999999997</v>
      </c>
      <c r="X24" s="155">
        <v>36.299999999999997</v>
      </c>
      <c r="Y24" s="155">
        <v>36.299999999999997</v>
      </c>
      <c r="Z24" s="155">
        <v>175.4</v>
      </c>
      <c r="AA24" s="155">
        <v>175.4</v>
      </c>
      <c r="AB24" s="155">
        <v>175.4</v>
      </c>
      <c r="AC24" s="155">
        <v>175.4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9.6</v>
      </c>
      <c r="AU24" s="155">
        <v>9.6</v>
      </c>
      <c r="AV24" s="155">
        <v>9.6</v>
      </c>
      <c r="AW24" s="155">
        <v>9.6</v>
      </c>
      <c r="AX24" s="155">
        <v>7.7</v>
      </c>
      <c r="AY24" s="155">
        <v>7.7</v>
      </c>
      <c r="AZ24" s="155">
        <v>7.7</v>
      </c>
      <c r="BA24" s="155">
        <v>7.7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24.8</v>
      </c>
      <c r="BO24" s="155">
        <v>24.8</v>
      </c>
      <c r="BP24" s="155">
        <v>24.8</v>
      </c>
      <c r="BQ24" s="155">
        <v>24.8</v>
      </c>
      <c r="BR24" s="155">
        <v>6.7</v>
      </c>
      <c r="BS24" s="155">
        <v>6.7</v>
      </c>
      <c r="BT24" s="155">
        <v>6.7</v>
      </c>
      <c r="BU24" s="155">
        <v>6.7</v>
      </c>
      <c r="BV24" s="155">
        <v>13.2</v>
      </c>
      <c r="BW24" s="155">
        <v>13.2</v>
      </c>
      <c r="BX24" s="155">
        <v>13.2</v>
      </c>
      <c r="BY24" s="155">
        <v>13.2</v>
      </c>
      <c r="BZ24" s="155">
        <v>40</v>
      </c>
      <c r="CA24" s="155">
        <v>40</v>
      </c>
      <c r="CB24" s="155">
        <v>40</v>
      </c>
      <c r="CC24" s="155">
        <v>40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418.3</v>
      </c>
    </row>
    <row r="25" spans="1:102" ht="30" customHeight="1" thickBot="1" x14ac:dyDescent="0.25">
      <c r="A25" s="105" t="s">
        <v>51</v>
      </c>
      <c r="B25" s="159">
        <f>SUM(B20:B24)</f>
        <v>17</v>
      </c>
      <c r="C25" s="160">
        <f t="shared" ref="C25:BN25" si="2">SUM(C20:C24)</f>
        <v>17</v>
      </c>
      <c r="D25" s="160">
        <f t="shared" si="2"/>
        <v>17.899999999999999</v>
      </c>
      <c r="E25" s="160">
        <f t="shared" si="2"/>
        <v>17</v>
      </c>
      <c r="F25" s="160">
        <f t="shared" si="2"/>
        <v>80.7</v>
      </c>
      <c r="G25" s="160">
        <f t="shared" si="2"/>
        <v>80.7</v>
      </c>
      <c r="H25" s="160">
        <f t="shared" si="2"/>
        <v>80.7</v>
      </c>
      <c r="I25" s="160">
        <f t="shared" si="2"/>
        <v>80.7</v>
      </c>
      <c r="J25" s="160">
        <f t="shared" si="2"/>
        <v>23.1</v>
      </c>
      <c r="K25" s="160">
        <f t="shared" si="2"/>
        <v>1.6</v>
      </c>
      <c r="L25" s="160">
        <f t="shared" si="2"/>
        <v>17.2</v>
      </c>
      <c r="M25" s="160">
        <f t="shared" si="2"/>
        <v>28.400000000000002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11.2</v>
      </c>
      <c r="S25" s="160">
        <f t="shared" si="2"/>
        <v>16</v>
      </c>
      <c r="T25" s="160">
        <f t="shared" si="2"/>
        <v>21.6</v>
      </c>
      <c r="U25" s="160">
        <f t="shared" si="2"/>
        <v>5.3</v>
      </c>
      <c r="V25" s="160">
        <f t="shared" si="2"/>
        <v>36.299999999999997</v>
      </c>
      <c r="W25" s="160">
        <f t="shared" si="2"/>
        <v>36.299999999999997</v>
      </c>
      <c r="X25" s="160">
        <f t="shared" si="2"/>
        <v>36.299999999999997</v>
      </c>
      <c r="Y25" s="160">
        <f t="shared" si="2"/>
        <v>36.299999999999997</v>
      </c>
      <c r="Z25" s="160">
        <f t="shared" si="2"/>
        <v>175.4</v>
      </c>
      <c r="AA25" s="160">
        <f t="shared" si="2"/>
        <v>175.4</v>
      </c>
      <c r="AB25" s="160">
        <f t="shared" si="2"/>
        <v>175.4</v>
      </c>
      <c r="AC25" s="160">
        <f t="shared" si="2"/>
        <v>175.4</v>
      </c>
      <c r="AD25" s="160">
        <f t="shared" si="2"/>
        <v>7.3</v>
      </c>
      <c r="AE25" s="160">
        <f t="shared" si="2"/>
        <v>37.4</v>
      </c>
      <c r="AF25" s="160">
        <f t="shared" si="2"/>
        <v>0</v>
      </c>
      <c r="AG25" s="160">
        <f t="shared" si="2"/>
        <v>2.1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9.6</v>
      </c>
      <c r="AU25" s="160">
        <f t="shared" si="2"/>
        <v>9.6</v>
      </c>
      <c r="AV25" s="160">
        <f t="shared" si="2"/>
        <v>9.6</v>
      </c>
      <c r="AW25" s="160">
        <f t="shared" si="2"/>
        <v>9.6</v>
      </c>
      <c r="AX25" s="160">
        <f t="shared" si="2"/>
        <v>7.7</v>
      </c>
      <c r="AY25" s="160">
        <f t="shared" si="2"/>
        <v>7.7</v>
      </c>
      <c r="AZ25" s="160">
        <f t="shared" si="2"/>
        <v>7.7</v>
      </c>
      <c r="BA25" s="160">
        <f t="shared" si="2"/>
        <v>7.7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24.8</v>
      </c>
      <c r="BO25" s="160">
        <f t="shared" ref="BO25:CW25" si="3">SUM(BO20:BO24)</f>
        <v>24.8</v>
      </c>
      <c r="BP25" s="160">
        <f t="shared" si="3"/>
        <v>24.8</v>
      </c>
      <c r="BQ25" s="160">
        <f t="shared" si="3"/>
        <v>24.8</v>
      </c>
      <c r="BR25" s="160">
        <f t="shared" si="3"/>
        <v>6.7</v>
      </c>
      <c r="BS25" s="160">
        <f t="shared" si="3"/>
        <v>6.7</v>
      </c>
      <c r="BT25" s="160">
        <f t="shared" si="3"/>
        <v>6.7</v>
      </c>
      <c r="BU25" s="160">
        <f t="shared" si="3"/>
        <v>15.600000000000001</v>
      </c>
      <c r="BV25" s="160">
        <f t="shared" si="3"/>
        <v>13.2</v>
      </c>
      <c r="BW25" s="160">
        <f t="shared" si="3"/>
        <v>13.2</v>
      </c>
      <c r="BX25" s="160">
        <f t="shared" si="3"/>
        <v>16.7</v>
      </c>
      <c r="BY25" s="160">
        <f t="shared" si="3"/>
        <v>13.2</v>
      </c>
      <c r="BZ25" s="160">
        <f t="shared" si="3"/>
        <v>40</v>
      </c>
      <c r="CA25" s="160">
        <f t="shared" si="3"/>
        <v>40</v>
      </c>
      <c r="CB25" s="160">
        <f t="shared" si="3"/>
        <v>40</v>
      </c>
      <c r="CC25" s="160">
        <f t="shared" si="3"/>
        <v>45.5</v>
      </c>
      <c r="CD25" s="160">
        <f t="shared" si="3"/>
        <v>0</v>
      </c>
      <c r="CE25" s="160">
        <f t="shared" si="3"/>
        <v>0</v>
      </c>
      <c r="CF25" s="160">
        <f t="shared" si="3"/>
        <v>10.5</v>
      </c>
      <c r="CG25" s="160">
        <f t="shared" si="3"/>
        <v>29.3</v>
      </c>
      <c r="CH25" s="160">
        <f t="shared" si="3"/>
        <v>0</v>
      </c>
      <c r="CI25" s="160">
        <f t="shared" si="3"/>
        <v>3.1</v>
      </c>
      <c r="CJ25" s="160">
        <f t="shared" si="3"/>
        <v>0</v>
      </c>
      <c r="CK25" s="160">
        <f t="shared" si="3"/>
        <v>6.3</v>
      </c>
      <c r="CL25" s="160">
        <f t="shared" si="3"/>
        <v>14.9</v>
      </c>
      <c r="CM25" s="160">
        <f t="shared" si="3"/>
        <v>18.2</v>
      </c>
      <c r="CN25" s="160">
        <f t="shared" si="3"/>
        <v>0</v>
      </c>
      <c r="CO25" s="160">
        <f t="shared" si="3"/>
        <v>1.2</v>
      </c>
      <c r="CP25" s="160">
        <f t="shared" si="3"/>
        <v>0.1</v>
      </c>
      <c r="CQ25" s="160">
        <f t="shared" si="3"/>
        <v>0.9</v>
      </c>
      <c r="CR25" s="160">
        <f t="shared" si="3"/>
        <v>6.4</v>
      </c>
      <c r="CS25" s="160">
        <f t="shared" si="3"/>
        <v>5.6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483.02500000000003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2026-02-18T21:28:27Z</dcterms:created>
  <dcterms:modified xsi:type="dcterms:W3CDTF">2026-02-18T21:28:29Z</dcterms:modified>
</cp:coreProperties>
</file>