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<sst xmlns="http://schemas.openxmlformats.org/spreadsheetml/2006/main" count="124" uniqueCount="57">
  <si>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27/04/2026 16:23:32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</si>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</sst>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F86-439A-9B9C-698E44D2121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3.7370000000000001</c:v>
                </c:pt>
                <c:pt idx="1">
                  <c:v>3.7370000000000001</c:v>
                </c:pt>
                <c:pt idx="2">
                  <c:v>3.7370000000000001</c:v>
                </c:pt>
                <c:pt idx="3">
                  <c:v>3.7370000000000001</c:v>
                </c:pt>
                <c:pt idx="4">
                  <c:v>3.7370000000000001</c:v>
                </c:pt>
                <c:pt idx="5">
                  <c:v>3.7370000000000001</c:v>
                </c:pt>
                <c:pt idx="6">
                  <c:v>3.7370000000000001</c:v>
                </c:pt>
                <c:pt idx="7">
                  <c:v>3.7370000000000001</c:v>
                </c:pt>
                <c:pt idx="60">
                  <c:v>70</c:v>
                </c:pt>
                <c:pt idx="61">
                  <c:v>70</c:v>
                </c:pt>
                <c:pt idx="62">
                  <c:v>70</c:v>
                </c:pt>
                <c:pt idx="63">
                  <c:v>70</c:v>
                </c:pt>
                <c:pt idx="64">
                  <c:v>38.637999999999998</c:v>
                </c:pt>
                <c:pt idx="65">
                  <c:v>35.988</c:v>
                </c:pt>
                <c:pt idx="66">
                  <c:v>70</c:v>
                </c:pt>
                <c:pt idx="67">
                  <c:v>70</c:v>
                </c:pt>
                <c:pt idx="68">
                  <c:v>23</c:v>
                </c:pt>
                <c:pt idx="69">
                  <c:v>23</c:v>
                </c:pt>
                <c:pt idx="70">
                  <c:v>23</c:v>
                </c:pt>
                <c:pt idx="71">
                  <c:v>23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6-439A-9B9C-698E44D2121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3.2</c:v>
                </c:pt>
                <c:pt idx="1">
                  <c:v>3.1</c:v>
                </c:pt>
                <c:pt idx="2">
                  <c:v>3.1</c:v>
                </c:pt>
                <c:pt idx="3">
                  <c:v>3.1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3.1</c:v>
                </c:pt>
                <c:pt idx="8">
                  <c:v>3.1</c:v>
                </c:pt>
                <c:pt idx="9">
                  <c:v>3.2</c:v>
                </c:pt>
                <c:pt idx="10">
                  <c:v>3.1</c:v>
                </c:pt>
                <c:pt idx="11">
                  <c:v>3.1</c:v>
                </c:pt>
                <c:pt idx="12">
                  <c:v>3.1</c:v>
                </c:pt>
                <c:pt idx="13">
                  <c:v>3.2</c:v>
                </c:pt>
                <c:pt idx="14">
                  <c:v>3.2</c:v>
                </c:pt>
                <c:pt idx="15">
                  <c:v>3.2</c:v>
                </c:pt>
                <c:pt idx="16">
                  <c:v>3.2</c:v>
                </c:pt>
                <c:pt idx="17">
                  <c:v>3.3</c:v>
                </c:pt>
                <c:pt idx="18">
                  <c:v>3.3</c:v>
                </c:pt>
                <c:pt idx="19">
                  <c:v>3.4</c:v>
                </c:pt>
                <c:pt idx="20">
                  <c:v>3.6</c:v>
                </c:pt>
                <c:pt idx="21">
                  <c:v>3.8</c:v>
                </c:pt>
                <c:pt idx="24">
                  <c:v>4.3</c:v>
                </c:pt>
                <c:pt idx="25">
                  <c:v>4.5</c:v>
                </c:pt>
                <c:pt idx="26">
                  <c:v>4.8</c:v>
                </c:pt>
                <c:pt idx="27">
                  <c:v>4.8</c:v>
                </c:pt>
                <c:pt idx="28">
                  <c:v>4.9000000000000004</c:v>
                </c:pt>
                <c:pt idx="30">
                  <c:v>5</c:v>
                </c:pt>
                <c:pt idx="34">
                  <c:v>0.24</c:v>
                </c:pt>
                <c:pt idx="35">
                  <c:v>0.24</c:v>
                </c:pt>
                <c:pt idx="36">
                  <c:v>0.24</c:v>
                </c:pt>
                <c:pt idx="37">
                  <c:v>0.24</c:v>
                </c:pt>
                <c:pt idx="38">
                  <c:v>0.24</c:v>
                </c:pt>
                <c:pt idx="39">
                  <c:v>0.24</c:v>
                </c:pt>
                <c:pt idx="40">
                  <c:v>0.24</c:v>
                </c:pt>
                <c:pt idx="41">
                  <c:v>0.24</c:v>
                </c:pt>
                <c:pt idx="42">
                  <c:v>0.24</c:v>
                </c:pt>
                <c:pt idx="43">
                  <c:v>0.24</c:v>
                </c:pt>
                <c:pt idx="44">
                  <c:v>0.24</c:v>
                </c:pt>
                <c:pt idx="45">
                  <c:v>0.24</c:v>
                </c:pt>
                <c:pt idx="46">
                  <c:v>0.24</c:v>
                </c:pt>
                <c:pt idx="47">
                  <c:v>0.24</c:v>
                </c:pt>
                <c:pt idx="48">
                  <c:v>0.24</c:v>
                </c:pt>
                <c:pt idx="49">
                  <c:v>0.24</c:v>
                </c:pt>
                <c:pt idx="50">
                  <c:v>0.24</c:v>
                </c:pt>
                <c:pt idx="51">
                  <c:v>0.24</c:v>
                </c:pt>
                <c:pt idx="52">
                  <c:v>0.24</c:v>
                </c:pt>
                <c:pt idx="53">
                  <c:v>0.24</c:v>
                </c:pt>
                <c:pt idx="54">
                  <c:v>0.24</c:v>
                </c:pt>
                <c:pt idx="55">
                  <c:v>0.24</c:v>
                </c:pt>
                <c:pt idx="56">
                  <c:v>0.24</c:v>
                </c:pt>
                <c:pt idx="57">
                  <c:v>0.24</c:v>
                </c:pt>
                <c:pt idx="58">
                  <c:v>0.24</c:v>
                </c:pt>
                <c:pt idx="59">
                  <c:v>0.24</c:v>
                </c:pt>
                <c:pt idx="60">
                  <c:v>0.24</c:v>
                </c:pt>
                <c:pt idx="61">
                  <c:v>0.24</c:v>
                </c:pt>
                <c:pt idx="62">
                  <c:v>0.24</c:v>
                </c:pt>
                <c:pt idx="63">
                  <c:v>0.24</c:v>
                </c:pt>
                <c:pt idx="64">
                  <c:v>0.24</c:v>
                </c:pt>
                <c:pt idx="65">
                  <c:v>0.24</c:v>
                </c:pt>
                <c:pt idx="72">
                  <c:v>8.1</c:v>
                </c:pt>
                <c:pt idx="73">
                  <c:v>8.1999999999999993</c:v>
                </c:pt>
                <c:pt idx="74">
                  <c:v>8.3000000000000007</c:v>
                </c:pt>
                <c:pt idx="75">
                  <c:v>8.3000000000000007</c:v>
                </c:pt>
                <c:pt idx="76">
                  <c:v>8.3000000000000007</c:v>
                </c:pt>
                <c:pt idx="77">
                  <c:v>8.3000000000000007</c:v>
                </c:pt>
                <c:pt idx="78">
                  <c:v>8.3000000000000007</c:v>
                </c:pt>
                <c:pt idx="79">
                  <c:v>8.1999999999999993</c:v>
                </c:pt>
                <c:pt idx="80">
                  <c:v>6</c:v>
                </c:pt>
                <c:pt idx="81">
                  <c:v>5.9</c:v>
                </c:pt>
                <c:pt idx="82">
                  <c:v>5.8</c:v>
                </c:pt>
                <c:pt idx="83">
                  <c:v>5.7</c:v>
                </c:pt>
                <c:pt idx="84">
                  <c:v>5.6</c:v>
                </c:pt>
                <c:pt idx="85">
                  <c:v>5.5</c:v>
                </c:pt>
                <c:pt idx="86">
                  <c:v>1.8</c:v>
                </c:pt>
                <c:pt idx="87">
                  <c:v>5.3</c:v>
                </c:pt>
                <c:pt idx="88">
                  <c:v>3.5</c:v>
                </c:pt>
                <c:pt idx="89">
                  <c:v>3.5</c:v>
                </c:pt>
                <c:pt idx="90">
                  <c:v>3.4</c:v>
                </c:pt>
                <c:pt idx="91">
                  <c:v>3.4</c:v>
                </c:pt>
                <c:pt idx="92">
                  <c:v>1.7</c:v>
                </c:pt>
                <c:pt idx="93">
                  <c:v>1.7</c:v>
                </c:pt>
                <c:pt idx="94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6-439A-9B9C-698E44D2121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2.68</c:v>
                </c:pt>
                <c:pt idx="1">
                  <c:v>17.603000000000002</c:v>
                </c:pt>
                <c:pt idx="2">
                  <c:v>2.94</c:v>
                </c:pt>
                <c:pt idx="3">
                  <c:v>2.76</c:v>
                </c:pt>
                <c:pt idx="4">
                  <c:v>2.76</c:v>
                </c:pt>
                <c:pt idx="5">
                  <c:v>3.5419999999999998</c:v>
                </c:pt>
                <c:pt idx="6">
                  <c:v>3.26</c:v>
                </c:pt>
                <c:pt idx="7">
                  <c:v>3</c:v>
                </c:pt>
                <c:pt idx="8">
                  <c:v>2.2000000000000002</c:v>
                </c:pt>
                <c:pt idx="9">
                  <c:v>1.8</c:v>
                </c:pt>
                <c:pt idx="10">
                  <c:v>2.56</c:v>
                </c:pt>
                <c:pt idx="11">
                  <c:v>2.68</c:v>
                </c:pt>
                <c:pt idx="12">
                  <c:v>2.52</c:v>
                </c:pt>
                <c:pt idx="13">
                  <c:v>2.48</c:v>
                </c:pt>
                <c:pt idx="14">
                  <c:v>2.48</c:v>
                </c:pt>
                <c:pt idx="15">
                  <c:v>2.16</c:v>
                </c:pt>
                <c:pt idx="16">
                  <c:v>2</c:v>
                </c:pt>
                <c:pt idx="17">
                  <c:v>3.4750000000000001</c:v>
                </c:pt>
                <c:pt idx="18">
                  <c:v>2.4</c:v>
                </c:pt>
                <c:pt idx="19">
                  <c:v>2.2000000000000002</c:v>
                </c:pt>
                <c:pt idx="20">
                  <c:v>1.6</c:v>
                </c:pt>
                <c:pt idx="21">
                  <c:v>1.3</c:v>
                </c:pt>
                <c:pt idx="22">
                  <c:v>0.56000000000000005</c:v>
                </c:pt>
                <c:pt idx="23">
                  <c:v>0.6</c:v>
                </c:pt>
                <c:pt idx="24">
                  <c:v>2.3199999999999998</c:v>
                </c:pt>
                <c:pt idx="25">
                  <c:v>3.42</c:v>
                </c:pt>
                <c:pt idx="26">
                  <c:v>4.82</c:v>
                </c:pt>
                <c:pt idx="27">
                  <c:v>3.42</c:v>
                </c:pt>
                <c:pt idx="28">
                  <c:v>4.9800000000000004</c:v>
                </c:pt>
                <c:pt idx="29">
                  <c:v>1.08</c:v>
                </c:pt>
                <c:pt idx="30">
                  <c:v>5.34</c:v>
                </c:pt>
                <c:pt idx="31">
                  <c:v>5.6870000000000003</c:v>
                </c:pt>
                <c:pt idx="32">
                  <c:v>48.024999999999999</c:v>
                </c:pt>
                <c:pt idx="33">
                  <c:v>38.847000000000001</c:v>
                </c:pt>
                <c:pt idx="34">
                  <c:v>1.64</c:v>
                </c:pt>
                <c:pt idx="35">
                  <c:v>1.64</c:v>
                </c:pt>
                <c:pt idx="36">
                  <c:v>12.085000000000001</c:v>
                </c:pt>
                <c:pt idx="37">
                  <c:v>6.0389999999999997</c:v>
                </c:pt>
                <c:pt idx="38">
                  <c:v>2.2090000000000001</c:v>
                </c:pt>
                <c:pt idx="39">
                  <c:v>2.9580000000000002</c:v>
                </c:pt>
                <c:pt idx="40">
                  <c:v>13.914999999999999</c:v>
                </c:pt>
                <c:pt idx="41">
                  <c:v>14.125</c:v>
                </c:pt>
                <c:pt idx="42">
                  <c:v>3.28</c:v>
                </c:pt>
                <c:pt idx="43">
                  <c:v>2.72</c:v>
                </c:pt>
                <c:pt idx="44">
                  <c:v>5.79</c:v>
                </c:pt>
                <c:pt idx="45">
                  <c:v>2.1789999999999998</c:v>
                </c:pt>
                <c:pt idx="46">
                  <c:v>2.2000000000000002</c:v>
                </c:pt>
                <c:pt idx="47">
                  <c:v>2.2400000000000002</c:v>
                </c:pt>
                <c:pt idx="48">
                  <c:v>3.6349999999999998</c:v>
                </c:pt>
                <c:pt idx="49">
                  <c:v>2.8</c:v>
                </c:pt>
                <c:pt idx="50">
                  <c:v>3.32</c:v>
                </c:pt>
                <c:pt idx="51">
                  <c:v>3.28</c:v>
                </c:pt>
                <c:pt idx="52">
                  <c:v>2.8</c:v>
                </c:pt>
                <c:pt idx="53">
                  <c:v>2.72</c:v>
                </c:pt>
                <c:pt idx="54">
                  <c:v>2.2400000000000002</c:v>
                </c:pt>
                <c:pt idx="55">
                  <c:v>1.64</c:v>
                </c:pt>
                <c:pt idx="56">
                  <c:v>1.68</c:v>
                </c:pt>
                <c:pt idx="57">
                  <c:v>1.1599999999999999</c:v>
                </c:pt>
                <c:pt idx="58">
                  <c:v>1.08</c:v>
                </c:pt>
                <c:pt idx="59">
                  <c:v>1.1200000000000001</c:v>
                </c:pt>
                <c:pt idx="60">
                  <c:v>1.68</c:v>
                </c:pt>
                <c:pt idx="61">
                  <c:v>1.64</c:v>
                </c:pt>
                <c:pt idx="62">
                  <c:v>1.1200000000000001</c:v>
                </c:pt>
                <c:pt idx="63">
                  <c:v>1.64</c:v>
                </c:pt>
                <c:pt idx="64">
                  <c:v>1.1200000000000001</c:v>
                </c:pt>
                <c:pt idx="65">
                  <c:v>1.1200000000000001</c:v>
                </c:pt>
                <c:pt idx="66">
                  <c:v>46.399000000000001</c:v>
                </c:pt>
                <c:pt idx="67">
                  <c:v>52.439</c:v>
                </c:pt>
                <c:pt idx="68">
                  <c:v>13.45</c:v>
                </c:pt>
                <c:pt idx="69">
                  <c:v>1.08</c:v>
                </c:pt>
                <c:pt idx="70">
                  <c:v>1.1200000000000001</c:v>
                </c:pt>
                <c:pt idx="71">
                  <c:v>0.56000000000000005</c:v>
                </c:pt>
                <c:pt idx="72">
                  <c:v>5.8</c:v>
                </c:pt>
                <c:pt idx="73">
                  <c:v>6.06</c:v>
                </c:pt>
                <c:pt idx="74">
                  <c:v>6.06</c:v>
                </c:pt>
                <c:pt idx="75">
                  <c:v>6.22</c:v>
                </c:pt>
                <c:pt idx="76">
                  <c:v>6.62</c:v>
                </c:pt>
                <c:pt idx="77">
                  <c:v>7.62</c:v>
                </c:pt>
                <c:pt idx="78">
                  <c:v>7.96</c:v>
                </c:pt>
                <c:pt idx="79">
                  <c:v>8.42</c:v>
                </c:pt>
                <c:pt idx="80">
                  <c:v>5.88</c:v>
                </c:pt>
                <c:pt idx="81">
                  <c:v>5.46</c:v>
                </c:pt>
                <c:pt idx="82">
                  <c:v>5.76</c:v>
                </c:pt>
                <c:pt idx="83">
                  <c:v>5.0999999999999996</c:v>
                </c:pt>
                <c:pt idx="84">
                  <c:v>3.66</c:v>
                </c:pt>
                <c:pt idx="85">
                  <c:v>3.62</c:v>
                </c:pt>
                <c:pt idx="86">
                  <c:v>0.56000000000000005</c:v>
                </c:pt>
                <c:pt idx="87">
                  <c:v>3.96</c:v>
                </c:pt>
                <c:pt idx="88">
                  <c:v>1.82</c:v>
                </c:pt>
                <c:pt idx="89">
                  <c:v>1.82</c:v>
                </c:pt>
                <c:pt idx="90">
                  <c:v>2.66</c:v>
                </c:pt>
                <c:pt idx="91">
                  <c:v>1.8</c:v>
                </c:pt>
                <c:pt idx="92">
                  <c:v>0.76</c:v>
                </c:pt>
                <c:pt idx="94">
                  <c:v>0.2</c:v>
                </c:pt>
                <c:pt idx="95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86-439A-9B9C-698E44D2121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F86-439A-9B9C-698E44D2121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F86-439A-9B9C-698E44D2121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40">
                  <c:v>12.029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F86-439A-9B9C-698E44D2121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76">
                  <c:v>2.8959999999999999</c:v>
                </c:pt>
                <c:pt idx="79">
                  <c:v>6.1749999999999998</c:v>
                </c:pt>
                <c:pt idx="93">
                  <c:v>14.991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F86-439A-9B9C-698E44D2121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9F86-439A-9B9C-698E44D2121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4.6399999999999997</c:v>
                </c:pt>
                <c:pt idx="1">
                  <c:v>6.64</c:v>
                </c:pt>
                <c:pt idx="2">
                  <c:v>7.9710000000000001</c:v>
                </c:pt>
                <c:pt idx="3">
                  <c:v>4.367</c:v>
                </c:pt>
                <c:pt idx="4">
                  <c:v>4.5350000000000001</c:v>
                </c:pt>
                <c:pt idx="5">
                  <c:v>5</c:v>
                </c:pt>
                <c:pt idx="6">
                  <c:v>64.046999999999997</c:v>
                </c:pt>
                <c:pt idx="7">
                  <c:v>76.415000000000006</c:v>
                </c:pt>
                <c:pt idx="8">
                  <c:v>91.403000000000006</c:v>
                </c:pt>
                <c:pt idx="9">
                  <c:v>50.718000000000004</c:v>
                </c:pt>
                <c:pt idx="10">
                  <c:v>47.381999999999998</c:v>
                </c:pt>
                <c:pt idx="11">
                  <c:v>25.727</c:v>
                </c:pt>
                <c:pt idx="12">
                  <c:v>59.984000000000002</c:v>
                </c:pt>
                <c:pt idx="13">
                  <c:v>78.676000000000002</c:v>
                </c:pt>
                <c:pt idx="14">
                  <c:v>75.414000000000001</c:v>
                </c:pt>
                <c:pt idx="15">
                  <c:v>57.966999999999999</c:v>
                </c:pt>
                <c:pt idx="16">
                  <c:v>83.819000000000003</c:v>
                </c:pt>
                <c:pt idx="17">
                  <c:v>112.696</c:v>
                </c:pt>
                <c:pt idx="18">
                  <c:v>5.4329999999999998</c:v>
                </c:pt>
                <c:pt idx="19">
                  <c:v>6.4710000000000001</c:v>
                </c:pt>
                <c:pt idx="20">
                  <c:v>33.838999999999999</c:v>
                </c:pt>
                <c:pt idx="21">
                  <c:v>40.878999999999998</c:v>
                </c:pt>
                <c:pt idx="22">
                  <c:v>67.387</c:v>
                </c:pt>
                <c:pt idx="23">
                  <c:v>18.142000000000003</c:v>
                </c:pt>
                <c:pt idx="24">
                  <c:v>44.954999999999998</c:v>
                </c:pt>
                <c:pt idx="25">
                  <c:v>62.181000000000004</c:v>
                </c:pt>
                <c:pt idx="70">
                  <c:v>22.588000000000001</c:v>
                </c:pt>
                <c:pt idx="71">
                  <c:v>3.726</c:v>
                </c:pt>
                <c:pt idx="73">
                  <c:v>4.6130000000000004</c:v>
                </c:pt>
                <c:pt idx="74">
                  <c:v>4.38</c:v>
                </c:pt>
                <c:pt idx="75">
                  <c:v>24.835999999999999</c:v>
                </c:pt>
                <c:pt idx="76">
                  <c:v>19.533999999999999</c:v>
                </c:pt>
                <c:pt idx="77">
                  <c:v>23.849</c:v>
                </c:pt>
                <c:pt idx="78">
                  <c:v>27.762</c:v>
                </c:pt>
                <c:pt idx="79">
                  <c:v>7.0369999999999999</c:v>
                </c:pt>
                <c:pt idx="80">
                  <c:v>36.935000000000002</c:v>
                </c:pt>
                <c:pt idx="81">
                  <c:v>37.770000000000003</c:v>
                </c:pt>
                <c:pt idx="82">
                  <c:v>38.113</c:v>
                </c:pt>
                <c:pt idx="83">
                  <c:v>30.786000000000001</c:v>
                </c:pt>
                <c:pt idx="84">
                  <c:v>36.155000000000001</c:v>
                </c:pt>
                <c:pt idx="85">
                  <c:v>35.927</c:v>
                </c:pt>
                <c:pt idx="86">
                  <c:v>52.533999999999999</c:v>
                </c:pt>
                <c:pt idx="87">
                  <c:v>34.834000000000003</c:v>
                </c:pt>
                <c:pt idx="88">
                  <c:v>55</c:v>
                </c:pt>
                <c:pt idx="89">
                  <c:v>55</c:v>
                </c:pt>
                <c:pt idx="90">
                  <c:v>55</c:v>
                </c:pt>
                <c:pt idx="91">
                  <c:v>56.21</c:v>
                </c:pt>
                <c:pt idx="92">
                  <c:v>5</c:v>
                </c:pt>
                <c:pt idx="93">
                  <c:v>5</c:v>
                </c:pt>
                <c:pt idx="94">
                  <c:v>11.333</c:v>
                </c:pt>
                <c:pt idx="95">
                  <c:v>47.673000000000002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F86-439A-9B9C-698E44D2121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15.5</c:v>
                </c:pt>
                <c:pt idx="1">
                  <c:v>0</c:v>
                </c:pt>
                <c:pt idx="2">
                  <c:v>0</c:v>
                </c:pt>
                <c:pt idx="3">
                  <c:v>16.2</c:v>
                </c:pt>
                <c:pt idx="4">
                  <c:v>8.1999999999999993</c:v>
                </c:pt>
                <c:pt idx="5">
                  <c:v>3.1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15.9</c:v>
                </c:pt>
                <c:pt idx="42">
                  <c:v>40.9</c:v>
                </c:pt>
                <c:pt idx="43">
                  <c:v>40</c:v>
                </c:pt>
                <c:pt idx="44">
                  <c:v>24.3</c:v>
                </c:pt>
                <c:pt idx="45">
                  <c:v>35</c:v>
                </c:pt>
                <c:pt idx="46">
                  <c:v>47.8</c:v>
                </c:pt>
                <c:pt idx="47">
                  <c:v>50.9</c:v>
                </c:pt>
                <c:pt idx="48">
                  <c:v>30.8</c:v>
                </c:pt>
                <c:pt idx="49">
                  <c:v>38.6</c:v>
                </c:pt>
                <c:pt idx="50">
                  <c:v>32.4</c:v>
                </c:pt>
                <c:pt idx="51">
                  <c:v>37.9</c:v>
                </c:pt>
                <c:pt idx="52">
                  <c:v>22.2</c:v>
                </c:pt>
                <c:pt idx="53">
                  <c:v>18.100000000000001</c:v>
                </c:pt>
                <c:pt idx="54">
                  <c:v>18.2</c:v>
                </c:pt>
                <c:pt idx="55">
                  <c:v>36.799999999999997</c:v>
                </c:pt>
                <c:pt idx="56">
                  <c:v>19.5</c:v>
                </c:pt>
                <c:pt idx="57">
                  <c:v>10.4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9.4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13.2</c:v>
                </c:pt>
                <c:pt idx="77">
                  <c:v>13.7</c:v>
                </c:pt>
                <c:pt idx="78">
                  <c:v>10.3</c:v>
                </c:pt>
                <c:pt idx="79">
                  <c:v>13.7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6</c:v>
                </c:pt>
                <c:pt idx="89">
                  <c:v>9.1</c:v>
                </c:pt>
                <c:pt idx="90">
                  <c:v>8.8000000000000007</c:v>
                </c:pt>
                <c:pt idx="91">
                  <c:v>8.6</c:v>
                </c:pt>
                <c:pt idx="92">
                  <c:v>19.399999999999999</c:v>
                </c:pt>
                <c:pt idx="93">
                  <c:v>19.3</c:v>
                </c:pt>
                <c:pt idx="94">
                  <c:v>19.7</c:v>
                </c:pt>
                <c:pt idx="9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86-439A-9B9C-698E44D2121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49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49</c:v>
                </c:pt>
                <c:pt idx="31">
                  <c:v>49</c:v>
                </c:pt>
                <c:pt idx="58">
                  <c:v>2.8919999999999999</c:v>
                </c:pt>
                <c:pt idx="59">
                  <c:v>5.7839999999999998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F86-439A-9B9C-698E44D2121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1">
                  <c:v>0.76400000000000001</c:v>
                </c:pt>
                <c:pt idx="2">
                  <c:v>1.1679999999999999</c:v>
                </c:pt>
                <c:pt idx="5">
                  <c:v>0.13</c:v>
                </c:pt>
                <c:pt idx="17">
                  <c:v>8.0000000000000002E-3</c:v>
                </c:pt>
                <c:pt idx="18">
                  <c:v>0.75</c:v>
                </c:pt>
                <c:pt idx="19">
                  <c:v>0.85899999999999999</c:v>
                </c:pt>
                <c:pt idx="20">
                  <c:v>0.10299999999999999</c:v>
                </c:pt>
                <c:pt idx="23">
                  <c:v>1.05</c:v>
                </c:pt>
                <c:pt idx="24">
                  <c:v>1.5129999999999999</c:v>
                </c:pt>
                <c:pt idx="25">
                  <c:v>1.4219999999999999</c:v>
                </c:pt>
                <c:pt idx="26">
                  <c:v>2.08</c:v>
                </c:pt>
                <c:pt idx="27">
                  <c:v>2.8820000000000001</c:v>
                </c:pt>
                <c:pt idx="28">
                  <c:v>3.359</c:v>
                </c:pt>
                <c:pt idx="29">
                  <c:v>4.5919999999999996</c:v>
                </c:pt>
                <c:pt idx="30">
                  <c:v>6.2910000000000004</c:v>
                </c:pt>
                <c:pt idx="31">
                  <c:v>8.8330000000000002</c:v>
                </c:pt>
                <c:pt idx="32">
                  <c:v>37.286999999999999</c:v>
                </c:pt>
                <c:pt idx="33">
                  <c:v>34.588000000000001</c:v>
                </c:pt>
                <c:pt idx="34">
                  <c:v>31.087</c:v>
                </c:pt>
                <c:pt idx="35">
                  <c:v>20.015999999999998</c:v>
                </c:pt>
                <c:pt idx="36">
                  <c:v>88.192999999999998</c:v>
                </c:pt>
                <c:pt idx="37">
                  <c:v>3.508</c:v>
                </c:pt>
                <c:pt idx="38">
                  <c:v>10.481</c:v>
                </c:pt>
                <c:pt idx="39">
                  <c:v>17.399999999999999</c:v>
                </c:pt>
                <c:pt idx="40">
                  <c:v>32.183999999999997</c:v>
                </c:pt>
                <c:pt idx="41">
                  <c:v>29.402000000000001</c:v>
                </c:pt>
                <c:pt idx="42">
                  <c:v>20.821000000000002</c:v>
                </c:pt>
                <c:pt idx="43">
                  <c:v>10.189</c:v>
                </c:pt>
                <c:pt idx="44">
                  <c:v>21.492999999999999</c:v>
                </c:pt>
                <c:pt idx="45">
                  <c:v>14.621</c:v>
                </c:pt>
                <c:pt idx="46">
                  <c:v>11.872999999999999</c:v>
                </c:pt>
                <c:pt idx="47">
                  <c:v>10.802</c:v>
                </c:pt>
                <c:pt idx="48">
                  <c:v>17.169</c:v>
                </c:pt>
                <c:pt idx="49">
                  <c:v>11.371</c:v>
                </c:pt>
                <c:pt idx="52">
                  <c:v>5.532</c:v>
                </c:pt>
                <c:pt idx="53">
                  <c:v>9.6769999999999996</c:v>
                </c:pt>
                <c:pt idx="54">
                  <c:v>10.395</c:v>
                </c:pt>
                <c:pt idx="56">
                  <c:v>8.984</c:v>
                </c:pt>
                <c:pt idx="57">
                  <c:v>10.574</c:v>
                </c:pt>
                <c:pt idx="58">
                  <c:v>10.632</c:v>
                </c:pt>
                <c:pt idx="59">
                  <c:v>1.5</c:v>
                </c:pt>
                <c:pt idx="66">
                  <c:v>27.648</c:v>
                </c:pt>
                <c:pt idx="67">
                  <c:v>37.664000000000001</c:v>
                </c:pt>
                <c:pt idx="68">
                  <c:v>8.94</c:v>
                </c:pt>
                <c:pt idx="69">
                  <c:v>1.296</c:v>
                </c:pt>
                <c:pt idx="70">
                  <c:v>0.97199999999999998</c:v>
                </c:pt>
                <c:pt idx="71">
                  <c:v>1.0269999999999999</c:v>
                </c:pt>
                <c:pt idx="72">
                  <c:v>0.92200000000000004</c:v>
                </c:pt>
                <c:pt idx="73">
                  <c:v>0.29299999999999998</c:v>
                </c:pt>
                <c:pt idx="74">
                  <c:v>1.38</c:v>
                </c:pt>
                <c:pt idx="75">
                  <c:v>1.67</c:v>
                </c:pt>
                <c:pt idx="92">
                  <c:v>0.16700000000000001</c:v>
                </c:pt>
                <c:pt idx="94">
                  <c:v>0.10100000000000001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F86-439A-9B9C-698E44D2121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49</c:v>
                </c:pt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49</c:v>
                </c:pt>
                <c:pt idx="30">
                  <c:v>49</c:v>
                </c:pt>
                <c:pt idx="31">
                  <c:v>49</c:v>
                </c:pt>
                <c:pt idx="58">
                  <c:v>2.8919999999999999</c:v>
                </c:pt>
                <c:pt idx="59">
                  <c:v>5.7839999999999998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F86-439A-9B9C-698E44D2121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92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F86-439A-9B9C-698E44D21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122.97</c:v>
                </c:pt>
                <c:pt idx="1">
                  <c:v>120</c:v>
                </c:pt>
                <c:pt idx="2">
                  <c:v>121.89</c:v>
                </c:pt>
                <c:pt idx="3">
                  <c:v>115.1</c:v>
                </c:pt>
                <c:pt idx="4">
                  <c:v>115.65</c:v>
                </c:pt>
                <c:pt idx="5">
                  <c:v>117</c:v>
                </c:pt>
                <c:pt idx="6">
                  <c:v>113.33</c:v>
                </c:pt>
                <c:pt idx="7">
                  <c:v>111.1</c:v>
                </c:pt>
                <c:pt idx="8">
                  <c:v>110.64</c:v>
                </c:pt>
                <c:pt idx="9">
                  <c:v>109.7</c:v>
                </c:pt>
                <c:pt idx="10">
                  <c:v>109.04</c:v>
                </c:pt>
                <c:pt idx="11">
                  <c:v>109.57</c:v>
                </c:pt>
                <c:pt idx="12">
                  <c:v>109.78</c:v>
                </c:pt>
                <c:pt idx="13">
                  <c:v>109.69</c:v>
                </c:pt>
                <c:pt idx="14">
                  <c:v>109.99</c:v>
                </c:pt>
                <c:pt idx="15">
                  <c:v>111.3</c:v>
                </c:pt>
                <c:pt idx="16">
                  <c:v>109.58</c:v>
                </c:pt>
                <c:pt idx="17">
                  <c:v>111.96</c:v>
                </c:pt>
                <c:pt idx="18">
                  <c:v>117.65</c:v>
                </c:pt>
                <c:pt idx="19">
                  <c:v>122</c:v>
                </c:pt>
                <c:pt idx="20">
                  <c:v>115.05</c:v>
                </c:pt>
                <c:pt idx="21">
                  <c:v>117.84</c:v>
                </c:pt>
                <c:pt idx="22">
                  <c:v>122.35</c:v>
                </c:pt>
                <c:pt idx="23">
                  <c:v>122</c:v>
                </c:pt>
                <c:pt idx="24">
                  <c:v>122.05</c:v>
                </c:pt>
                <c:pt idx="25">
                  <c:v>126.09</c:v>
                </c:pt>
                <c:pt idx="26">
                  <c:v>122.47</c:v>
                </c:pt>
                <c:pt idx="27">
                  <c:v>120.49</c:v>
                </c:pt>
                <c:pt idx="28">
                  <c:v>112.01</c:v>
                </c:pt>
                <c:pt idx="29">
                  <c:v>97.04</c:v>
                </c:pt>
                <c:pt idx="30">
                  <c:v>87.93</c:v>
                </c:pt>
                <c:pt idx="31">
                  <c:v>11.01</c:v>
                </c:pt>
                <c:pt idx="32">
                  <c:v>21.62</c:v>
                </c:pt>
                <c:pt idx="33">
                  <c:v>7.09</c:v>
                </c:pt>
                <c:pt idx="34">
                  <c:v>-4.9400000000000004</c:v>
                </c:pt>
                <c:pt idx="35">
                  <c:v>-7.61</c:v>
                </c:pt>
                <c:pt idx="36">
                  <c:v>1.1399999999999999</c:v>
                </c:pt>
                <c:pt idx="37">
                  <c:v>-0.1</c:v>
                </c:pt>
                <c:pt idx="38">
                  <c:v>0.14000000000000001</c:v>
                </c:pt>
                <c:pt idx="39">
                  <c:v>-2</c:v>
                </c:pt>
                <c:pt idx="40">
                  <c:v>17.5</c:v>
                </c:pt>
                <c:pt idx="41">
                  <c:v>16.100000000000001</c:v>
                </c:pt>
                <c:pt idx="42">
                  <c:v>1</c:v>
                </c:pt>
                <c:pt idx="43">
                  <c:v>1</c:v>
                </c:pt>
                <c:pt idx="44">
                  <c:v>10</c:v>
                </c:pt>
                <c:pt idx="45">
                  <c:v>4.3499999999999996</c:v>
                </c:pt>
                <c:pt idx="46">
                  <c:v>2.0099999999999998</c:v>
                </c:pt>
                <c:pt idx="47">
                  <c:v>0.38</c:v>
                </c:pt>
                <c:pt idx="48">
                  <c:v>5.57</c:v>
                </c:pt>
                <c:pt idx="49">
                  <c:v>2.0099999999999998</c:v>
                </c:pt>
                <c:pt idx="50">
                  <c:v>-0.99</c:v>
                </c:pt>
                <c:pt idx="51">
                  <c:v>-0.99</c:v>
                </c:pt>
                <c:pt idx="52">
                  <c:v>0</c:v>
                </c:pt>
                <c:pt idx="53">
                  <c:v>1.39</c:v>
                </c:pt>
                <c:pt idx="54">
                  <c:v>2.54</c:v>
                </c:pt>
                <c:pt idx="55">
                  <c:v>-0.16</c:v>
                </c:pt>
                <c:pt idx="56">
                  <c:v>1.26</c:v>
                </c:pt>
                <c:pt idx="57">
                  <c:v>2.9</c:v>
                </c:pt>
                <c:pt idx="58">
                  <c:v>2</c:v>
                </c:pt>
                <c:pt idx="59">
                  <c:v>-0.01</c:v>
                </c:pt>
                <c:pt idx="60">
                  <c:v>-15.01</c:v>
                </c:pt>
                <c:pt idx="61">
                  <c:v>-19.989999999999998</c:v>
                </c:pt>
                <c:pt idx="62">
                  <c:v>-22.95</c:v>
                </c:pt>
                <c:pt idx="63">
                  <c:v>-24.99</c:v>
                </c:pt>
                <c:pt idx="64">
                  <c:v>-25.9</c:v>
                </c:pt>
                <c:pt idx="65">
                  <c:v>-25.96</c:v>
                </c:pt>
                <c:pt idx="66">
                  <c:v>19.12</c:v>
                </c:pt>
                <c:pt idx="67">
                  <c:v>58.92</c:v>
                </c:pt>
                <c:pt idx="68">
                  <c:v>15.89</c:v>
                </c:pt>
                <c:pt idx="69">
                  <c:v>110.97</c:v>
                </c:pt>
                <c:pt idx="70">
                  <c:v>126</c:v>
                </c:pt>
                <c:pt idx="71">
                  <c:v>152.24</c:v>
                </c:pt>
                <c:pt idx="72">
                  <c:v>109.09</c:v>
                </c:pt>
                <c:pt idx="73">
                  <c:v>131.58000000000001</c:v>
                </c:pt>
                <c:pt idx="74">
                  <c:v>143.12</c:v>
                </c:pt>
                <c:pt idx="75">
                  <c:v>191.45</c:v>
                </c:pt>
                <c:pt idx="76">
                  <c:v>153.99</c:v>
                </c:pt>
                <c:pt idx="77">
                  <c:v>136.53</c:v>
                </c:pt>
                <c:pt idx="78">
                  <c:v>135.57</c:v>
                </c:pt>
                <c:pt idx="79">
                  <c:v>152.16</c:v>
                </c:pt>
                <c:pt idx="80">
                  <c:v>114.41</c:v>
                </c:pt>
                <c:pt idx="81">
                  <c:v>113.91</c:v>
                </c:pt>
                <c:pt idx="82">
                  <c:v>110.32</c:v>
                </c:pt>
                <c:pt idx="83">
                  <c:v>108.96</c:v>
                </c:pt>
                <c:pt idx="84">
                  <c:v>111.83</c:v>
                </c:pt>
                <c:pt idx="85">
                  <c:v>110.03</c:v>
                </c:pt>
                <c:pt idx="86">
                  <c:v>114.25</c:v>
                </c:pt>
                <c:pt idx="87">
                  <c:v>112.08</c:v>
                </c:pt>
                <c:pt idx="88">
                  <c:v>131.41999999999999</c:v>
                </c:pt>
                <c:pt idx="89">
                  <c:v>133.28</c:v>
                </c:pt>
                <c:pt idx="90">
                  <c:v>131.47999999999999</c:v>
                </c:pt>
                <c:pt idx="91">
                  <c:v>122.54</c:v>
                </c:pt>
                <c:pt idx="92">
                  <c:v>138.49</c:v>
                </c:pt>
                <c:pt idx="93">
                  <c:v>131.80000000000001</c:v>
                </c:pt>
                <c:pt idx="94">
                  <c:v>126.01</c:v>
                </c:pt>
                <c:pt idx="95">
                  <c:v>114.05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F86-439A-9B9C-698E44D21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FCA-49ED-970F-5E18AAD4D3A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0">
                  <c:v>1.4</c:v>
                </c:pt>
                <c:pt idx="61">
                  <c:v>1.4</c:v>
                </c:pt>
                <c:pt idx="62">
                  <c:v>1.4</c:v>
                </c:pt>
                <c:pt idx="6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CA-49ED-970F-5E18AAD4D3A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4.91</c:v>
                </c:pt>
                <c:pt idx="3">
                  <c:v>4.8529999999999998</c:v>
                </c:pt>
                <c:pt idx="4">
                  <c:v>0.53200000000000003</c:v>
                </c:pt>
                <c:pt idx="5">
                  <c:v>4.9690000000000003</c:v>
                </c:pt>
                <c:pt idx="6">
                  <c:v>5.0510000000000002</c:v>
                </c:pt>
                <c:pt idx="7">
                  <c:v>4.9290000000000003</c:v>
                </c:pt>
                <c:pt idx="8">
                  <c:v>4.9939999999999998</c:v>
                </c:pt>
                <c:pt idx="9">
                  <c:v>4.9539999999999997</c:v>
                </c:pt>
                <c:pt idx="10">
                  <c:v>4.9800000000000004</c:v>
                </c:pt>
                <c:pt idx="11">
                  <c:v>4.9969999999999999</c:v>
                </c:pt>
                <c:pt idx="12">
                  <c:v>4.9390000000000001</c:v>
                </c:pt>
                <c:pt idx="13">
                  <c:v>4.8780000000000001</c:v>
                </c:pt>
                <c:pt idx="14">
                  <c:v>4.9770000000000003</c:v>
                </c:pt>
                <c:pt idx="15">
                  <c:v>5.09</c:v>
                </c:pt>
                <c:pt idx="16">
                  <c:v>5.0979999999999999</c:v>
                </c:pt>
                <c:pt idx="17">
                  <c:v>5.0970000000000004</c:v>
                </c:pt>
                <c:pt idx="18">
                  <c:v>0.55200000000000005</c:v>
                </c:pt>
                <c:pt idx="20">
                  <c:v>5.34</c:v>
                </c:pt>
                <c:pt idx="21">
                  <c:v>5.6219999999999999</c:v>
                </c:pt>
                <c:pt idx="22">
                  <c:v>5.9480000000000004</c:v>
                </c:pt>
                <c:pt idx="23">
                  <c:v>3.26</c:v>
                </c:pt>
                <c:pt idx="24">
                  <c:v>5.7939999999999996</c:v>
                </c:pt>
                <c:pt idx="25">
                  <c:v>0.72399999999999998</c:v>
                </c:pt>
                <c:pt idx="26">
                  <c:v>0.83199999999999996</c:v>
                </c:pt>
                <c:pt idx="27">
                  <c:v>0.74399999999999999</c:v>
                </c:pt>
                <c:pt idx="28">
                  <c:v>15.544</c:v>
                </c:pt>
                <c:pt idx="29">
                  <c:v>6.468</c:v>
                </c:pt>
                <c:pt idx="30">
                  <c:v>6.492</c:v>
                </c:pt>
                <c:pt idx="31">
                  <c:v>10</c:v>
                </c:pt>
                <c:pt idx="34">
                  <c:v>2.81</c:v>
                </c:pt>
                <c:pt idx="35">
                  <c:v>2.81</c:v>
                </c:pt>
                <c:pt idx="36">
                  <c:v>0.01</c:v>
                </c:pt>
                <c:pt idx="37">
                  <c:v>0.01</c:v>
                </c:pt>
                <c:pt idx="38">
                  <c:v>4.63</c:v>
                </c:pt>
                <c:pt idx="39">
                  <c:v>4.53</c:v>
                </c:pt>
                <c:pt idx="40">
                  <c:v>4.53</c:v>
                </c:pt>
                <c:pt idx="41">
                  <c:v>4.43</c:v>
                </c:pt>
                <c:pt idx="42">
                  <c:v>4.4400000000000004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3.722</c:v>
                </c:pt>
                <c:pt idx="47">
                  <c:v>5.6319999999999997</c:v>
                </c:pt>
                <c:pt idx="48">
                  <c:v>0.05</c:v>
                </c:pt>
                <c:pt idx="49">
                  <c:v>0.85399999999999998</c:v>
                </c:pt>
                <c:pt idx="50">
                  <c:v>5.7859999999999996</c:v>
                </c:pt>
                <c:pt idx="51">
                  <c:v>5.7119999999999997</c:v>
                </c:pt>
                <c:pt idx="52">
                  <c:v>5.6849999999999996</c:v>
                </c:pt>
                <c:pt idx="53">
                  <c:v>5.7910000000000004</c:v>
                </c:pt>
                <c:pt idx="54">
                  <c:v>5.76</c:v>
                </c:pt>
                <c:pt idx="55">
                  <c:v>5.7839999999999998</c:v>
                </c:pt>
                <c:pt idx="56">
                  <c:v>5.8380000000000001</c:v>
                </c:pt>
                <c:pt idx="57">
                  <c:v>0.84399999999999997</c:v>
                </c:pt>
                <c:pt idx="58">
                  <c:v>5.6609999999999996</c:v>
                </c:pt>
                <c:pt idx="59">
                  <c:v>0.78600000000000003</c:v>
                </c:pt>
                <c:pt idx="60">
                  <c:v>5.9459999999999997</c:v>
                </c:pt>
                <c:pt idx="61">
                  <c:v>5.9859999999999998</c:v>
                </c:pt>
                <c:pt idx="62">
                  <c:v>5.21</c:v>
                </c:pt>
                <c:pt idx="63">
                  <c:v>11.662000000000001</c:v>
                </c:pt>
                <c:pt idx="64">
                  <c:v>10.834</c:v>
                </c:pt>
                <c:pt idx="65">
                  <c:v>10.802</c:v>
                </c:pt>
                <c:pt idx="66">
                  <c:v>3.1469999999999998</c:v>
                </c:pt>
                <c:pt idx="68">
                  <c:v>0.65600000000000003</c:v>
                </c:pt>
                <c:pt idx="69">
                  <c:v>8.7270000000000003</c:v>
                </c:pt>
                <c:pt idx="70">
                  <c:v>5.0979999999999999</c:v>
                </c:pt>
                <c:pt idx="71">
                  <c:v>5.101</c:v>
                </c:pt>
                <c:pt idx="72">
                  <c:v>0.64800000000000002</c:v>
                </c:pt>
                <c:pt idx="73">
                  <c:v>5.1870000000000003</c:v>
                </c:pt>
                <c:pt idx="74">
                  <c:v>5.2750000000000004</c:v>
                </c:pt>
                <c:pt idx="75">
                  <c:v>26.439</c:v>
                </c:pt>
                <c:pt idx="76">
                  <c:v>5.7370000000000001</c:v>
                </c:pt>
                <c:pt idx="77">
                  <c:v>5.6429999999999998</c:v>
                </c:pt>
                <c:pt idx="78">
                  <c:v>5.7119999999999997</c:v>
                </c:pt>
                <c:pt idx="79">
                  <c:v>5.7240000000000002</c:v>
                </c:pt>
                <c:pt idx="80">
                  <c:v>0.82</c:v>
                </c:pt>
                <c:pt idx="81">
                  <c:v>0.81599999999999995</c:v>
                </c:pt>
                <c:pt idx="82">
                  <c:v>0.82799999999999996</c:v>
                </c:pt>
                <c:pt idx="83">
                  <c:v>0.88</c:v>
                </c:pt>
                <c:pt idx="84">
                  <c:v>0.89200000000000002</c:v>
                </c:pt>
                <c:pt idx="85">
                  <c:v>0.872</c:v>
                </c:pt>
                <c:pt idx="86">
                  <c:v>0.88400000000000001</c:v>
                </c:pt>
                <c:pt idx="87">
                  <c:v>0.88400000000000001</c:v>
                </c:pt>
                <c:pt idx="88">
                  <c:v>5.3860000000000001</c:v>
                </c:pt>
                <c:pt idx="89">
                  <c:v>5.343</c:v>
                </c:pt>
                <c:pt idx="90">
                  <c:v>5.3129999999999997</c:v>
                </c:pt>
                <c:pt idx="91">
                  <c:v>5.35</c:v>
                </c:pt>
                <c:pt idx="92">
                  <c:v>5.319</c:v>
                </c:pt>
                <c:pt idx="93">
                  <c:v>5.2030000000000003</c:v>
                </c:pt>
                <c:pt idx="94">
                  <c:v>5.2370000000000001</c:v>
                </c:pt>
                <c:pt idx="95">
                  <c:v>6.9210000000000003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CA-49ED-970F-5E18AAD4D3A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5.6660000000000004</c:v>
                </c:pt>
                <c:pt idx="3">
                  <c:v>5.6109999999999998</c:v>
                </c:pt>
                <c:pt idx="4">
                  <c:v>2.379</c:v>
                </c:pt>
                <c:pt idx="5">
                  <c:v>3.6739999999999999</c:v>
                </c:pt>
                <c:pt idx="6">
                  <c:v>5.5670000000000002</c:v>
                </c:pt>
                <c:pt idx="7">
                  <c:v>7.4969999999999999</c:v>
                </c:pt>
                <c:pt idx="8">
                  <c:v>5.5570000000000004</c:v>
                </c:pt>
                <c:pt idx="9">
                  <c:v>7.468</c:v>
                </c:pt>
                <c:pt idx="10">
                  <c:v>9.2490000000000006</c:v>
                </c:pt>
                <c:pt idx="11">
                  <c:v>9.0459999999999994</c:v>
                </c:pt>
                <c:pt idx="12">
                  <c:v>7.0940000000000003</c:v>
                </c:pt>
                <c:pt idx="13">
                  <c:v>7.077</c:v>
                </c:pt>
                <c:pt idx="14">
                  <c:v>7.093</c:v>
                </c:pt>
                <c:pt idx="15">
                  <c:v>7.2960000000000003</c:v>
                </c:pt>
                <c:pt idx="16">
                  <c:v>7.4889999999999999</c:v>
                </c:pt>
                <c:pt idx="17">
                  <c:v>5.55</c:v>
                </c:pt>
                <c:pt idx="18">
                  <c:v>2.819</c:v>
                </c:pt>
                <c:pt idx="19">
                  <c:v>0.56000000000000005</c:v>
                </c:pt>
                <c:pt idx="20">
                  <c:v>3.9550000000000001</c:v>
                </c:pt>
                <c:pt idx="21">
                  <c:v>5.5090000000000003</c:v>
                </c:pt>
                <c:pt idx="22">
                  <c:v>9.0050000000000008</c:v>
                </c:pt>
                <c:pt idx="23">
                  <c:v>7.8049999999999997</c:v>
                </c:pt>
                <c:pt idx="24">
                  <c:v>6.0090000000000003</c:v>
                </c:pt>
                <c:pt idx="25">
                  <c:v>2.15</c:v>
                </c:pt>
                <c:pt idx="26">
                  <c:v>2.1659999999999999</c:v>
                </c:pt>
                <c:pt idx="27">
                  <c:v>2.2010000000000001</c:v>
                </c:pt>
                <c:pt idx="28">
                  <c:v>18.193999999999999</c:v>
                </c:pt>
                <c:pt idx="29">
                  <c:v>7.8330000000000002</c:v>
                </c:pt>
                <c:pt idx="30">
                  <c:v>8.7279999999999998</c:v>
                </c:pt>
                <c:pt idx="31">
                  <c:v>0.4</c:v>
                </c:pt>
                <c:pt idx="32">
                  <c:v>1.7</c:v>
                </c:pt>
                <c:pt idx="33">
                  <c:v>2.1</c:v>
                </c:pt>
                <c:pt idx="34">
                  <c:v>6.4</c:v>
                </c:pt>
                <c:pt idx="35">
                  <c:v>6.2</c:v>
                </c:pt>
                <c:pt idx="36">
                  <c:v>2</c:v>
                </c:pt>
                <c:pt idx="37">
                  <c:v>2.2000000000000002</c:v>
                </c:pt>
                <c:pt idx="38">
                  <c:v>6.5</c:v>
                </c:pt>
                <c:pt idx="39">
                  <c:v>6.2</c:v>
                </c:pt>
                <c:pt idx="40">
                  <c:v>5.8</c:v>
                </c:pt>
                <c:pt idx="41">
                  <c:v>5.4</c:v>
                </c:pt>
                <c:pt idx="42">
                  <c:v>11.042999999999999</c:v>
                </c:pt>
                <c:pt idx="43">
                  <c:v>3.2349999999999999</c:v>
                </c:pt>
                <c:pt idx="44">
                  <c:v>1.9</c:v>
                </c:pt>
                <c:pt idx="45">
                  <c:v>2.2000000000000002</c:v>
                </c:pt>
                <c:pt idx="46">
                  <c:v>8.577</c:v>
                </c:pt>
                <c:pt idx="47">
                  <c:v>8.7420000000000009</c:v>
                </c:pt>
                <c:pt idx="48">
                  <c:v>2</c:v>
                </c:pt>
                <c:pt idx="49">
                  <c:v>2.3330000000000002</c:v>
                </c:pt>
                <c:pt idx="50">
                  <c:v>8.9130000000000003</c:v>
                </c:pt>
                <c:pt idx="51">
                  <c:v>9.68</c:v>
                </c:pt>
                <c:pt idx="52">
                  <c:v>9.2460000000000004</c:v>
                </c:pt>
                <c:pt idx="53">
                  <c:v>9.0980000000000008</c:v>
                </c:pt>
                <c:pt idx="54">
                  <c:v>9.4930000000000003</c:v>
                </c:pt>
                <c:pt idx="55">
                  <c:v>9.5169999999999995</c:v>
                </c:pt>
                <c:pt idx="56">
                  <c:v>8.7639999999999993</c:v>
                </c:pt>
                <c:pt idx="57">
                  <c:v>5.45</c:v>
                </c:pt>
                <c:pt idx="58">
                  <c:v>7.57</c:v>
                </c:pt>
                <c:pt idx="59">
                  <c:v>3.6709999999999998</c:v>
                </c:pt>
                <c:pt idx="60">
                  <c:v>10.707000000000001</c:v>
                </c:pt>
                <c:pt idx="61">
                  <c:v>10.61</c:v>
                </c:pt>
                <c:pt idx="62">
                  <c:v>10.314</c:v>
                </c:pt>
                <c:pt idx="63">
                  <c:v>9.9209999999999994</c:v>
                </c:pt>
                <c:pt idx="64">
                  <c:v>3.1760000000000002</c:v>
                </c:pt>
                <c:pt idx="65">
                  <c:v>3.0760000000000001</c:v>
                </c:pt>
                <c:pt idx="66">
                  <c:v>1.7</c:v>
                </c:pt>
                <c:pt idx="67">
                  <c:v>1.6</c:v>
                </c:pt>
                <c:pt idx="68">
                  <c:v>2.96</c:v>
                </c:pt>
                <c:pt idx="69">
                  <c:v>15.018000000000001</c:v>
                </c:pt>
                <c:pt idx="70">
                  <c:v>10.186</c:v>
                </c:pt>
                <c:pt idx="71">
                  <c:v>10.805</c:v>
                </c:pt>
                <c:pt idx="72">
                  <c:v>14.843999999999999</c:v>
                </c:pt>
                <c:pt idx="73">
                  <c:v>19.242999999999999</c:v>
                </c:pt>
                <c:pt idx="74">
                  <c:v>19.57</c:v>
                </c:pt>
                <c:pt idx="75">
                  <c:v>19.495000000000001</c:v>
                </c:pt>
                <c:pt idx="76">
                  <c:v>25.518999999999998</c:v>
                </c:pt>
                <c:pt idx="77">
                  <c:v>25.276</c:v>
                </c:pt>
                <c:pt idx="78">
                  <c:v>25.693999999999999</c:v>
                </c:pt>
                <c:pt idx="79">
                  <c:v>15.714</c:v>
                </c:pt>
                <c:pt idx="80">
                  <c:v>0.82399999999999995</c:v>
                </c:pt>
                <c:pt idx="81">
                  <c:v>0.79200000000000004</c:v>
                </c:pt>
                <c:pt idx="82">
                  <c:v>0.79600000000000004</c:v>
                </c:pt>
                <c:pt idx="83">
                  <c:v>1.72</c:v>
                </c:pt>
                <c:pt idx="84">
                  <c:v>13.609</c:v>
                </c:pt>
                <c:pt idx="85">
                  <c:v>13.581</c:v>
                </c:pt>
                <c:pt idx="86">
                  <c:v>15.343999999999999</c:v>
                </c:pt>
                <c:pt idx="87">
                  <c:v>13.536</c:v>
                </c:pt>
                <c:pt idx="88">
                  <c:v>38.777000000000001</c:v>
                </c:pt>
                <c:pt idx="89">
                  <c:v>41.951000000000001</c:v>
                </c:pt>
                <c:pt idx="90">
                  <c:v>42.256</c:v>
                </c:pt>
                <c:pt idx="91">
                  <c:v>42.363999999999997</c:v>
                </c:pt>
                <c:pt idx="92">
                  <c:v>4.8040000000000003</c:v>
                </c:pt>
                <c:pt idx="93">
                  <c:v>17.693000000000001</c:v>
                </c:pt>
                <c:pt idx="94">
                  <c:v>17.699000000000002</c:v>
                </c:pt>
                <c:pt idx="95">
                  <c:v>38.610999999999997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CA-49ED-970F-5E18AAD4D3A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FCA-49ED-970F-5E18AAD4D3A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FCA-49ED-970F-5E18AAD4D3A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47.238</c:v>
                </c:pt>
                <c:pt idx="41">
                  <c:v>49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49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  <c:pt idx="49">
                  <c:v>49</c:v>
                </c:pt>
                <c:pt idx="50">
                  <c:v>20.459</c:v>
                </c:pt>
                <c:pt idx="51">
                  <c:v>25.187999999999999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CA-49ED-970F-5E18AAD4D3A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7FCA-49ED-970F-5E18AAD4D3A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92">
                  <c:v>56.811999999999998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FCA-49ED-970F-5E18AAD4D3A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FCA-49ED-970F-5E18AAD4D3A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CA-49ED-970F-5E18AAD4D3A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21.8</c:v>
                </c:pt>
                <c:pt idx="2">
                  <c:v>8.9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46.3</c:v>
                </c:pt>
                <c:pt idx="7">
                  <c:v>53.6</c:v>
                </c:pt>
                <c:pt idx="8">
                  <c:v>66.7</c:v>
                </c:pt>
                <c:pt idx="9">
                  <c:v>22.5</c:v>
                </c:pt>
                <c:pt idx="10">
                  <c:v>17.8</c:v>
                </c:pt>
                <c:pt idx="11">
                  <c:v>0</c:v>
                </c:pt>
                <c:pt idx="12">
                  <c:v>33.1</c:v>
                </c:pt>
                <c:pt idx="13">
                  <c:v>52.3</c:v>
                </c:pt>
                <c:pt idx="14">
                  <c:v>48.9</c:v>
                </c:pt>
                <c:pt idx="15">
                  <c:v>30.4</c:v>
                </c:pt>
                <c:pt idx="16">
                  <c:v>56.7</c:v>
                </c:pt>
                <c:pt idx="17">
                  <c:v>93.8</c:v>
                </c:pt>
                <c:pt idx="18">
                  <c:v>0</c:v>
                </c:pt>
                <c:pt idx="19">
                  <c:v>2.2999999999999998</c:v>
                </c:pt>
                <c:pt idx="20">
                  <c:v>19.8</c:v>
                </c:pt>
                <c:pt idx="21">
                  <c:v>15.9</c:v>
                </c:pt>
                <c:pt idx="22">
                  <c:v>32.5</c:v>
                </c:pt>
                <c:pt idx="23">
                  <c:v>16.899999999999999</c:v>
                </c:pt>
                <c:pt idx="24">
                  <c:v>62.3</c:v>
                </c:pt>
                <c:pt idx="25">
                  <c:v>89.5</c:v>
                </c:pt>
                <c:pt idx="26">
                  <c:v>21</c:v>
                </c:pt>
                <c:pt idx="27">
                  <c:v>20.6</c:v>
                </c:pt>
                <c:pt idx="28">
                  <c:v>2.2999999999999998</c:v>
                </c:pt>
                <c:pt idx="29">
                  <c:v>7.8</c:v>
                </c:pt>
                <c:pt idx="30">
                  <c:v>10</c:v>
                </c:pt>
                <c:pt idx="31">
                  <c:v>0.6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136.1</c:v>
                </c:pt>
                <c:pt idx="67">
                  <c:v>158.5</c:v>
                </c:pt>
                <c:pt idx="68">
                  <c:v>41.8</c:v>
                </c:pt>
                <c:pt idx="69">
                  <c:v>0</c:v>
                </c:pt>
                <c:pt idx="70">
                  <c:v>24.5</c:v>
                </c:pt>
                <c:pt idx="71">
                  <c:v>5</c:v>
                </c:pt>
                <c:pt idx="72">
                  <c:v>10</c:v>
                </c:pt>
                <c:pt idx="73">
                  <c:v>10.3</c:v>
                </c:pt>
                <c:pt idx="74">
                  <c:v>10.1</c:v>
                </c:pt>
                <c:pt idx="75">
                  <c:v>9.9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22.7</c:v>
                </c:pt>
                <c:pt idx="81">
                  <c:v>23.2</c:v>
                </c:pt>
                <c:pt idx="82">
                  <c:v>23.6</c:v>
                </c:pt>
                <c:pt idx="83">
                  <c:v>16.399999999999999</c:v>
                </c:pt>
                <c:pt idx="84">
                  <c:v>7.3</c:v>
                </c:pt>
                <c:pt idx="85">
                  <c:v>7.1</c:v>
                </c:pt>
                <c:pt idx="86">
                  <c:v>14.8</c:v>
                </c:pt>
                <c:pt idx="87">
                  <c:v>7.3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FCA-49ED-970F-5E18AAD4D3A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19.184999999999999</c:v>
                </c:pt>
                <c:pt idx="1">
                  <c:v>10.048</c:v>
                </c:pt>
                <c:pt idx="2">
                  <c:v>10.058</c:v>
                </c:pt>
                <c:pt idx="3">
                  <c:v>19.701000000000001</c:v>
                </c:pt>
                <c:pt idx="4">
                  <c:v>19.513999999999999</c:v>
                </c:pt>
                <c:pt idx="5">
                  <c:v>10.073</c:v>
                </c:pt>
                <c:pt idx="6">
                  <c:v>17.370999999999999</c:v>
                </c:pt>
                <c:pt idx="7">
                  <c:v>20.221</c:v>
                </c:pt>
                <c:pt idx="8">
                  <c:v>19.428000000000001</c:v>
                </c:pt>
                <c:pt idx="9">
                  <c:v>20.753</c:v>
                </c:pt>
                <c:pt idx="10">
                  <c:v>20.991</c:v>
                </c:pt>
                <c:pt idx="11">
                  <c:v>21.43</c:v>
                </c:pt>
                <c:pt idx="12">
                  <c:v>20.457000000000001</c:v>
                </c:pt>
                <c:pt idx="13">
                  <c:v>20.119</c:v>
                </c:pt>
                <c:pt idx="14">
                  <c:v>20.12</c:v>
                </c:pt>
                <c:pt idx="15">
                  <c:v>20.558</c:v>
                </c:pt>
                <c:pt idx="16">
                  <c:v>19.753</c:v>
                </c:pt>
                <c:pt idx="17">
                  <c:v>15.028</c:v>
                </c:pt>
                <c:pt idx="18">
                  <c:v>10.032999999999999</c:v>
                </c:pt>
                <c:pt idx="19">
                  <c:v>10.037000000000001</c:v>
                </c:pt>
                <c:pt idx="20">
                  <c:v>10.042</c:v>
                </c:pt>
                <c:pt idx="21">
                  <c:v>18.939</c:v>
                </c:pt>
                <c:pt idx="22">
                  <c:v>20.465</c:v>
                </c:pt>
                <c:pt idx="23">
                  <c:v>20.795999999999999</c:v>
                </c:pt>
                <c:pt idx="24">
                  <c:v>8.0259999999999998</c:v>
                </c:pt>
                <c:pt idx="25">
                  <c:v>8.1259999999999994</c:v>
                </c:pt>
                <c:pt idx="26">
                  <c:v>16.678000000000001</c:v>
                </c:pt>
                <c:pt idx="27">
                  <c:v>16.585999999999999</c:v>
                </c:pt>
                <c:pt idx="28">
                  <c:v>26.245999999999999</c:v>
                </c:pt>
                <c:pt idx="29">
                  <c:v>32.609000000000002</c:v>
                </c:pt>
                <c:pt idx="30">
                  <c:v>40.411000000000001</c:v>
                </c:pt>
                <c:pt idx="31">
                  <c:v>52.52</c:v>
                </c:pt>
                <c:pt idx="32">
                  <c:v>82.611999999999995</c:v>
                </c:pt>
                <c:pt idx="33">
                  <c:v>70.334999999999994</c:v>
                </c:pt>
                <c:pt idx="34">
                  <c:v>22.757000000000001</c:v>
                </c:pt>
                <c:pt idx="35">
                  <c:v>11.885999999999999</c:v>
                </c:pt>
                <c:pt idx="36">
                  <c:v>97.507999999999996</c:v>
                </c:pt>
                <c:pt idx="37">
                  <c:v>6.577</c:v>
                </c:pt>
                <c:pt idx="38">
                  <c:v>0.8</c:v>
                </c:pt>
                <c:pt idx="39">
                  <c:v>8.8680000000000003</c:v>
                </c:pt>
                <c:pt idx="40">
                  <c:v>0.8</c:v>
                </c:pt>
                <c:pt idx="41">
                  <c:v>0.8</c:v>
                </c:pt>
                <c:pt idx="42">
                  <c:v>0.8</c:v>
                </c:pt>
                <c:pt idx="43">
                  <c:v>0.83799999999999997</c:v>
                </c:pt>
                <c:pt idx="44">
                  <c:v>0.85099999999999998</c:v>
                </c:pt>
                <c:pt idx="45">
                  <c:v>0.81899999999999995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0.8</c:v>
                </c:pt>
                <c:pt idx="50">
                  <c:v>0.8</c:v>
                </c:pt>
                <c:pt idx="51">
                  <c:v>0.8</c:v>
                </c:pt>
                <c:pt idx="52">
                  <c:v>0.8</c:v>
                </c:pt>
                <c:pt idx="53">
                  <c:v>0.8</c:v>
                </c:pt>
                <c:pt idx="54">
                  <c:v>0.8</c:v>
                </c:pt>
                <c:pt idx="55">
                  <c:v>8.36</c:v>
                </c:pt>
                <c:pt idx="56">
                  <c:v>0.8</c:v>
                </c:pt>
                <c:pt idx="57">
                  <c:v>1.03</c:v>
                </c:pt>
                <c:pt idx="58">
                  <c:v>1.6419999999999999</c:v>
                </c:pt>
                <c:pt idx="59">
                  <c:v>4.1870000000000003</c:v>
                </c:pt>
                <c:pt idx="60">
                  <c:v>53.866999999999997</c:v>
                </c:pt>
                <c:pt idx="61">
                  <c:v>53.884</c:v>
                </c:pt>
                <c:pt idx="62">
                  <c:v>54.436</c:v>
                </c:pt>
                <c:pt idx="63">
                  <c:v>48.896999999999998</c:v>
                </c:pt>
                <c:pt idx="64">
                  <c:v>25.988</c:v>
                </c:pt>
                <c:pt idx="65">
                  <c:v>23.47</c:v>
                </c:pt>
                <c:pt idx="66">
                  <c:v>3.1</c:v>
                </c:pt>
                <c:pt idx="69">
                  <c:v>11.013999999999999</c:v>
                </c:pt>
                <c:pt idx="70">
                  <c:v>7.8979999999999997</c:v>
                </c:pt>
                <c:pt idx="71">
                  <c:v>7.407</c:v>
                </c:pt>
                <c:pt idx="72">
                  <c:v>12.286</c:v>
                </c:pt>
                <c:pt idx="73">
                  <c:v>7.3920000000000003</c:v>
                </c:pt>
                <c:pt idx="74">
                  <c:v>8.1310000000000002</c:v>
                </c:pt>
                <c:pt idx="75">
                  <c:v>8.1479999999999997</c:v>
                </c:pt>
                <c:pt idx="76">
                  <c:v>19.294</c:v>
                </c:pt>
                <c:pt idx="77">
                  <c:v>22.55</c:v>
                </c:pt>
                <c:pt idx="78">
                  <c:v>22.913</c:v>
                </c:pt>
                <c:pt idx="79">
                  <c:v>22.094000000000001</c:v>
                </c:pt>
                <c:pt idx="80">
                  <c:v>24.437000000000001</c:v>
                </c:pt>
                <c:pt idx="81">
                  <c:v>24.36</c:v>
                </c:pt>
                <c:pt idx="82">
                  <c:v>24.414000000000001</c:v>
                </c:pt>
                <c:pt idx="83">
                  <c:v>22.626000000000001</c:v>
                </c:pt>
                <c:pt idx="84">
                  <c:v>23.657</c:v>
                </c:pt>
                <c:pt idx="85">
                  <c:v>23.472999999999999</c:v>
                </c:pt>
                <c:pt idx="86">
                  <c:v>23.824000000000002</c:v>
                </c:pt>
                <c:pt idx="87">
                  <c:v>22.327000000000002</c:v>
                </c:pt>
                <c:pt idx="88">
                  <c:v>22.132000000000001</c:v>
                </c:pt>
                <c:pt idx="89">
                  <c:v>22.175999999999998</c:v>
                </c:pt>
                <c:pt idx="90">
                  <c:v>22.341000000000001</c:v>
                </c:pt>
                <c:pt idx="91">
                  <c:v>22.341999999999999</c:v>
                </c:pt>
                <c:pt idx="92">
                  <c:v>10.092000000000001</c:v>
                </c:pt>
                <c:pt idx="93">
                  <c:v>18.094999999999999</c:v>
                </c:pt>
                <c:pt idx="94">
                  <c:v>10.098000000000001</c:v>
                </c:pt>
                <c:pt idx="95">
                  <c:v>21.742000000000001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FCA-49ED-970F-5E18AAD4D3A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47.238</c:v>
                </c:pt>
                <c:pt idx="41">
                  <c:v>49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49</c:v>
                </c:pt>
                <c:pt idx="46">
                  <c:v>49</c:v>
                </c:pt>
                <c:pt idx="47">
                  <c:v>49</c:v>
                </c:pt>
                <c:pt idx="48">
                  <c:v>49</c:v>
                </c:pt>
                <c:pt idx="49">
                  <c:v>49</c:v>
                </c:pt>
                <c:pt idx="50">
                  <c:v>20.459</c:v>
                </c:pt>
                <c:pt idx="51">
                  <c:v>25.187999999999999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FCA-49ED-970F-5E18AAD4D3A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FCA-49ED-970F-5E18AAD4D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122.97</c:v>
                </c:pt>
                <c:pt idx="1">
                  <c:v>120</c:v>
                </c:pt>
                <c:pt idx="2">
                  <c:v>121.89</c:v>
                </c:pt>
                <c:pt idx="3">
                  <c:v>115.1</c:v>
                </c:pt>
                <c:pt idx="4">
                  <c:v>115.65</c:v>
                </c:pt>
                <c:pt idx="5">
                  <c:v>117</c:v>
                </c:pt>
                <c:pt idx="6">
                  <c:v>113.33</c:v>
                </c:pt>
                <c:pt idx="7">
                  <c:v>111.1</c:v>
                </c:pt>
                <c:pt idx="8">
                  <c:v>110.64</c:v>
                </c:pt>
                <c:pt idx="9">
                  <c:v>109.7</c:v>
                </c:pt>
                <c:pt idx="10">
                  <c:v>109.04</c:v>
                </c:pt>
                <c:pt idx="11">
                  <c:v>109.57</c:v>
                </c:pt>
                <c:pt idx="12">
                  <c:v>109.78</c:v>
                </c:pt>
                <c:pt idx="13">
                  <c:v>109.69</c:v>
                </c:pt>
                <c:pt idx="14">
                  <c:v>109.99</c:v>
                </c:pt>
                <c:pt idx="15">
                  <c:v>111.3</c:v>
                </c:pt>
                <c:pt idx="16">
                  <c:v>109.58</c:v>
                </c:pt>
                <c:pt idx="17">
                  <c:v>111.96</c:v>
                </c:pt>
                <c:pt idx="18">
                  <c:v>117.65</c:v>
                </c:pt>
                <c:pt idx="19">
                  <c:v>122</c:v>
                </c:pt>
                <c:pt idx="20">
                  <c:v>115.05</c:v>
                </c:pt>
                <c:pt idx="21">
                  <c:v>117.84</c:v>
                </c:pt>
                <c:pt idx="22">
                  <c:v>122.35</c:v>
                </c:pt>
                <c:pt idx="23">
                  <c:v>122</c:v>
                </c:pt>
                <c:pt idx="24">
                  <c:v>122.05</c:v>
                </c:pt>
                <c:pt idx="25">
                  <c:v>126.09</c:v>
                </c:pt>
                <c:pt idx="26">
                  <c:v>122.47</c:v>
                </c:pt>
                <c:pt idx="27">
                  <c:v>120.49</c:v>
                </c:pt>
                <c:pt idx="28">
                  <c:v>112.01</c:v>
                </c:pt>
                <c:pt idx="29">
                  <c:v>97.04</c:v>
                </c:pt>
                <c:pt idx="30">
                  <c:v>87.93</c:v>
                </c:pt>
                <c:pt idx="31">
                  <c:v>11.01</c:v>
                </c:pt>
                <c:pt idx="32">
                  <c:v>21.62</c:v>
                </c:pt>
                <c:pt idx="33">
                  <c:v>7.09</c:v>
                </c:pt>
                <c:pt idx="34">
                  <c:v>-4.9400000000000004</c:v>
                </c:pt>
                <c:pt idx="35">
                  <c:v>-7.61</c:v>
                </c:pt>
                <c:pt idx="36">
                  <c:v>1.1399999999999999</c:v>
                </c:pt>
                <c:pt idx="37">
                  <c:v>-0.1</c:v>
                </c:pt>
                <c:pt idx="38">
                  <c:v>0.14000000000000001</c:v>
                </c:pt>
                <c:pt idx="39">
                  <c:v>-2</c:v>
                </c:pt>
                <c:pt idx="40">
                  <c:v>17.5</c:v>
                </c:pt>
                <c:pt idx="41">
                  <c:v>16.100000000000001</c:v>
                </c:pt>
                <c:pt idx="42">
                  <c:v>1</c:v>
                </c:pt>
                <c:pt idx="43">
                  <c:v>1</c:v>
                </c:pt>
                <c:pt idx="44">
                  <c:v>10</c:v>
                </c:pt>
                <c:pt idx="45">
                  <c:v>4.3499999999999996</c:v>
                </c:pt>
                <c:pt idx="46">
                  <c:v>2.0099999999999998</c:v>
                </c:pt>
                <c:pt idx="47">
                  <c:v>0.38</c:v>
                </c:pt>
                <c:pt idx="48">
                  <c:v>5.57</c:v>
                </c:pt>
                <c:pt idx="49">
                  <c:v>2.0099999999999998</c:v>
                </c:pt>
                <c:pt idx="50">
                  <c:v>-0.99</c:v>
                </c:pt>
                <c:pt idx="51">
                  <c:v>-0.99</c:v>
                </c:pt>
                <c:pt idx="52">
                  <c:v>0</c:v>
                </c:pt>
                <c:pt idx="53">
                  <c:v>1.39</c:v>
                </c:pt>
                <c:pt idx="54">
                  <c:v>2.54</c:v>
                </c:pt>
                <c:pt idx="55">
                  <c:v>-0.16</c:v>
                </c:pt>
                <c:pt idx="56">
                  <c:v>1.26</c:v>
                </c:pt>
                <c:pt idx="57">
                  <c:v>2.9</c:v>
                </c:pt>
                <c:pt idx="58">
                  <c:v>2</c:v>
                </c:pt>
                <c:pt idx="59">
                  <c:v>-0.01</c:v>
                </c:pt>
                <c:pt idx="60">
                  <c:v>-15.01</c:v>
                </c:pt>
                <c:pt idx="61">
                  <c:v>-19.989999999999998</c:v>
                </c:pt>
                <c:pt idx="62">
                  <c:v>-22.95</c:v>
                </c:pt>
                <c:pt idx="63">
                  <c:v>-24.99</c:v>
                </c:pt>
                <c:pt idx="64">
                  <c:v>-25.9</c:v>
                </c:pt>
                <c:pt idx="65">
                  <c:v>-25.96</c:v>
                </c:pt>
                <c:pt idx="66">
                  <c:v>19.12</c:v>
                </c:pt>
                <c:pt idx="67">
                  <c:v>58.92</c:v>
                </c:pt>
                <c:pt idx="68">
                  <c:v>15.89</c:v>
                </c:pt>
                <c:pt idx="69">
                  <c:v>110.97</c:v>
                </c:pt>
                <c:pt idx="70">
                  <c:v>126</c:v>
                </c:pt>
                <c:pt idx="71">
                  <c:v>152.24</c:v>
                </c:pt>
                <c:pt idx="72">
                  <c:v>109.09</c:v>
                </c:pt>
                <c:pt idx="73">
                  <c:v>131.58000000000001</c:v>
                </c:pt>
                <c:pt idx="74">
                  <c:v>143.12</c:v>
                </c:pt>
                <c:pt idx="75">
                  <c:v>191.45</c:v>
                </c:pt>
                <c:pt idx="76">
                  <c:v>153.99</c:v>
                </c:pt>
                <c:pt idx="77">
                  <c:v>136.53</c:v>
                </c:pt>
                <c:pt idx="78">
                  <c:v>135.57</c:v>
                </c:pt>
                <c:pt idx="79">
                  <c:v>152.16</c:v>
                </c:pt>
                <c:pt idx="80">
                  <c:v>114.41</c:v>
                </c:pt>
                <c:pt idx="81">
                  <c:v>113.91</c:v>
                </c:pt>
                <c:pt idx="82">
                  <c:v>110.32</c:v>
                </c:pt>
                <c:pt idx="83">
                  <c:v>108.96</c:v>
                </c:pt>
                <c:pt idx="84">
                  <c:v>111.83</c:v>
                </c:pt>
                <c:pt idx="85">
                  <c:v>110.03</c:v>
                </c:pt>
                <c:pt idx="86">
                  <c:v>114.25</c:v>
                </c:pt>
                <c:pt idx="87">
                  <c:v>112.08</c:v>
                </c:pt>
                <c:pt idx="88">
                  <c:v>131.41999999999999</c:v>
                </c:pt>
                <c:pt idx="89">
                  <c:v>133.28</c:v>
                </c:pt>
                <c:pt idx="90">
                  <c:v>131.47999999999999</c:v>
                </c:pt>
                <c:pt idx="91">
                  <c:v>122.54</c:v>
                </c:pt>
                <c:pt idx="92">
                  <c:v>138.49</c:v>
                </c:pt>
                <c:pt idx="93">
                  <c:v>131.80000000000001</c:v>
                </c:pt>
                <c:pt idx="94">
                  <c:v>126.01</c:v>
                </c:pt>
                <c:pt idx="95">
                  <c:v>114.05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FCA-49ED-970F-5E18AAD4D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46140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29.757000000000001</v>
      </c>
      <c r="C5" s="25">
        <v>31.844000000000001</v>
      </c>
      <c r="D5" s="25">
        <v>18.916</v>
      </c>
      <c r="E5" s="25">
        <v>30.164000000000001</v>
      </c>
      <c r="F5" s="25">
        <v>22.431999999999999</v>
      </c>
      <c r="G5" s="25">
        <v>18.709</v>
      </c>
      <c r="H5" s="25">
        <v>74.244</v>
      </c>
      <c r="I5" s="25">
        <v>86.251999999999995</v>
      </c>
      <c r="J5" s="25">
        <v>96.703000000000003</v>
      </c>
      <c r="K5" s="25">
        <v>55.718000000000004</v>
      </c>
      <c r="L5" s="25">
        <v>53.042000000000002</v>
      </c>
      <c r="M5" s="25">
        <v>35.506999999999998</v>
      </c>
      <c r="N5" s="25">
        <v>65.603999999999999</v>
      </c>
      <c r="O5" s="25">
        <v>84.355999999999995</v>
      </c>
      <c r="P5" s="25">
        <v>81.093999999999994</v>
      </c>
      <c r="Q5" s="25">
        <v>63.326999999999998</v>
      </c>
      <c r="R5" s="25">
        <v>89.019000000000005</v>
      </c>
      <c r="S5" s="25">
        <v>119.479</v>
      </c>
      <c r="T5" s="25">
        <v>13.382999999999999</v>
      </c>
      <c r="U5" s="25">
        <v>12.93</v>
      </c>
      <c r="V5" s="25">
        <v>39.142000000000003</v>
      </c>
      <c r="W5" s="25">
        <v>45.978999999999999</v>
      </c>
      <c r="X5" s="25">
        <v>67.947000000000003</v>
      </c>
      <c r="Y5" s="25">
        <v>68.792000000000002</v>
      </c>
      <c r="Z5" s="25">
        <v>102.08799999999999</v>
      </c>
      <c r="AA5" s="25">
        <v>120.523</v>
      </c>
      <c r="AB5" s="25">
        <v>60.7</v>
      </c>
      <c r="AC5" s="25">
        <v>60.101999999999997</v>
      </c>
      <c r="AD5" s="25">
        <v>62.238999999999997</v>
      </c>
      <c r="AE5" s="25">
        <v>54.671999999999997</v>
      </c>
      <c r="AF5" s="25">
        <v>65.631</v>
      </c>
      <c r="AG5" s="25">
        <v>63.52</v>
      </c>
      <c r="AH5" s="25">
        <v>85.311999999999998</v>
      </c>
      <c r="AI5" s="25">
        <v>73.435000000000002</v>
      </c>
      <c r="AJ5" s="25">
        <v>32.966999999999999</v>
      </c>
      <c r="AK5" s="25">
        <v>21.896000000000001</v>
      </c>
      <c r="AL5" s="25">
        <v>100.518</v>
      </c>
      <c r="AM5" s="25">
        <v>9.7870000000000008</v>
      </c>
      <c r="AN5" s="25">
        <v>12.93</v>
      </c>
      <c r="AO5" s="25">
        <v>20.597999999999999</v>
      </c>
      <c r="AP5" s="25">
        <v>58.368000000000002</v>
      </c>
      <c r="AQ5" s="25">
        <v>59.667000000000002</v>
      </c>
      <c r="AR5" s="25">
        <v>65.241</v>
      </c>
      <c r="AS5" s="25">
        <v>53.149000000000001</v>
      </c>
      <c r="AT5" s="25">
        <v>51.823</v>
      </c>
      <c r="AU5" s="25">
        <v>52.04</v>
      </c>
      <c r="AV5" s="25">
        <v>62.113</v>
      </c>
      <c r="AW5" s="25">
        <v>64.182000000000002</v>
      </c>
      <c r="AX5" s="25">
        <v>51.844000000000001</v>
      </c>
      <c r="AY5" s="25">
        <v>53.011000000000003</v>
      </c>
      <c r="AZ5" s="25">
        <v>35.96</v>
      </c>
      <c r="BA5" s="25">
        <v>41.42</v>
      </c>
      <c r="BB5" s="25">
        <v>30.771999999999998</v>
      </c>
      <c r="BC5" s="25">
        <v>30.736999999999998</v>
      </c>
      <c r="BD5" s="25">
        <v>31.074999999999999</v>
      </c>
      <c r="BE5" s="25">
        <v>38.68</v>
      </c>
      <c r="BF5" s="25">
        <v>30.404</v>
      </c>
      <c r="BG5" s="25">
        <v>22.373999999999999</v>
      </c>
      <c r="BH5" s="25">
        <v>14.843999999999999</v>
      </c>
      <c r="BI5" s="25">
        <v>8.6440000000000001</v>
      </c>
      <c r="BJ5" s="25">
        <v>71.92</v>
      </c>
      <c r="BK5" s="25">
        <v>71.88</v>
      </c>
      <c r="BL5" s="25">
        <v>71.36</v>
      </c>
      <c r="BM5" s="25">
        <v>71.88</v>
      </c>
      <c r="BN5" s="25">
        <v>39.997999999999998</v>
      </c>
      <c r="BO5" s="25">
        <v>37.347999999999999</v>
      </c>
      <c r="BP5" s="25">
        <v>144.047</v>
      </c>
      <c r="BQ5" s="25">
        <v>160.10300000000001</v>
      </c>
      <c r="BR5" s="25">
        <v>45.39</v>
      </c>
      <c r="BS5" s="25">
        <v>34.776000000000003</v>
      </c>
      <c r="BT5" s="25">
        <v>47.68</v>
      </c>
      <c r="BU5" s="25">
        <v>28.312999999999999</v>
      </c>
      <c r="BV5" s="25">
        <v>37.822000000000003</v>
      </c>
      <c r="BW5" s="25">
        <v>42.165999999999997</v>
      </c>
      <c r="BX5" s="25">
        <v>43.12</v>
      </c>
      <c r="BY5" s="25">
        <v>64.025999999999996</v>
      </c>
      <c r="BZ5" s="25">
        <v>50.55</v>
      </c>
      <c r="CA5" s="25">
        <v>53.469000000000001</v>
      </c>
      <c r="CB5" s="25">
        <v>54.322000000000003</v>
      </c>
      <c r="CC5" s="25">
        <v>43.531999999999996</v>
      </c>
      <c r="CD5" s="25">
        <v>48.814999999999998</v>
      </c>
      <c r="CE5" s="25">
        <v>49.13</v>
      </c>
      <c r="CF5" s="25">
        <v>49.673000000000002</v>
      </c>
      <c r="CG5" s="25">
        <v>41.585999999999999</v>
      </c>
      <c r="CH5" s="25">
        <v>45.414999999999999</v>
      </c>
      <c r="CI5" s="25">
        <v>45.046999999999997</v>
      </c>
      <c r="CJ5" s="25">
        <v>54.893999999999998</v>
      </c>
      <c r="CK5" s="25">
        <v>44.094000000000001</v>
      </c>
      <c r="CL5" s="25">
        <v>66.319999999999993</v>
      </c>
      <c r="CM5" s="25">
        <v>69.42</v>
      </c>
      <c r="CN5" s="25">
        <v>69.86</v>
      </c>
      <c r="CO5" s="25">
        <v>70.010000000000005</v>
      </c>
      <c r="CP5" s="25">
        <v>77.027000000000001</v>
      </c>
      <c r="CQ5" s="25">
        <v>40.991</v>
      </c>
      <c r="CR5" s="25">
        <v>33.033999999999999</v>
      </c>
      <c r="CS5" s="25">
        <v>67.233000000000004</v>
      </c>
      <c r="CT5" s="26"/>
      <c r="CU5" s="26"/>
      <c r="CV5" s="26"/>
      <c r="CW5" s="27"/>
      <c r="CX5" s="28">
        <f t="array" ref="CX5">SUMPRODUCT(B5:CW5*0.25)</f>
        <v>1298.4642499999998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122.97</v>
      </c>
      <c r="C8" s="37">
        <v>120</v>
      </c>
      <c r="D8" s="37">
        <v>121.89</v>
      </c>
      <c r="E8" s="37">
        <v>115.1</v>
      </c>
      <c r="F8" s="37">
        <v>115.65</v>
      </c>
      <c r="G8" s="37">
        <v>117</v>
      </c>
      <c r="H8" s="37">
        <v>113.33</v>
      </c>
      <c r="I8" s="37">
        <v>111.1</v>
      </c>
      <c r="J8" s="37">
        <v>110.64</v>
      </c>
      <c r="K8" s="37">
        <v>109.7</v>
      </c>
      <c r="L8" s="37">
        <v>109.04</v>
      </c>
      <c r="M8" s="37">
        <v>109.57</v>
      </c>
      <c r="N8" s="37">
        <v>109.78</v>
      </c>
      <c r="O8" s="37">
        <v>109.69</v>
      </c>
      <c r="P8" s="37">
        <v>109.99</v>
      </c>
      <c r="Q8" s="37">
        <v>111.3</v>
      </c>
      <c r="R8" s="37">
        <v>109.58</v>
      </c>
      <c r="S8" s="37">
        <v>111.96</v>
      </c>
      <c r="T8" s="37">
        <v>117.65</v>
      </c>
      <c r="U8" s="37">
        <v>122</v>
      </c>
      <c r="V8" s="37">
        <v>115.05</v>
      </c>
      <c r="W8" s="37">
        <v>117.84</v>
      </c>
      <c r="X8" s="37">
        <v>122.35</v>
      </c>
      <c r="Y8" s="37">
        <v>122</v>
      </c>
      <c r="Z8" s="37">
        <v>122.05</v>
      </c>
      <c r="AA8" s="37">
        <v>126.09</v>
      </c>
      <c r="AB8" s="37">
        <v>122.47</v>
      </c>
      <c r="AC8" s="37">
        <v>120.49</v>
      </c>
      <c r="AD8" s="37">
        <v>112.01</v>
      </c>
      <c r="AE8" s="37">
        <v>97.04</v>
      </c>
      <c r="AF8" s="37">
        <v>87.93</v>
      </c>
      <c r="AG8" s="37">
        <v>11.01</v>
      </c>
      <c r="AH8" s="37">
        <v>21.62</v>
      </c>
      <c r="AI8" s="37">
        <v>7.09</v>
      </c>
      <c r="AJ8" s="37">
        <v>-4.9400000000000004</v>
      </c>
      <c r="AK8" s="37">
        <v>-7.61</v>
      </c>
      <c r="AL8" s="37">
        <v>1.1399999999999999</v>
      </c>
      <c r="AM8" s="37">
        <v>-0.1</v>
      </c>
      <c r="AN8" s="37">
        <v>0.14000000000000001</v>
      </c>
      <c r="AO8" s="37">
        <v>-2</v>
      </c>
      <c r="AP8" s="37">
        <v>17.5</v>
      </c>
      <c r="AQ8" s="37">
        <v>16.100000000000001</v>
      </c>
      <c r="AR8" s="37">
        <v>1</v>
      </c>
      <c r="AS8" s="37">
        <v>1</v>
      </c>
      <c r="AT8" s="37">
        <v>10</v>
      </c>
      <c r="AU8" s="37">
        <v>4.3499999999999996</v>
      </c>
      <c r="AV8" s="37">
        <v>2.0099999999999998</v>
      </c>
      <c r="AW8" s="37">
        <v>0.38</v>
      </c>
      <c r="AX8" s="37">
        <v>5.57</v>
      </c>
      <c r="AY8" s="37">
        <v>2.0099999999999998</v>
      </c>
      <c r="AZ8" s="37">
        <v>-0.99</v>
      </c>
      <c r="BA8" s="37">
        <v>-0.99</v>
      </c>
      <c r="BB8" s="37">
        <v>0</v>
      </c>
      <c r="BC8" s="37">
        <v>1.39</v>
      </c>
      <c r="BD8" s="37">
        <v>2.54</v>
      </c>
      <c r="BE8" s="37">
        <v>-0.16</v>
      </c>
      <c r="BF8" s="37">
        <v>1.26</v>
      </c>
      <c r="BG8" s="37">
        <v>2.9</v>
      </c>
      <c r="BH8" s="37">
        <v>2</v>
      </c>
      <c r="BI8" s="37">
        <v>-0.01</v>
      </c>
      <c r="BJ8" s="37">
        <v>-15.01</v>
      </c>
      <c r="BK8" s="37">
        <v>-19.989999999999998</v>
      </c>
      <c r="BL8" s="37">
        <v>-22.95</v>
      </c>
      <c r="BM8" s="37">
        <v>-24.99</v>
      </c>
      <c r="BN8" s="37">
        <v>-25.9</v>
      </c>
      <c r="BO8" s="37">
        <v>-25.96</v>
      </c>
      <c r="BP8" s="37">
        <v>19.12</v>
      </c>
      <c r="BQ8" s="37">
        <v>58.92</v>
      </c>
      <c r="BR8" s="37">
        <v>15.89</v>
      </c>
      <c r="BS8" s="37">
        <v>110.97</v>
      </c>
      <c r="BT8" s="37">
        <v>126</v>
      </c>
      <c r="BU8" s="37">
        <v>152.24</v>
      </c>
      <c r="BV8" s="37">
        <v>109.09</v>
      </c>
      <c r="BW8" s="37">
        <v>131.58000000000001</v>
      </c>
      <c r="BX8" s="37">
        <v>143.12</v>
      </c>
      <c r="BY8" s="37">
        <v>191.45</v>
      </c>
      <c r="BZ8" s="37">
        <v>153.99</v>
      </c>
      <c r="CA8" s="37">
        <v>136.53</v>
      </c>
      <c r="CB8" s="37">
        <v>135.57</v>
      </c>
      <c r="CC8" s="37">
        <v>152.16</v>
      </c>
      <c r="CD8" s="37">
        <v>114.41</v>
      </c>
      <c r="CE8" s="37">
        <v>113.91</v>
      </c>
      <c r="CF8" s="37">
        <v>110.32</v>
      </c>
      <c r="CG8" s="37">
        <v>108.96</v>
      </c>
      <c r="CH8" s="37">
        <v>111.83</v>
      </c>
      <c r="CI8" s="37">
        <v>110.03</v>
      </c>
      <c r="CJ8" s="37">
        <v>114.25</v>
      </c>
      <c r="CK8" s="37">
        <v>112.08</v>
      </c>
      <c r="CL8" s="37">
        <v>131.41999999999999</v>
      </c>
      <c r="CM8" s="37">
        <v>133.28</v>
      </c>
      <c r="CN8" s="37">
        <v>131.47999999999999</v>
      </c>
      <c r="CO8" s="37">
        <v>122.54</v>
      </c>
      <c r="CP8" s="37">
        <v>138.49</v>
      </c>
      <c r="CQ8" s="37">
        <v>131.80000000000001</v>
      </c>
      <c r="CR8" s="37">
        <v>126.01</v>
      </c>
      <c r="CS8" s="37">
        <v>114.05</v>
      </c>
      <c r="CT8" s="38"/>
      <c r="CU8" s="38"/>
      <c r="CV8" s="38"/>
      <c r="CW8" s="39"/>
      <c r="CX8" s="40">
        <f>IF(SUM(B8:CW8)&lt;&gt;0,AVERAGEIF(B8:CW8,"&lt;&gt;"""),"")</f>
        <v>73.584999999999994</v>
      </c>
    </row>
    <row r="9" spans="1:102" ht="24.95" customHeight="1" thickBot="1" x14ac:dyDescent="0.25">
      <c r="A9" s="41" t="s">
        <v>6</v>
      </c>
      <c r="B9" s="42">
        <v>119.99</v>
      </c>
      <c r="C9" s="43">
        <v>119.99</v>
      </c>
      <c r="D9" s="43">
        <v>119.99</v>
      </c>
      <c r="E9" s="43">
        <v>119.99</v>
      </c>
      <c r="F9" s="43">
        <v>114.27</v>
      </c>
      <c r="G9" s="43">
        <v>114.27</v>
      </c>
      <c r="H9" s="43">
        <v>114.27</v>
      </c>
      <c r="I9" s="43">
        <v>114.27</v>
      </c>
      <c r="J9" s="43">
        <v>109.7375</v>
      </c>
      <c r="K9" s="43">
        <v>109.7375</v>
      </c>
      <c r="L9" s="43">
        <v>109.7375</v>
      </c>
      <c r="M9" s="43">
        <v>109.7375</v>
      </c>
      <c r="N9" s="43">
        <v>110.19</v>
      </c>
      <c r="O9" s="43">
        <v>110.19</v>
      </c>
      <c r="P9" s="43">
        <v>110.19</v>
      </c>
      <c r="Q9" s="43">
        <v>110.19</v>
      </c>
      <c r="R9" s="43">
        <v>115.2975</v>
      </c>
      <c r="S9" s="43">
        <v>115.2975</v>
      </c>
      <c r="T9" s="43">
        <v>115.2975</v>
      </c>
      <c r="U9" s="43">
        <v>115.2975</v>
      </c>
      <c r="V9" s="43">
        <v>119.31</v>
      </c>
      <c r="W9" s="43">
        <v>119.31</v>
      </c>
      <c r="X9" s="43">
        <v>119.31</v>
      </c>
      <c r="Y9" s="43">
        <v>119.31</v>
      </c>
      <c r="Z9" s="43">
        <v>122.77500000000001</v>
      </c>
      <c r="AA9" s="43">
        <v>122.77500000000001</v>
      </c>
      <c r="AB9" s="43">
        <v>122.77500000000001</v>
      </c>
      <c r="AC9" s="43">
        <v>122.77500000000001</v>
      </c>
      <c r="AD9" s="43">
        <v>76.997500000000002</v>
      </c>
      <c r="AE9" s="43">
        <v>76.997500000000002</v>
      </c>
      <c r="AF9" s="43">
        <v>76.997500000000002</v>
      </c>
      <c r="AG9" s="43">
        <v>76.997500000000002</v>
      </c>
      <c r="AH9" s="43">
        <v>4.04</v>
      </c>
      <c r="AI9" s="43">
        <v>4.04</v>
      </c>
      <c r="AJ9" s="43">
        <v>4.04</v>
      </c>
      <c r="AK9" s="43">
        <v>4.04</v>
      </c>
      <c r="AL9" s="43">
        <v>-0.20499999999999999</v>
      </c>
      <c r="AM9" s="43">
        <v>-0.20499999999999999</v>
      </c>
      <c r="AN9" s="43">
        <v>-0.20499999999999999</v>
      </c>
      <c r="AO9" s="43">
        <v>-0.20499999999999999</v>
      </c>
      <c r="AP9" s="43">
        <v>8.9</v>
      </c>
      <c r="AQ9" s="43">
        <v>8.9</v>
      </c>
      <c r="AR9" s="43">
        <v>8.9</v>
      </c>
      <c r="AS9" s="43">
        <v>8.9</v>
      </c>
      <c r="AT9" s="43">
        <v>4.1849999999999996</v>
      </c>
      <c r="AU9" s="43">
        <v>4.1849999999999996</v>
      </c>
      <c r="AV9" s="43">
        <v>4.1849999999999996</v>
      </c>
      <c r="AW9" s="43">
        <v>4.1849999999999996</v>
      </c>
      <c r="AX9" s="43">
        <v>1.4</v>
      </c>
      <c r="AY9" s="43">
        <v>1.4</v>
      </c>
      <c r="AZ9" s="43">
        <v>1.4</v>
      </c>
      <c r="BA9" s="43">
        <v>1.4</v>
      </c>
      <c r="BB9" s="43">
        <v>0.9425</v>
      </c>
      <c r="BC9" s="43">
        <v>0.9425</v>
      </c>
      <c r="BD9" s="43">
        <v>0.9425</v>
      </c>
      <c r="BE9" s="43">
        <v>0.9425</v>
      </c>
      <c r="BF9" s="43">
        <v>1.5375000000000001</v>
      </c>
      <c r="BG9" s="43">
        <v>1.5375000000000001</v>
      </c>
      <c r="BH9" s="43">
        <v>1.5375000000000001</v>
      </c>
      <c r="BI9" s="43">
        <v>1.5375000000000001</v>
      </c>
      <c r="BJ9" s="43">
        <v>-20.734999999999999</v>
      </c>
      <c r="BK9" s="43">
        <v>-20.734999999999999</v>
      </c>
      <c r="BL9" s="43">
        <v>-20.734999999999999</v>
      </c>
      <c r="BM9" s="43">
        <v>-20.734999999999999</v>
      </c>
      <c r="BN9" s="43">
        <v>6.5449999999999999</v>
      </c>
      <c r="BO9" s="43">
        <v>6.5449999999999999</v>
      </c>
      <c r="BP9" s="43">
        <v>6.5449999999999999</v>
      </c>
      <c r="BQ9" s="43">
        <v>6.5449999999999999</v>
      </c>
      <c r="BR9" s="43">
        <v>101.27500000000001</v>
      </c>
      <c r="BS9" s="43">
        <v>101.27500000000001</v>
      </c>
      <c r="BT9" s="43">
        <v>101.27500000000001</v>
      </c>
      <c r="BU9" s="43">
        <v>101.27500000000001</v>
      </c>
      <c r="BV9" s="43">
        <v>143.81</v>
      </c>
      <c r="BW9" s="43">
        <v>143.81</v>
      </c>
      <c r="BX9" s="43">
        <v>143.81</v>
      </c>
      <c r="BY9" s="43">
        <v>143.81</v>
      </c>
      <c r="BZ9" s="43">
        <v>144.5625</v>
      </c>
      <c r="CA9" s="43">
        <v>144.5625</v>
      </c>
      <c r="CB9" s="43">
        <v>144.5625</v>
      </c>
      <c r="CC9" s="43">
        <v>144.5625</v>
      </c>
      <c r="CD9" s="43">
        <v>111.9</v>
      </c>
      <c r="CE9" s="43">
        <v>111.9</v>
      </c>
      <c r="CF9" s="43">
        <v>111.9</v>
      </c>
      <c r="CG9" s="43">
        <v>111.9</v>
      </c>
      <c r="CH9" s="43">
        <v>112.0475</v>
      </c>
      <c r="CI9" s="43">
        <v>112.0475</v>
      </c>
      <c r="CJ9" s="43">
        <v>112.0475</v>
      </c>
      <c r="CK9" s="43">
        <v>112.0475</v>
      </c>
      <c r="CL9" s="43">
        <v>129.68</v>
      </c>
      <c r="CM9" s="43">
        <v>129.68</v>
      </c>
      <c r="CN9" s="43">
        <v>129.68</v>
      </c>
      <c r="CO9" s="43">
        <v>129.68</v>
      </c>
      <c r="CP9" s="43">
        <v>127.58750000000001</v>
      </c>
      <c r="CQ9" s="43">
        <v>127.58750000000001</v>
      </c>
      <c r="CR9" s="43">
        <v>127.58750000000001</v>
      </c>
      <c r="CS9" s="43">
        <v>127.58750000000001</v>
      </c>
      <c r="CT9" s="44"/>
      <c r="CU9" s="44"/>
      <c r="CV9" s="44"/>
      <c r="CW9" s="45"/>
      <c r="CX9" s="46">
        <f>IF(SUM(B9:CW9)&lt;&gt;0,AVERAGEIF(B9:CW9,"&lt;&gt;"""),"")</f>
        <v>73.584999999999994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>
        <v>2.8959999999999999</v>
      </c>
      <c r="CA11" s="53"/>
      <c r="CB11" s="53"/>
      <c r="CC11" s="53">
        <v>6.1749999999999998</v>
      </c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>
        <v>14.991</v>
      </c>
      <c r="CR11" s="53"/>
      <c r="CS11" s="53"/>
      <c r="CT11" s="54"/>
      <c r="CU11" s="54"/>
      <c r="CV11" s="54"/>
      <c r="CW11" s="55"/>
      <c r="CX11" s="56">
        <f t="array" ref="CX11">SUMPRODUCT(B11:CW11*0.25)</f>
        <v>6.0154999999999994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4.6399999999999997</v>
      </c>
      <c r="C13" s="65">
        <v>6.64</v>
      </c>
      <c r="D13" s="65">
        <v>7.9710000000000001</v>
      </c>
      <c r="E13" s="65">
        <v>4.367</v>
      </c>
      <c r="F13" s="65">
        <v>4.5350000000000001</v>
      </c>
      <c r="G13" s="65">
        <v>5</v>
      </c>
      <c r="H13" s="65">
        <v>64.046999999999997</v>
      </c>
      <c r="I13" s="65">
        <v>76.415000000000006</v>
      </c>
      <c r="J13" s="65">
        <v>91.403000000000006</v>
      </c>
      <c r="K13" s="65">
        <v>50.718000000000004</v>
      </c>
      <c r="L13" s="65">
        <v>47.381999999999998</v>
      </c>
      <c r="M13" s="65">
        <v>25.727</v>
      </c>
      <c r="N13" s="65">
        <v>59.984000000000002</v>
      </c>
      <c r="O13" s="65">
        <v>78.676000000000002</v>
      </c>
      <c r="P13" s="65">
        <v>75.414000000000001</v>
      </c>
      <c r="Q13" s="65">
        <v>57.966999999999999</v>
      </c>
      <c r="R13" s="65">
        <v>83.819000000000003</v>
      </c>
      <c r="S13" s="65">
        <v>112.696</v>
      </c>
      <c r="T13" s="65">
        <v>5.4329999999999998</v>
      </c>
      <c r="U13" s="65">
        <v>6.4710000000000001</v>
      </c>
      <c r="V13" s="65">
        <v>33.838999999999999</v>
      </c>
      <c r="W13" s="65">
        <v>40.878999999999998</v>
      </c>
      <c r="X13" s="65">
        <v>67.387</v>
      </c>
      <c r="Y13" s="65">
        <v>18.142000000000003</v>
      </c>
      <c r="Z13" s="65">
        <v>44.954999999999998</v>
      </c>
      <c r="AA13" s="65">
        <v>62.181000000000004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22.588000000000001</v>
      </c>
      <c r="BU13" s="65">
        <v>3.726</v>
      </c>
      <c r="BV13" s="65"/>
      <c r="BW13" s="65">
        <v>4.6130000000000004</v>
      </c>
      <c r="BX13" s="65">
        <v>4.38</v>
      </c>
      <c r="BY13" s="65">
        <v>24.835999999999999</v>
      </c>
      <c r="BZ13" s="65">
        <v>19.533999999999999</v>
      </c>
      <c r="CA13" s="65">
        <v>23.849</v>
      </c>
      <c r="CB13" s="65">
        <v>27.762</v>
      </c>
      <c r="CC13" s="65">
        <v>7.0369999999999999</v>
      </c>
      <c r="CD13" s="65">
        <v>36.935000000000002</v>
      </c>
      <c r="CE13" s="65">
        <v>37.770000000000003</v>
      </c>
      <c r="CF13" s="65">
        <v>38.113</v>
      </c>
      <c r="CG13" s="65">
        <v>30.786000000000001</v>
      </c>
      <c r="CH13" s="65">
        <v>36.155000000000001</v>
      </c>
      <c r="CI13" s="65">
        <v>35.927</v>
      </c>
      <c r="CJ13" s="65">
        <v>52.533999999999999</v>
      </c>
      <c r="CK13" s="65">
        <v>34.834000000000003</v>
      </c>
      <c r="CL13" s="65">
        <v>55</v>
      </c>
      <c r="CM13" s="65">
        <v>55</v>
      </c>
      <c r="CN13" s="65">
        <v>55</v>
      </c>
      <c r="CO13" s="65">
        <v>56.21</v>
      </c>
      <c r="CP13" s="65">
        <v>5</v>
      </c>
      <c r="CQ13" s="65">
        <v>5</v>
      </c>
      <c r="CR13" s="65">
        <v>11.333</v>
      </c>
      <c r="CS13" s="65">
        <v>47.673000000000002</v>
      </c>
      <c r="CT13" s="66"/>
      <c r="CU13" s="66"/>
      <c r="CV13" s="66"/>
      <c r="CW13" s="67"/>
      <c r="CX13" s="68">
        <f t="array" ref="CX13">SUMPRODUCT(B13:CW13*0.25)</f>
        <v>467.07075000000015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>
        <v>50</v>
      </c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12.5</v>
      </c>
    </row>
    <row r="15" spans="1:102" ht="24.95" customHeight="1" x14ac:dyDescent="0.2">
      <c r="A15" s="69" t="s">
        <v>12</v>
      </c>
      <c r="B15" s="70"/>
      <c r="C15" s="71">
        <v>0.76400000000000001</v>
      </c>
      <c r="D15" s="71">
        <v>1.1679999999999999</v>
      </c>
      <c r="E15" s="71"/>
      <c r="F15" s="71"/>
      <c r="G15" s="71">
        <v>0.13</v>
      </c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>
        <v>8.0000000000000002E-3</v>
      </c>
      <c r="T15" s="71">
        <v>0.75</v>
      </c>
      <c r="U15" s="71">
        <v>0.85899999999999999</v>
      </c>
      <c r="V15" s="71">
        <v>0.10299999999999999</v>
      </c>
      <c r="W15" s="71"/>
      <c r="X15" s="71"/>
      <c r="Y15" s="71">
        <v>1.05</v>
      </c>
      <c r="Z15" s="71">
        <v>1.5129999999999999</v>
      </c>
      <c r="AA15" s="71">
        <v>1.4219999999999999</v>
      </c>
      <c r="AB15" s="71">
        <v>2.08</v>
      </c>
      <c r="AC15" s="71">
        <v>2.8820000000000001</v>
      </c>
      <c r="AD15" s="71">
        <v>3.359</v>
      </c>
      <c r="AE15" s="71">
        <v>4.5919999999999996</v>
      </c>
      <c r="AF15" s="71">
        <v>6.2910000000000004</v>
      </c>
      <c r="AG15" s="71">
        <v>8.8330000000000002</v>
      </c>
      <c r="AH15" s="71">
        <v>37.286999999999999</v>
      </c>
      <c r="AI15" s="71">
        <v>34.588000000000001</v>
      </c>
      <c r="AJ15" s="71">
        <v>31.087</v>
      </c>
      <c r="AK15" s="71">
        <v>20.015999999999998</v>
      </c>
      <c r="AL15" s="71">
        <v>88.192999999999998</v>
      </c>
      <c r="AM15" s="71">
        <v>3.508</v>
      </c>
      <c r="AN15" s="71">
        <v>10.481</v>
      </c>
      <c r="AO15" s="71">
        <v>17.399999999999999</v>
      </c>
      <c r="AP15" s="71">
        <v>32.183999999999997</v>
      </c>
      <c r="AQ15" s="71">
        <v>29.402000000000001</v>
      </c>
      <c r="AR15" s="71">
        <v>20.821000000000002</v>
      </c>
      <c r="AS15" s="71">
        <v>10.189</v>
      </c>
      <c r="AT15" s="71">
        <v>21.492999999999999</v>
      </c>
      <c r="AU15" s="71">
        <v>14.621</v>
      </c>
      <c r="AV15" s="71">
        <v>11.872999999999999</v>
      </c>
      <c r="AW15" s="71">
        <v>10.802</v>
      </c>
      <c r="AX15" s="71">
        <v>17.169</v>
      </c>
      <c r="AY15" s="71">
        <v>11.371</v>
      </c>
      <c r="AZ15" s="71"/>
      <c r="BA15" s="71"/>
      <c r="BB15" s="71">
        <v>5.532</v>
      </c>
      <c r="BC15" s="71">
        <v>9.6769999999999996</v>
      </c>
      <c r="BD15" s="71">
        <v>10.395</v>
      </c>
      <c r="BE15" s="71"/>
      <c r="BF15" s="71">
        <v>8.984</v>
      </c>
      <c r="BG15" s="71">
        <v>10.574</v>
      </c>
      <c r="BH15" s="71">
        <v>10.632</v>
      </c>
      <c r="BI15" s="71">
        <v>1.5</v>
      </c>
      <c r="BJ15" s="71"/>
      <c r="BK15" s="71"/>
      <c r="BL15" s="71"/>
      <c r="BM15" s="71"/>
      <c r="BN15" s="71"/>
      <c r="BO15" s="71"/>
      <c r="BP15" s="71">
        <v>27.648</v>
      </c>
      <c r="BQ15" s="71">
        <v>37.664000000000001</v>
      </c>
      <c r="BR15" s="71">
        <v>8.94</v>
      </c>
      <c r="BS15" s="71">
        <v>1.296</v>
      </c>
      <c r="BT15" s="71">
        <v>0.97199999999999998</v>
      </c>
      <c r="BU15" s="71">
        <v>1.0269999999999999</v>
      </c>
      <c r="BV15" s="71">
        <v>0.92200000000000004</v>
      </c>
      <c r="BW15" s="71">
        <v>0.29299999999999998</v>
      </c>
      <c r="BX15" s="71">
        <v>1.38</v>
      </c>
      <c r="BY15" s="71">
        <v>1.67</v>
      </c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>
        <v>0.16700000000000001</v>
      </c>
      <c r="CQ15" s="71"/>
      <c r="CR15" s="71">
        <v>0.10100000000000001</v>
      </c>
      <c r="CS15" s="71"/>
      <c r="CT15" s="72"/>
      <c r="CU15" s="72"/>
      <c r="CV15" s="72"/>
      <c r="CW15" s="73"/>
      <c r="CX15" s="74">
        <f t="array" ref="CX15">SUMPRODUCT(B15:CW15*0.25)</f>
        <v>149.41575000000003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49</v>
      </c>
      <c r="Z17" s="71">
        <v>49</v>
      </c>
      <c r="AA17" s="71">
        <v>49</v>
      </c>
      <c r="AB17" s="71">
        <v>49</v>
      </c>
      <c r="AC17" s="71">
        <v>49</v>
      </c>
      <c r="AD17" s="71">
        <v>49</v>
      </c>
      <c r="AE17" s="71">
        <v>49</v>
      </c>
      <c r="AF17" s="71">
        <v>49</v>
      </c>
      <c r="AG17" s="71">
        <v>49</v>
      </c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>
        <v>2.8919999999999999</v>
      </c>
      <c r="BI17" s="71">
        <v>5.7839999999999998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112.419</v>
      </c>
    </row>
    <row r="18" spans="1:102" ht="30" customHeight="1" thickBot="1" x14ac:dyDescent="0.25">
      <c r="A18" s="75" t="s">
        <v>15</v>
      </c>
      <c r="B18" s="76">
        <f>SUM(B11:B17)</f>
        <v>4.6399999999999997</v>
      </c>
      <c r="C18" s="77">
        <f t="shared" ref="C18:BN18" si="0">SUM(C11:C17)</f>
        <v>7.4039999999999999</v>
      </c>
      <c r="D18" s="77">
        <f t="shared" si="0"/>
        <v>9.1389999999999993</v>
      </c>
      <c r="E18" s="77">
        <f t="shared" si="0"/>
        <v>4.367</v>
      </c>
      <c r="F18" s="77">
        <f t="shared" si="0"/>
        <v>4.5350000000000001</v>
      </c>
      <c r="G18" s="77">
        <f t="shared" si="0"/>
        <v>5.13</v>
      </c>
      <c r="H18" s="77">
        <f t="shared" si="0"/>
        <v>64.046999999999997</v>
      </c>
      <c r="I18" s="77">
        <f t="shared" si="0"/>
        <v>76.415000000000006</v>
      </c>
      <c r="J18" s="77">
        <f t="shared" si="0"/>
        <v>91.403000000000006</v>
      </c>
      <c r="K18" s="77">
        <f t="shared" si="0"/>
        <v>50.718000000000004</v>
      </c>
      <c r="L18" s="77">
        <f t="shared" si="0"/>
        <v>47.381999999999998</v>
      </c>
      <c r="M18" s="77">
        <f t="shared" si="0"/>
        <v>25.727</v>
      </c>
      <c r="N18" s="77">
        <f t="shared" si="0"/>
        <v>59.984000000000002</v>
      </c>
      <c r="O18" s="77">
        <f t="shared" si="0"/>
        <v>78.676000000000002</v>
      </c>
      <c r="P18" s="77">
        <f t="shared" si="0"/>
        <v>75.414000000000001</v>
      </c>
      <c r="Q18" s="77">
        <f t="shared" si="0"/>
        <v>57.966999999999999</v>
      </c>
      <c r="R18" s="77">
        <f t="shared" si="0"/>
        <v>83.819000000000003</v>
      </c>
      <c r="S18" s="77">
        <f t="shared" si="0"/>
        <v>112.70399999999999</v>
      </c>
      <c r="T18" s="77">
        <f t="shared" si="0"/>
        <v>6.1829999999999998</v>
      </c>
      <c r="U18" s="77">
        <f t="shared" si="0"/>
        <v>7.33</v>
      </c>
      <c r="V18" s="77">
        <f t="shared" si="0"/>
        <v>33.942</v>
      </c>
      <c r="W18" s="77">
        <f t="shared" si="0"/>
        <v>40.878999999999998</v>
      </c>
      <c r="X18" s="77">
        <f t="shared" si="0"/>
        <v>67.387</v>
      </c>
      <c r="Y18" s="77">
        <f t="shared" si="0"/>
        <v>68.192000000000007</v>
      </c>
      <c r="Z18" s="77">
        <f t="shared" si="0"/>
        <v>95.467999999999989</v>
      </c>
      <c r="AA18" s="77">
        <f t="shared" si="0"/>
        <v>112.60300000000001</v>
      </c>
      <c r="AB18" s="77">
        <f t="shared" si="0"/>
        <v>51.08</v>
      </c>
      <c r="AC18" s="77">
        <f t="shared" si="0"/>
        <v>51.881999999999998</v>
      </c>
      <c r="AD18" s="77">
        <f t="shared" si="0"/>
        <v>52.359000000000002</v>
      </c>
      <c r="AE18" s="77">
        <f t="shared" si="0"/>
        <v>53.591999999999999</v>
      </c>
      <c r="AF18" s="77">
        <f t="shared" si="0"/>
        <v>55.290999999999997</v>
      </c>
      <c r="AG18" s="77">
        <f t="shared" si="0"/>
        <v>57.832999999999998</v>
      </c>
      <c r="AH18" s="77">
        <f t="shared" si="0"/>
        <v>37.286999999999999</v>
      </c>
      <c r="AI18" s="77">
        <f t="shared" si="0"/>
        <v>34.588000000000001</v>
      </c>
      <c r="AJ18" s="77">
        <f t="shared" si="0"/>
        <v>31.087</v>
      </c>
      <c r="AK18" s="77">
        <f t="shared" si="0"/>
        <v>20.015999999999998</v>
      </c>
      <c r="AL18" s="77">
        <f t="shared" si="0"/>
        <v>88.192999999999998</v>
      </c>
      <c r="AM18" s="77">
        <f t="shared" si="0"/>
        <v>3.508</v>
      </c>
      <c r="AN18" s="77">
        <f t="shared" si="0"/>
        <v>10.481</v>
      </c>
      <c r="AO18" s="77">
        <f t="shared" si="0"/>
        <v>17.399999999999999</v>
      </c>
      <c r="AP18" s="77">
        <f t="shared" si="0"/>
        <v>32.183999999999997</v>
      </c>
      <c r="AQ18" s="77">
        <f t="shared" si="0"/>
        <v>29.402000000000001</v>
      </c>
      <c r="AR18" s="77">
        <f t="shared" si="0"/>
        <v>20.821000000000002</v>
      </c>
      <c r="AS18" s="77">
        <f t="shared" si="0"/>
        <v>10.189</v>
      </c>
      <c r="AT18" s="77">
        <f t="shared" si="0"/>
        <v>21.492999999999999</v>
      </c>
      <c r="AU18" s="77">
        <f t="shared" si="0"/>
        <v>14.621</v>
      </c>
      <c r="AV18" s="77">
        <f t="shared" si="0"/>
        <v>11.872999999999999</v>
      </c>
      <c r="AW18" s="77">
        <f t="shared" si="0"/>
        <v>10.802</v>
      </c>
      <c r="AX18" s="77">
        <f t="shared" si="0"/>
        <v>17.169</v>
      </c>
      <c r="AY18" s="77">
        <f t="shared" si="0"/>
        <v>11.371</v>
      </c>
      <c r="AZ18" s="77">
        <f t="shared" si="0"/>
        <v>0</v>
      </c>
      <c r="BA18" s="77">
        <f t="shared" si="0"/>
        <v>0</v>
      </c>
      <c r="BB18" s="77">
        <f t="shared" si="0"/>
        <v>5.532</v>
      </c>
      <c r="BC18" s="77">
        <f t="shared" si="0"/>
        <v>9.6769999999999996</v>
      </c>
      <c r="BD18" s="77">
        <f t="shared" si="0"/>
        <v>10.395</v>
      </c>
      <c r="BE18" s="77">
        <f t="shared" si="0"/>
        <v>0</v>
      </c>
      <c r="BF18" s="77">
        <f t="shared" si="0"/>
        <v>8.984</v>
      </c>
      <c r="BG18" s="77">
        <f t="shared" si="0"/>
        <v>10.574</v>
      </c>
      <c r="BH18" s="77">
        <f t="shared" si="0"/>
        <v>13.523999999999999</v>
      </c>
      <c r="BI18" s="77">
        <f t="shared" si="0"/>
        <v>7.2839999999999998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</v>
      </c>
      <c r="BO18" s="77">
        <f t="shared" ref="BO18:CW18" si="1">SUM(BO11:BO17)</f>
        <v>0</v>
      </c>
      <c r="BP18" s="77">
        <f t="shared" si="1"/>
        <v>27.648</v>
      </c>
      <c r="BQ18" s="77">
        <f t="shared" si="1"/>
        <v>37.664000000000001</v>
      </c>
      <c r="BR18" s="77">
        <f t="shared" si="1"/>
        <v>8.94</v>
      </c>
      <c r="BS18" s="77">
        <f t="shared" si="1"/>
        <v>1.296</v>
      </c>
      <c r="BT18" s="77">
        <f t="shared" si="1"/>
        <v>23.560000000000002</v>
      </c>
      <c r="BU18" s="77">
        <f t="shared" si="1"/>
        <v>4.7530000000000001</v>
      </c>
      <c r="BV18" s="77">
        <f t="shared" si="1"/>
        <v>0.92200000000000004</v>
      </c>
      <c r="BW18" s="77">
        <f t="shared" si="1"/>
        <v>4.9060000000000006</v>
      </c>
      <c r="BX18" s="77">
        <f t="shared" si="1"/>
        <v>5.76</v>
      </c>
      <c r="BY18" s="77">
        <f t="shared" si="1"/>
        <v>26.506</v>
      </c>
      <c r="BZ18" s="77">
        <f t="shared" si="1"/>
        <v>22.43</v>
      </c>
      <c r="CA18" s="77">
        <f t="shared" si="1"/>
        <v>23.849</v>
      </c>
      <c r="CB18" s="77">
        <f t="shared" si="1"/>
        <v>27.762</v>
      </c>
      <c r="CC18" s="77">
        <f t="shared" si="1"/>
        <v>13.212</v>
      </c>
      <c r="CD18" s="77">
        <f t="shared" si="1"/>
        <v>36.935000000000002</v>
      </c>
      <c r="CE18" s="77">
        <f t="shared" si="1"/>
        <v>37.770000000000003</v>
      </c>
      <c r="CF18" s="77">
        <f t="shared" si="1"/>
        <v>38.113</v>
      </c>
      <c r="CG18" s="77">
        <f t="shared" si="1"/>
        <v>30.786000000000001</v>
      </c>
      <c r="CH18" s="77">
        <f t="shared" si="1"/>
        <v>36.155000000000001</v>
      </c>
      <c r="CI18" s="77">
        <f t="shared" si="1"/>
        <v>35.927</v>
      </c>
      <c r="CJ18" s="77">
        <f t="shared" si="1"/>
        <v>52.533999999999999</v>
      </c>
      <c r="CK18" s="77">
        <f t="shared" si="1"/>
        <v>34.834000000000003</v>
      </c>
      <c r="CL18" s="77">
        <f t="shared" si="1"/>
        <v>55</v>
      </c>
      <c r="CM18" s="77">
        <f t="shared" si="1"/>
        <v>55</v>
      </c>
      <c r="CN18" s="77">
        <f t="shared" si="1"/>
        <v>55</v>
      </c>
      <c r="CO18" s="77">
        <f t="shared" si="1"/>
        <v>56.21</v>
      </c>
      <c r="CP18" s="77">
        <f t="shared" si="1"/>
        <v>55.167000000000002</v>
      </c>
      <c r="CQ18" s="77">
        <f t="shared" si="1"/>
        <v>19.991</v>
      </c>
      <c r="CR18" s="77">
        <f t="shared" si="1"/>
        <v>11.434000000000001</v>
      </c>
      <c r="CS18" s="77">
        <f t="shared" si="1"/>
        <v>47.673000000000002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747.42100000000016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3.7370000000000001</v>
      </c>
      <c r="C21" s="88">
        <v>3.7370000000000001</v>
      </c>
      <c r="D21" s="88">
        <v>3.7370000000000001</v>
      </c>
      <c r="E21" s="88">
        <v>3.7370000000000001</v>
      </c>
      <c r="F21" s="88">
        <v>3.7370000000000001</v>
      </c>
      <c r="G21" s="88">
        <v>3.7370000000000001</v>
      </c>
      <c r="H21" s="88">
        <v>3.7370000000000001</v>
      </c>
      <c r="I21" s="88">
        <v>3.7370000000000001</v>
      </c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70</v>
      </c>
      <c r="BK21" s="88">
        <v>70</v>
      </c>
      <c r="BL21" s="88">
        <v>70</v>
      </c>
      <c r="BM21" s="88">
        <v>70</v>
      </c>
      <c r="BN21" s="88">
        <v>38.637999999999998</v>
      </c>
      <c r="BO21" s="88">
        <v>35.988</v>
      </c>
      <c r="BP21" s="88">
        <v>70</v>
      </c>
      <c r="BQ21" s="88">
        <v>70</v>
      </c>
      <c r="BR21" s="88">
        <v>23</v>
      </c>
      <c r="BS21" s="88">
        <v>23</v>
      </c>
      <c r="BT21" s="88">
        <v>23</v>
      </c>
      <c r="BU21" s="88">
        <v>23</v>
      </c>
      <c r="BV21" s="88">
        <v>23</v>
      </c>
      <c r="BW21" s="88">
        <v>23</v>
      </c>
      <c r="BX21" s="88">
        <v>23</v>
      </c>
      <c r="BY21" s="88">
        <v>23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177.13049999999998</v>
      </c>
    </row>
    <row r="22" spans="1:102" ht="24.95" customHeight="1" x14ac:dyDescent="0.2">
      <c r="A22" s="92" t="s">
        <v>18</v>
      </c>
      <c r="B22" s="93">
        <v>3.2</v>
      </c>
      <c r="C22" s="94">
        <v>3.1</v>
      </c>
      <c r="D22" s="94">
        <v>3.1</v>
      </c>
      <c r="E22" s="94">
        <v>3.1</v>
      </c>
      <c r="F22" s="94">
        <v>3.2</v>
      </c>
      <c r="G22" s="94">
        <v>3.2</v>
      </c>
      <c r="H22" s="94">
        <v>3.2</v>
      </c>
      <c r="I22" s="94">
        <v>3.1</v>
      </c>
      <c r="J22" s="94">
        <v>3.1</v>
      </c>
      <c r="K22" s="94">
        <v>3.2</v>
      </c>
      <c r="L22" s="94">
        <v>3.1</v>
      </c>
      <c r="M22" s="94">
        <v>3.1</v>
      </c>
      <c r="N22" s="94">
        <v>3.1</v>
      </c>
      <c r="O22" s="94">
        <v>3.2</v>
      </c>
      <c r="P22" s="94">
        <v>3.2</v>
      </c>
      <c r="Q22" s="94">
        <v>3.2</v>
      </c>
      <c r="R22" s="94">
        <v>3.2</v>
      </c>
      <c r="S22" s="94">
        <v>3.3</v>
      </c>
      <c r="T22" s="94">
        <v>3.3</v>
      </c>
      <c r="U22" s="94">
        <v>3.4</v>
      </c>
      <c r="V22" s="94">
        <v>3.6</v>
      </c>
      <c r="W22" s="94">
        <v>3.8</v>
      </c>
      <c r="X22" s="94"/>
      <c r="Y22" s="94"/>
      <c r="Z22" s="94">
        <v>4.3</v>
      </c>
      <c r="AA22" s="94">
        <v>4.5</v>
      </c>
      <c r="AB22" s="94">
        <v>4.8</v>
      </c>
      <c r="AC22" s="94">
        <v>4.8</v>
      </c>
      <c r="AD22" s="94">
        <v>4.9000000000000004</v>
      </c>
      <c r="AE22" s="94"/>
      <c r="AF22" s="94">
        <v>5</v>
      </c>
      <c r="AG22" s="94"/>
      <c r="AH22" s="94"/>
      <c r="AI22" s="94"/>
      <c r="AJ22" s="94">
        <v>0.24</v>
      </c>
      <c r="AK22" s="94">
        <v>0.24</v>
      </c>
      <c r="AL22" s="94">
        <v>0.24</v>
      </c>
      <c r="AM22" s="94">
        <v>0.24</v>
      </c>
      <c r="AN22" s="94">
        <v>0.24</v>
      </c>
      <c r="AO22" s="94">
        <v>0.24</v>
      </c>
      <c r="AP22" s="94">
        <v>0.24</v>
      </c>
      <c r="AQ22" s="94">
        <v>0.24</v>
      </c>
      <c r="AR22" s="94">
        <v>0.24</v>
      </c>
      <c r="AS22" s="94">
        <v>0.24</v>
      </c>
      <c r="AT22" s="94">
        <v>0.24</v>
      </c>
      <c r="AU22" s="94">
        <v>0.24</v>
      </c>
      <c r="AV22" s="94">
        <v>0.24</v>
      </c>
      <c r="AW22" s="94">
        <v>0.24</v>
      </c>
      <c r="AX22" s="94">
        <v>0.24</v>
      </c>
      <c r="AY22" s="94">
        <v>0.24</v>
      </c>
      <c r="AZ22" s="94">
        <v>0.24</v>
      </c>
      <c r="BA22" s="94">
        <v>0.24</v>
      </c>
      <c r="BB22" s="94">
        <v>0.24</v>
      </c>
      <c r="BC22" s="94">
        <v>0.24</v>
      </c>
      <c r="BD22" s="94">
        <v>0.24</v>
      </c>
      <c r="BE22" s="94">
        <v>0.24</v>
      </c>
      <c r="BF22" s="94">
        <v>0.24</v>
      </c>
      <c r="BG22" s="94">
        <v>0.24</v>
      </c>
      <c r="BH22" s="94">
        <v>0.24</v>
      </c>
      <c r="BI22" s="94">
        <v>0.24</v>
      </c>
      <c r="BJ22" s="94">
        <v>0.24</v>
      </c>
      <c r="BK22" s="94">
        <v>0.24</v>
      </c>
      <c r="BL22" s="94">
        <v>0.24</v>
      </c>
      <c r="BM22" s="94">
        <v>0.24</v>
      </c>
      <c r="BN22" s="94">
        <v>0.24</v>
      </c>
      <c r="BO22" s="94">
        <v>0.24</v>
      </c>
      <c r="BP22" s="94"/>
      <c r="BQ22" s="94"/>
      <c r="BR22" s="94"/>
      <c r="BS22" s="94"/>
      <c r="BT22" s="94"/>
      <c r="BU22" s="94"/>
      <c r="BV22" s="94">
        <v>8.1</v>
      </c>
      <c r="BW22" s="94">
        <v>8.1999999999999993</v>
      </c>
      <c r="BX22" s="94">
        <v>8.3000000000000007</v>
      </c>
      <c r="BY22" s="94">
        <v>8.3000000000000007</v>
      </c>
      <c r="BZ22" s="94">
        <v>8.3000000000000007</v>
      </c>
      <c r="CA22" s="94">
        <v>8.3000000000000007</v>
      </c>
      <c r="CB22" s="94">
        <v>8.3000000000000007</v>
      </c>
      <c r="CC22" s="94">
        <v>8.1999999999999993</v>
      </c>
      <c r="CD22" s="94">
        <v>6</v>
      </c>
      <c r="CE22" s="94">
        <v>5.9</v>
      </c>
      <c r="CF22" s="94">
        <v>5.8</v>
      </c>
      <c r="CG22" s="94">
        <v>5.7</v>
      </c>
      <c r="CH22" s="94">
        <v>5.6</v>
      </c>
      <c r="CI22" s="94">
        <v>5.5</v>
      </c>
      <c r="CJ22" s="94">
        <v>1.8</v>
      </c>
      <c r="CK22" s="94">
        <v>5.3</v>
      </c>
      <c r="CL22" s="94">
        <v>3.5</v>
      </c>
      <c r="CM22" s="94">
        <v>3.5</v>
      </c>
      <c r="CN22" s="94">
        <v>3.4</v>
      </c>
      <c r="CO22" s="94">
        <v>3.4</v>
      </c>
      <c r="CP22" s="94">
        <v>1.7</v>
      </c>
      <c r="CQ22" s="94">
        <v>1.7</v>
      </c>
      <c r="CR22" s="94">
        <v>1.7</v>
      </c>
      <c r="CS22" s="94"/>
      <c r="CT22" s="95"/>
      <c r="CU22" s="95"/>
      <c r="CV22" s="95"/>
      <c r="CW22" s="96"/>
      <c r="CX22" s="97">
        <f t="array" ref="CX22">SUMPRODUCT(B22:CW22*0.25)</f>
        <v>58.369999999999969</v>
      </c>
    </row>
    <row r="23" spans="1:102" ht="24.95" customHeight="1" x14ac:dyDescent="0.2">
      <c r="A23" s="92" t="s">
        <v>19</v>
      </c>
      <c r="B23" s="98">
        <v>2.68</v>
      </c>
      <c r="C23" s="99">
        <v>17.603000000000002</v>
      </c>
      <c r="D23" s="99">
        <v>2.94</v>
      </c>
      <c r="E23" s="99">
        <v>2.76</v>
      </c>
      <c r="F23" s="99">
        <v>2.76</v>
      </c>
      <c r="G23" s="99">
        <v>3.5419999999999998</v>
      </c>
      <c r="H23" s="99">
        <v>3.26</v>
      </c>
      <c r="I23" s="99">
        <v>3</v>
      </c>
      <c r="J23" s="99">
        <v>2.2000000000000002</v>
      </c>
      <c r="K23" s="99">
        <v>1.8</v>
      </c>
      <c r="L23" s="99">
        <v>2.56</v>
      </c>
      <c r="M23" s="99">
        <v>2.68</v>
      </c>
      <c r="N23" s="99">
        <v>2.52</v>
      </c>
      <c r="O23" s="99">
        <v>2.48</v>
      </c>
      <c r="P23" s="99">
        <v>2.48</v>
      </c>
      <c r="Q23" s="99">
        <v>2.16</v>
      </c>
      <c r="R23" s="99">
        <v>2</v>
      </c>
      <c r="S23" s="99">
        <v>3.4750000000000001</v>
      </c>
      <c r="T23" s="99">
        <v>2.4</v>
      </c>
      <c r="U23" s="99">
        <v>2.2000000000000002</v>
      </c>
      <c r="V23" s="99">
        <v>1.6</v>
      </c>
      <c r="W23" s="99">
        <v>1.3</v>
      </c>
      <c r="X23" s="99">
        <v>0.56000000000000005</v>
      </c>
      <c r="Y23" s="99">
        <v>0.6</v>
      </c>
      <c r="Z23" s="99">
        <v>2.3199999999999998</v>
      </c>
      <c r="AA23" s="99">
        <v>3.42</v>
      </c>
      <c r="AB23" s="99">
        <v>4.82</v>
      </c>
      <c r="AC23" s="99">
        <v>3.42</v>
      </c>
      <c r="AD23" s="99">
        <v>4.9800000000000004</v>
      </c>
      <c r="AE23" s="99">
        <v>1.08</v>
      </c>
      <c r="AF23" s="99">
        <v>5.34</v>
      </c>
      <c r="AG23" s="99">
        <v>5.6870000000000003</v>
      </c>
      <c r="AH23" s="99">
        <v>48.024999999999999</v>
      </c>
      <c r="AI23" s="99">
        <v>38.847000000000001</v>
      </c>
      <c r="AJ23" s="99">
        <v>1.64</v>
      </c>
      <c r="AK23" s="99">
        <v>1.64</v>
      </c>
      <c r="AL23" s="99">
        <v>12.085000000000001</v>
      </c>
      <c r="AM23" s="99">
        <v>6.0389999999999997</v>
      </c>
      <c r="AN23" s="99">
        <v>2.2090000000000001</v>
      </c>
      <c r="AO23" s="99">
        <v>2.9580000000000002</v>
      </c>
      <c r="AP23" s="99">
        <v>13.914999999999999</v>
      </c>
      <c r="AQ23" s="99">
        <v>14.125</v>
      </c>
      <c r="AR23" s="99">
        <v>3.28</v>
      </c>
      <c r="AS23" s="99">
        <v>2.72</v>
      </c>
      <c r="AT23" s="99">
        <v>5.79</v>
      </c>
      <c r="AU23" s="99">
        <v>2.1789999999999998</v>
      </c>
      <c r="AV23" s="99">
        <v>2.2000000000000002</v>
      </c>
      <c r="AW23" s="99">
        <v>2.2400000000000002</v>
      </c>
      <c r="AX23" s="99">
        <v>3.6349999999999998</v>
      </c>
      <c r="AY23" s="99">
        <v>2.8</v>
      </c>
      <c r="AZ23" s="99">
        <v>3.32</v>
      </c>
      <c r="BA23" s="99">
        <v>3.28</v>
      </c>
      <c r="BB23" s="99">
        <v>2.8</v>
      </c>
      <c r="BC23" s="99">
        <v>2.72</v>
      </c>
      <c r="BD23" s="99">
        <v>2.2400000000000002</v>
      </c>
      <c r="BE23" s="99">
        <v>1.64</v>
      </c>
      <c r="BF23" s="99">
        <v>1.68</v>
      </c>
      <c r="BG23" s="99">
        <v>1.1599999999999999</v>
      </c>
      <c r="BH23" s="99">
        <v>1.08</v>
      </c>
      <c r="BI23" s="99">
        <v>1.1200000000000001</v>
      </c>
      <c r="BJ23" s="99">
        <v>1.68</v>
      </c>
      <c r="BK23" s="99">
        <v>1.64</v>
      </c>
      <c r="BL23" s="99">
        <v>1.1200000000000001</v>
      </c>
      <c r="BM23" s="99">
        <v>1.64</v>
      </c>
      <c r="BN23" s="99">
        <v>1.1200000000000001</v>
      </c>
      <c r="BO23" s="99">
        <v>1.1200000000000001</v>
      </c>
      <c r="BP23" s="99">
        <v>46.399000000000001</v>
      </c>
      <c r="BQ23" s="99">
        <v>52.439</v>
      </c>
      <c r="BR23" s="99">
        <v>13.45</v>
      </c>
      <c r="BS23" s="99">
        <v>1.08</v>
      </c>
      <c r="BT23" s="99">
        <v>1.1200000000000001</v>
      </c>
      <c r="BU23" s="99">
        <v>0.56000000000000005</v>
      </c>
      <c r="BV23" s="99">
        <v>5.8</v>
      </c>
      <c r="BW23" s="99">
        <v>6.06</v>
      </c>
      <c r="BX23" s="99">
        <v>6.06</v>
      </c>
      <c r="BY23" s="99">
        <v>6.22</v>
      </c>
      <c r="BZ23" s="99">
        <v>6.62</v>
      </c>
      <c r="CA23" s="99">
        <v>7.62</v>
      </c>
      <c r="CB23" s="99">
        <v>7.96</v>
      </c>
      <c r="CC23" s="99">
        <v>8.42</v>
      </c>
      <c r="CD23" s="99">
        <v>5.88</v>
      </c>
      <c r="CE23" s="99">
        <v>5.46</v>
      </c>
      <c r="CF23" s="99">
        <v>5.76</v>
      </c>
      <c r="CG23" s="99">
        <v>5.0999999999999996</v>
      </c>
      <c r="CH23" s="99">
        <v>3.66</v>
      </c>
      <c r="CI23" s="99">
        <v>3.62</v>
      </c>
      <c r="CJ23" s="99">
        <v>0.56000000000000005</v>
      </c>
      <c r="CK23" s="99">
        <v>3.96</v>
      </c>
      <c r="CL23" s="99">
        <v>1.82</v>
      </c>
      <c r="CM23" s="99">
        <v>1.82</v>
      </c>
      <c r="CN23" s="99">
        <v>2.66</v>
      </c>
      <c r="CO23" s="99">
        <v>1.8</v>
      </c>
      <c r="CP23" s="99">
        <v>0.76</v>
      </c>
      <c r="CQ23" s="99"/>
      <c r="CR23" s="99">
        <v>0.2</v>
      </c>
      <c r="CS23" s="99">
        <v>0.56000000000000005</v>
      </c>
      <c r="CT23" s="100"/>
      <c r="CU23" s="100"/>
      <c r="CV23" s="100"/>
      <c r="CW23" s="96"/>
      <c r="CX23" s="97">
        <f t="array" ref="CX23">SUMPRODUCT(B23:CW23*0.25)</f>
        <v>127.9355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>
        <v>12.029</v>
      </c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3.00725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9.6170000000000009</v>
      </c>
      <c r="C28" s="107">
        <f t="shared" si="2"/>
        <v>24.44</v>
      </c>
      <c r="D28" s="107">
        <f t="shared" si="2"/>
        <v>9.7769999999999992</v>
      </c>
      <c r="E28" s="107">
        <f t="shared" si="2"/>
        <v>9.5969999999999995</v>
      </c>
      <c r="F28" s="107">
        <f t="shared" si="2"/>
        <v>9.6969999999999992</v>
      </c>
      <c r="G28" s="107">
        <f t="shared" si="2"/>
        <v>10.478999999999999</v>
      </c>
      <c r="H28" s="107">
        <f t="shared" si="2"/>
        <v>10.196999999999999</v>
      </c>
      <c r="I28" s="107">
        <f t="shared" si="2"/>
        <v>9.8369999999999997</v>
      </c>
      <c r="J28" s="107">
        <f t="shared" si="2"/>
        <v>5.3000000000000007</v>
      </c>
      <c r="K28" s="107">
        <f t="shared" si="2"/>
        <v>5</v>
      </c>
      <c r="L28" s="107">
        <f t="shared" si="2"/>
        <v>5.66</v>
      </c>
      <c r="M28" s="107">
        <f t="shared" si="2"/>
        <v>5.78</v>
      </c>
      <c r="N28" s="107">
        <f t="shared" si="2"/>
        <v>5.62</v>
      </c>
      <c r="O28" s="107">
        <f t="shared" si="2"/>
        <v>5.68</v>
      </c>
      <c r="P28" s="107">
        <f t="shared" si="2"/>
        <v>5.68</v>
      </c>
      <c r="Q28" s="107">
        <f>SUM(Q21:Q27)</f>
        <v>5.36</v>
      </c>
      <c r="R28" s="107">
        <f t="shared" ref="R28:CC28" si="3">SUM(R21:R27)</f>
        <v>5.2</v>
      </c>
      <c r="S28" s="107">
        <f t="shared" si="3"/>
        <v>6.7750000000000004</v>
      </c>
      <c r="T28" s="107">
        <f t="shared" si="3"/>
        <v>5.6999999999999993</v>
      </c>
      <c r="U28" s="107">
        <f t="shared" si="3"/>
        <v>5.6</v>
      </c>
      <c r="V28" s="107">
        <f t="shared" si="3"/>
        <v>5.2</v>
      </c>
      <c r="W28" s="107">
        <f t="shared" si="3"/>
        <v>5.0999999999999996</v>
      </c>
      <c r="X28" s="107">
        <f t="shared" si="3"/>
        <v>0.56000000000000005</v>
      </c>
      <c r="Y28" s="107">
        <f t="shared" si="3"/>
        <v>0.6</v>
      </c>
      <c r="Z28" s="107">
        <f t="shared" si="3"/>
        <v>6.6199999999999992</v>
      </c>
      <c r="AA28" s="107">
        <f t="shared" si="3"/>
        <v>7.92</v>
      </c>
      <c r="AB28" s="107">
        <f t="shared" si="3"/>
        <v>9.620000000000001</v>
      </c>
      <c r="AC28" s="107">
        <f t="shared" si="3"/>
        <v>8.2199999999999989</v>
      </c>
      <c r="AD28" s="107">
        <f t="shared" si="3"/>
        <v>9.8800000000000008</v>
      </c>
      <c r="AE28" s="107">
        <f t="shared" si="3"/>
        <v>1.08</v>
      </c>
      <c r="AF28" s="107">
        <f t="shared" si="3"/>
        <v>10.34</v>
      </c>
      <c r="AG28" s="107">
        <f t="shared" si="3"/>
        <v>5.6870000000000003</v>
      </c>
      <c r="AH28" s="107">
        <f t="shared" si="3"/>
        <v>48.024999999999999</v>
      </c>
      <c r="AI28" s="107">
        <f t="shared" si="3"/>
        <v>38.847000000000001</v>
      </c>
      <c r="AJ28" s="107">
        <f t="shared" si="3"/>
        <v>1.88</v>
      </c>
      <c r="AK28" s="107">
        <f t="shared" si="3"/>
        <v>1.88</v>
      </c>
      <c r="AL28" s="107">
        <f t="shared" si="3"/>
        <v>12.325000000000001</v>
      </c>
      <c r="AM28" s="107">
        <f t="shared" si="3"/>
        <v>6.2789999999999999</v>
      </c>
      <c r="AN28" s="107">
        <f t="shared" si="3"/>
        <v>2.4489999999999998</v>
      </c>
      <c r="AO28" s="107">
        <f t="shared" si="3"/>
        <v>3.1980000000000004</v>
      </c>
      <c r="AP28" s="107">
        <f t="shared" si="3"/>
        <v>26.183999999999997</v>
      </c>
      <c r="AQ28" s="107">
        <f t="shared" si="3"/>
        <v>14.365</v>
      </c>
      <c r="AR28" s="107">
        <f t="shared" si="3"/>
        <v>3.5199999999999996</v>
      </c>
      <c r="AS28" s="107">
        <f t="shared" si="3"/>
        <v>2.96</v>
      </c>
      <c r="AT28" s="107">
        <f t="shared" si="3"/>
        <v>6.03</v>
      </c>
      <c r="AU28" s="107">
        <f t="shared" si="3"/>
        <v>2.4189999999999996</v>
      </c>
      <c r="AV28" s="107">
        <f t="shared" si="3"/>
        <v>2.4400000000000004</v>
      </c>
      <c r="AW28" s="107">
        <f t="shared" si="3"/>
        <v>2.4800000000000004</v>
      </c>
      <c r="AX28" s="107">
        <f t="shared" si="3"/>
        <v>3.875</v>
      </c>
      <c r="AY28" s="107">
        <f t="shared" si="3"/>
        <v>3.04</v>
      </c>
      <c r="AZ28" s="107">
        <f t="shared" si="3"/>
        <v>3.5599999999999996</v>
      </c>
      <c r="BA28" s="107">
        <f t="shared" si="3"/>
        <v>3.5199999999999996</v>
      </c>
      <c r="BB28" s="107">
        <f t="shared" si="3"/>
        <v>3.04</v>
      </c>
      <c r="BC28" s="107">
        <f t="shared" si="3"/>
        <v>2.96</v>
      </c>
      <c r="BD28" s="107">
        <f t="shared" si="3"/>
        <v>2.4800000000000004</v>
      </c>
      <c r="BE28" s="107">
        <f t="shared" si="3"/>
        <v>1.88</v>
      </c>
      <c r="BF28" s="107">
        <f t="shared" si="3"/>
        <v>1.92</v>
      </c>
      <c r="BG28" s="107">
        <f t="shared" si="3"/>
        <v>1.4</v>
      </c>
      <c r="BH28" s="107">
        <f t="shared" si="3"/>
        <v>1.32</v>
      </c>
      <c r="BI28" s="107">
        <f t="shared" si="3"/>
        <v>1.36</v>
      </c>
      <c r="BJ28" s="107">
        <f t="shared" si="3"/>
        <v>71.92</v>
      </c>
      <c r="BK28" s="107">
        <f t="shared" si="3"/>
        <v>71.88</v>
      </c>
      <c r="BL28" s="107">
        <f t="shared" si="3"/>
        <v>71.36</v>
      </c>
      <c r="BM28" s="107">
        <f t="shared" si="3"/>
        <v>71.88</v>
      </c>
      <c r="BN28" s="107">
        <f t="shared" si="3"/>
        <v>39.997999999999998</v>
      </c>
      <c r="BO28" s="107">
        <f t="shared" si="3"/>
        <v>37.347999999999999</v>
      </c>
      <c r="BP28" s="107">
        <f t="shared" si="3"/>
        <v>116.399</v>
      </c>
      <c r="BQ28" s="107">
        <f t="shared" si="3"/>
        <v>122.43899999999999</v>
      </c>
      <c r="BR28" s="107">
        <f t="shared" si="3"/>
        <v>36.450000000000003</v>
      </c>
      <c r="BS28" s="107">
        <f t="shared" si="3"/>
        <v>24.08</v>
      </c>
      <c r="BT28" s="107">
        <f t="shared" si="3"/>
        <v>24.12</v>
      </c>
      <c r="BU28" s="107">
        <f t="shared" si="3"/>
        <v>23.56</v>
      </c>
      <c r="BV28" s="107">
        <f t="shared" si="3"/>
        <v>36.9</v>
      </c>
      <c r="BW28" s="107">
        <f t="shared" si="3"/>
        <v>37.26</v>
      </c>
      <c r="BX28" s="107">
        <f t="shared" si="3"/>
        <v>37.36</v>
      </c>
      <c r="BY28" s="107">
        <f t="shared" si="3"/>
        <v>37.520000000000003</v>
      </c>
      <c r="BZ28" s="107">
        <f t="shared" si="3"/>
        <v>14.920000000000002</v>
      </c>
      <c r="CA28" s="107">
        <f t="shared" si="3"/>
        <v>15.920000000000002</v>
      </c>
      <c r="CB28" s="107">
        <f t="shared" si="3"/>
        <v>16.260000000000002</v>
      </c>
      <c r="CC28" s="107">
        <f t="shared" si="3"/>
        <v>16.619999999999997</v>
      </c>
      <c r="CD28" s="107">
        <f t="shared" ref="CD28:CW28" si="4">SUM(CD21:CD27)</f>
        <v>11.879999999999999</v>
      </c>
      <c r="CE28" s="107">
        <f t="shared" si="4"/>
        <v>11.36</v>
      </c>
      <c r="CF28" s="107">
        <f t="shared" si="4"/>
        <v>11.559999999999999</v>
      </c>
      <c r="CG28" s="107">
        <f t="shared" si="4"/>
        <v>10.8</v>
      </c>
      <c r="CH28" s="107">
        <f t="shared" si="4"/>
        <v>9.26</v>
      </c>
      <c r="CI28" s="107">
        <f t="shared" si="4"/>
        <v>9.120000000000001</v>
      </c>
      <c r="CJ28" s="107">
        <f t="shared" si="4"/>
        <v>2.3600000000000003</v>
      </c>
      <c r="CK28" s="107">
        <f t="shared" si="4"/>
        <v>9.26</v>
      </c>
      <c r="CL28" s="107">
        <f t="shared" si="4"/>
        <v>5.32</v>
      </c>
      <c r="CM28" s="107">
        <f t="shared" si="4"/>
        <v>5.32</v>
      </c>
      <c r="CN28" s="107">
        <f t="shared" si="4"/>
        <v>6.0600000000000005</v>
      </c>
      <c r="CO28" s="107">
        <f t="shared" si="4"/>
        <v>5.2</v>
      </c>
      <c r="CP28" s="107">
        <f t="shared" si="4"/>
        <v>2.46</v>
      </c>
      <c r="CQ28" s="107">
        <f t="shared" si="4"/>
        <v>1.7</v>
      </c>
      <c r="CR28" s="107">
        <f t="shared" si="4"/>
        <v>1.9</v>
      </c>
      <c r="CS28" s="107">
        <f t="shared" si="4"/>
        <v>0.56000000000000005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366.44324999999998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14.257</v>
      </c>
      <c r="C32" s="94">
        <v>31.844000000000001</v>
      </c>
      <c r="D32" s="94">
        <v>18.916</v>
      </c>
      <c r="E32" s="94">
        <v>13.964</v>
      </c>
      <c r="F32" s="94">
        <v>14.231999999999999</v>
      </c>
      <c r="G32" s="94">
        <v>15.609</v>
      </c>
      <c r="H32" s="94">
        <v>74.244</v>
      </c>
      <c r="I32" s="94">
        <v>86.251999999999995</v>
      </c>
      <c r="J32" s="94">
        <v>96.703000000000003</v>
      </c>
      <c r="K32" s="94">
        <v>55.718000000000004</v>
      </c>
      <c r="L32" s="94">
        <v>53.042000000000002</v>
      </c>
      <c r="M32" s="94">
        <v>31.507000000000001</v>
      </c>
      <c r="N32" s="94">
        <v>65.603999999999999</v>
      </c>
      <c r="O32" s="94">
        <v>84.355999999999995</v>
      </c>
      <c r="P32" s="94">
        <v>81.093999999999994</v>
      </c>
      <c r="Q32" s="94">
        <v>63.326999999999998</v>
      </c>
      <c r="R32" s="94">
        <v>89.019000000000005</v>
      </c>
      <c r="S32" s="94">
        <v>119.479</v>
      </c>
      <c r="T32" s="94">
        <v>11.882999999999999</v>
      </c>
      <c r="U32" s="94">
        <v>12.93</v>
      </c>
      <c r="V32" s="94">
        <v>39.142000000000003</v>
      </c>
      <c r="W32" s="94">
        <v>45.978999999999999</v>
      </c>
      <c r="X32" s="94">
        <v>67.947000000000003</v>
      </c>
      <c r="Y32" s="94">
        <v>68.792000000000002</v>
      </c>
      <c r="Z32" s="94">
        <v>102.08799999999999</v>
      </c>
      <c r="AA32" s="94">
        <v>120.523</v>
      </c>
      <c r="AB32" s="94">
        <v>60.7</v>
      </c>
      <c r="AC32" s="94">
        <v>60.101999999999997</v>
      </c>
      <c r="AD32" s="94">
        <v>62.238999999999997</v>
      </c>
      <c r="AE32" s="94">
        <v>54.671999999999997</v>
      </c>
      <c r="AF32" s="94">
        <v>65.631</v>
      </c>
      <c r="AG32" s="94">
        <v>63.52</v>
      </c>
      <c r="AH32" s="94">
        <v>85.311999999999998</v>
      </c>
      <c r="AI32" s="94">
        <v>73.435000000000002</v>
      </c>
      <c r="AJ32" s="94">
        <v>32.966999999999999</v>
      </c>
      <c r="AK32" s="94">
        <v>21.896000000000001</v>
      </c>
      <c r="AL32" s="94">
        <v>100.518</v>
      </c>
      <c r="AM32" s="94">
        <v>9.7870000000000008</v>
      </c>
      <c r="AN32" s="94">
        <v>12.93</v>
      </c>
      <c r="AO32" s="94">
        <v>20.597999999999999</v>
      </c>
      <c r="AP32" s="94">
        <v>58.368000000000002</v>
      </c>
      <c r="AQ32" s="94">
        <v>43.767000000000003</v>
      </c>
      <c r="AR32" s="94">
        <v>24.341000000000001</v>
      </c>
      <c r="AS32" s="94">
        <v>13.148999999999999</v>
      </c>
      <c r="AT32" s="94">
        <v>27.523</v>
      </c>
      <c r="AU32" s="94">
        <v>17.04</v>
      </c>
      <c r="AV32" s="94">
        <v>14.313000000000001</v>
      </c>
      <c r="AW32" s="94">
        <v>13.282</v>
      </c>
      <c r="AX32" s="94">
        <v>21.044</v>
      </c>
      <c r="AY32" s="94">
        <v>14.411</v>
      </c>
      <c r="AZ32" s="94">
        <v>3.56</v>
      </c>
      <c r="BA32" s="94">
        <v>3.52</v>
      </c>
      <c r="BB32" s="94">
        <v>8.5719999999999992</v>
      </c>
      <c r="BC32" s="94">
        <v>12.637</v>
      </c>
      <c r="BD32" s="94">
        <v>12.875</v>
      </c>
      <c r="BE32" s="94">
        <v>1.88</v>
      </c>
      <c r="BF32" s="94">
        <v>10.904</v>
      </c>
      <c r="BG32" s="94">
        <v>11.974</v>
      </c>
      <c r="BH32" s="94">
        <v>14.843999999999999</v>
      </c>
      <c r="BI32" s="94">
        <v>8.6440000000000001</v>
      </c>
      <c r="BJ32" s="94">
        <v>71.92</v>
      </c>
      <c r="BK32" s="94">
        <v>71.88</v>
      </c>
      <c r="BL32" s="94">
        <v>71.36</v>
      </c>
      <c r="BM32" s="94">
        <v>71.88</v>
      </c>
      <c r="BN32" s="94">
        <v>39.997999999999998</v>
      </c>
      <c r="BO32" s="94">
        <v>37.347999999999999</v>
      </c>
      <c r="BP32" s="94">
        <v>144.047</v>
      </c>
      <c r="BQ32" s="94">
        <v>160.10300000000001</v>
      </c>
      <c r="BR32" s="94">
        <v>45.39</v>
      </c>
      <c r="BS32" s="94">
        <v>25.376000000000001</v>
      </c>
      <c r="BT32" s="94">
        <v>47.68</v>
      </c>
      <c r="BU32" s="94">
        <v>28.312999999999999</v>
      </c>
      <c r="BV32" s="94">
        <v>37.822000000000003</v>
      </c>
      <c r="BW32" s="94">
        <v>42.165999999999997</v>
      </c>
      <c r="BX32" s="94">
        <v>43.12</v>
      </c>
      <c r="BY32" s="94">
        <v>64.025999999999996</v>
      </c>
      <c r="BZ32" s="94">
        <v>37.35</v>
      </c>
      <c r="CA32" s="94">
        <v>39.768999999999998</v>
      </c>
      <c r="CB32" s="94">
        <v>44.021999999999998</v>
      </c>
      <c r="CC32" s="94">
        <v>29.832000000000001</v>
      </c>
      <c r="CD32" s="94">
        <v>48.814999999999998</v>
      </c>
      <c r="CE32" s="94">
        <v>49.13</v>
      </c>
      <c r="CF32" s="94">
        <v>49.673000000000002</v>
      </c>
      <c r="CG32" s="94">
        <v>41.585999999999999</v>
      </c>
      <c r="CH32" s="94">
        <v>45.414999999999999</v>
      </c>
      <c r="CI32" s="94">
        <v>45.046999999999997</v>
      </c>
      <c r="CJ32" s="94">
        <v>54.893999999999998</v>
      </c>
      <c r="CK32" s="94">
        <v>44.094000000000001</v>
      </c>
      <c r="CL32" s="94">
        <v>60.32</v>
      </c>
      <c r="CM32" s="94">
        <v>60.32</v>
      </c>
      <c r="CN32" s="94">
        <v>61.06</v>
      </c>
      <c r="CO32" s="94">
        <v>61.41</v>
      </c>
      <c r="CP32" s="94">
        <v>57.627000000000002</v>
      </c>
      <c r="CQ32" s="94">
        <v>21.690999999999999</v>
      </c>
      <c r="CR32" s="94">
        <v>13.334</v>
      </c>
      <c r="CS32" s="94">
        <v>48.232999999999997</v>
      </c>
      <c r="CT32" s="95"/>
      <c r="CU32" s="95"/>
      <c r="CV32" s="95"/>
      <c r="CW32" s="96"/>
      <c r="CX32" s="97">
        <f t="array" ref="CX32">SUMPRODUCT(B32:CW32*0.25)</f>
        <v>1113.8642500000001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14.257</v>
      </c>
      <c r="C34" s="77">
        <f t="shared" ref="C34:BN34" si="5">SUM(C31:C33)</f>
        <v>31.844000000000001</v>
      </c>
      <c r="D34" s="77">
        <f t="shared" si="5"/>
        <v>18.916</v>
      </c>
      <c r="E34" s="77">
        <f t="shared" si="5"/>
        <v>13.964</v>
      </c>
      <c r="F34" s="77">
        <f t="shared" si="5"/>
        <v>14.231999999999999</v>
      </c>
      <c r="G34" s="77">
        <f t="shared" si="5"/>
        <v>15.609</v>
      </c>
      <c r="H34" s="77">
        <f t="shared" si="5"/>
        <v>74.244</v>
      </c>
      <c r="I34" s="77">
        <f t="shared" si="5"/>
        <v>86.251999999999995</v>
      </c>
      <c r="J34" s="77">
        <f t="shared" si="5"/>
        <v>96.703000000000003</v>
      </c>
      <c r="K34" s="77">
        <f t="shared" si="5"/>
        <v>55.718000000000004</v>
      </c>
      <c r="L34" s="77">
        <f t="shared" si="5"/>
        <v>53.042000000000002</v>
      </c>
      <c r="M34" s="77">
        <f t="shared" si="5"/>
        <v>31.507000000000001</v>
      </c>
      <c r="N34" s="77">
        <f t="shared" si="5"/>
        <v>65.603999999999999</v>
      </c>
      <c r="O34" s="77">
        <f t="shared" si="5"/>
        <v>84.355999999999995</v>
      </c>
      <c r="P34" s="77">
        <f t="shared" si="5"/>
        <v>81.093999999999994</v>
      </c>
      <c r="Q34" s="77">
        <f t="shared" si="5"/>
        <v>63.326999999999998</v>
      </c>
      <c r="R34" s="77">
        <f t="shared" si="5"/>
        <v>89.019000000000005</v>
      </c>
      <c r="S34" s="77">
        <f t="shared" si="5"/>
        <v>119.479</v>
      </c>
      <c r="T34" s="77">
        <f t="shared" si="5"/>
        <v>11.882999999999999</v>
      </c>
      <c r="U34" s="77">
        <f t="shared" si="5"/>
        <v>12.93</v>
      </c>
      <c r="V34" s="77">
        <f t="shared" si="5"/>
        <v>39.142000000000003</v>
      </c>
      <c r="W34" s="77">
        <f t="shared" si="5"/>
        <v>45.978999999999999</v>
      </c>
      <c r="X34" s="77">
        <f t="shared" si="5"/>
        <v>67.947000000000003</v>
      </c>
      <c r="Y34" s="77">
        <f t="shared" si="5"/>
        <v>68.792000000000002</v>
      </c>
      <c r="Z34" s="77">
        <f t="shared" si="5"/>
        <v>102.08799999999999</v>
      </c>
      <c r="AA34" s="77">
        <f t="shared" si="5"/>
        <v>120.523</v>
      </c>
      <c r="AB34" s="77">
        <f t="shared" si="5"/>
        <v>60.7</v>
      </c>
      <c r="AC34" s="77">
        <f t="shared" si="5"/>
        <v>60.101999999999997</v>
      </c>
      <c r="AD34" s="77">
        <f t="shared" si="5"/>
        <v>62.238999999999997</v>
      </c>
      <c r="AE34" s="77">
        <f t="shared" si="5"/>
        <v>54.671999999999997</v>
      </c>
      <c r="AF34" s="77">
        <f t="shared" si="5"/>
        <v>65.631</v>
      </c>
      <c r="AG34" s="77">
        <f t="shared" si="5"/>
        <v>63.52</v>
      </c>
      <c r="AH34" s="77">
        <f t="shared" si="5"/>
        <v>85.311999999999998</v>
      </c>
      <c r="AI34" s="77">
        <f t="shared" si="5"/>
        <v>73.435000000000002</v>
      </c>
      <c r="AJ34" s="77">
        <f t="shared" si="5"/>
        <v>32.966999999999999</v>
      </c>
      <c r="AK34" s="77">
        <f t="shared" si="5"/>
        <v>21.896000000000001</v>
      </c>
      <c r="AL34" s="77">
        <f t="shared" si="5"/>
        <v>100.518</v>
      </c>
      <c r="AM34" s="77">
        <f t="shared" si="5"/>
        <v>9.7870000000000008</v>
      </c>
      <c r="AN34" s="77">
        <f t="shared" si="5"/>
        <v>12.93</v>
      </c>
      <c r="AO34" s="77">
        <f t="shared" si="5"/>
        <v>20.597999999999999</v>
      </c>
      <c r="AP34" s="77">
        <f t="shared" si="5"/>
        <v>58.368000000000002</v>
      </c>
      <c r="AQ34" s="77">
        <f t="shared" si="5"/>
        <v>43.767000000000003</v>
      </c>
      <c r="AR34" s="77">
        <f t="shared" si="5"/>
        <v>24.341000000000001</v>
      </c>
      <c r="AS34" s="77">
        <f t="shared" si="5"/>
        <v>13.148999999999999</v>
      </c>
      <c r="AT34" s="77">
        <f t="shared" si="5"/>
        <v>27.523</v>
      </c>
      <c r="AU34" s="77">
        <f t="shared" si="5"/>
        <v>17.04</v>
      </c>
      <c r="AV34" s="77">
        <f t="shared" si="5"/>
        <v>14.313000000000001</v>
      </c>
      <c r="AW34" s="77">
        <f t="shared" si="5"/>
        <v>13.282</v>
      </c>
      <c r="AX34" s="77">
        <f t="shared" si="5"/>
        <v>21.044</v>
      </c>
      <c r="AY34" s="77">
        <f t="shared" si="5"/>
        <v>14.411</v>
      </c>
      <c r="AZ34" s="77">
        <f t="shared" si="5"/>
        <v>3.56</v>
      </c>
      <c r="BA34" s="77">
        <f t="shared" si="5"/>
        <v>3.52</v>
      </c>
      <c r="BB34" s="77">
        <f t="shared" si="5"/>
        <v>8.5719999999999992</v>
      </c>
      <c r="BC34" s="77">
        <f t="shared" si="5"/>
        <v>12.637</v>
      </c>
      <c r="BD34" s="77">
        <f t="shared" si="5"/>
        <v>12.875</v>
      </c>
      <c r="BE34" s="77">
        <f t="shared" si="5"/>
        <v>1.88</v>
      </c>
      <c r="BF34" s="77">
        <f t="shared" si="5"/>
        <v>10.904</v>
      </c>
      <c r="BG34" s="77">
        <f t="shared" si="5"/>
        <v>11.974</v>
      </c>
      <c r="BH34" s="77">
        <f t="shared" si="5"/>
        <v>14.843999999999999</v>
      </c>
      <c r="BI34" s="77">
        <f t="shared" si="5"/>
        <v>8.6440000000000001</v>
      </c>
      <c r="BJ34" s="77">
        <f t="shared" si="5"/>
        <v>71.92</v>
      </c>
      <c r="BK34" s="77">
        <f t="shared" si="5"/>
        <v>71.88</v>
      </c>
      <c r="BL34" s="77">
        <f t="shared" si="5"/>
        <v>71.36</v>
      </c>
      <c r="BM34" s="77">
        <f t="shared" si="5"/>
        <v>71.88</v>
      </c>
      <c r="BN34" s="77">
        <f t="shared" si="5"/>
        <v>39.997999999999998</v>
      </c>
      <c r="BO34" s="77">
        <f t="shared" ref="BO34:CW34" si="6">SUM(BO31:BO33)</f>
        <v>37.347999999999999</v>
      </c>
      <c r="BP34" s="77">
        <f t="shared" si="6"/>
        <v>144.047</v>
      </c>
      <c r="BQ34" s="77">
        <f t="shared" si="6"/>
        <v>160.10300000000001</v>
      </c>
      <c r="BR34" s="77">
        <f t="shared" si="6"/>
        <v>45.39</v>
      </c>
      <c r="BS34" s="77">
        <f t="shared" si="6"/>
        <v>25.376000000000001</v>
      </c>
      <c r="BT34" s="77">
        <f t="shared" si="6"/>
        <v>47.68</v>
      </c>
      <c r="BU34" s="77">
        <f t="shared" si="6"/>
        <v>28.312999999999999</v>
      </c>
      <c r="BV34" s="77">
        <f t="shared" si="6"/>
        <v>37.822000000000003</v>
      </c>
      <c r="BW34" s="77">
        <f t="shared" si="6"/>
        <v>42.165999999999997</v>
      </c>
      <c r="BX34" s="77">
        <f t="shared" si="6"/>
        <v>43.12</v>
      </c>
      <c r="BY34" s="77">
        <f t="shared" si="6"/>
        <v>64.025999999999996</v>
      </c>
      <c r="BZ34" s="77">
        <f t="shared" si="6"/>
        <v>37.35</v>
      </c>
      <c r="CA34" s="77">
        <f t="shared" si="6"/>
        <v>39.768999999999998</v>
      </c>
      <c r="CB34" s="77">
        <f t="shared" si="6"/>
        <v>44.021999999999998</v>
      </c>
      <c r="CC34" s="77">
        <f t="shared" si="6"/>
        <v>29.832000000000001</v>
      </c>
      <c r="CD34" s="77">
        <f t="shared" si="6"/>
        <v>48.814999999999998</v>
      </c>
      <c r="CE34" s="77">
        <f t="shared" si="6"/>
        <v>49.13</v>
      </c>
      <c r="CF34" s="77">
        <f t="shared" si="6"/>
        <v>49.673000000000002</v>
      </c>
      <c r="CG34" s="77">
        <f t="shared" si="6"/>
        <v>41.585999999999999</v>
      </c>
      <c r="CH34" s="77">
        <f t="shared" si="6"/>
        <v>45.414999999999999</v>
      </c>
      <c r="CI34" s="77">
        <f t="shared" si="6"/>
        <v>45.046999999999997</v>
      </c>
      <c r="CJ34" s="77">
        <f t="shared" si="6"/>
        <v>54.893999999999998</v>
      </c>
      <c r="CK34" s="77">
        <f t="shared" si="6"/>
        <v>44.094000000000001</v>
      </c>
      <c r="CL34" s="77">
        <f t="shared" si="6"/>
        <v>60.32</v>
      </c>
      <c r="CM34" s="77">
        <f t="shared" si="6"/>
        <v>60.32</v>
      </c>
      <c r="CN34" s="77">
        <f t="shared" si="6"/>
        <v>61.06</v>
      </c>
      <c r="CO34" s="77">
        <f t="shared" si="6"/>
        <v>61.41</v>
      </c>
      <c r="CP34" s="77">
        <f t="shared" si="6"/>
        <v>57.627000000000002</v>
      </c>
      <c r="CQ34" s="77">
        <f t="shared" si="6"/>
        <v>21.690999999999999</v>
      </c>
      <c r="CR34" s="77">
        <f t="shared" si="6"/>
        <v>13.334</v>
      </c>
      <c r="CS34" s="77">
        <f t="shared" si="6"/>
        <v>48.232999999999997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1113.8642500000001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15.5</v>
      </c>
      <c r="C39" s="120"/>
      <c r="D39" s="120"/>
      <c r="E39" s="120">
        <v>16.2</v>
      </c>
      <c r="F39" s="120">
        <v>8.1999999999999993</v>
      </c>
      <c r="G39" s="120">
        <v>3.1</v>
      </c>
      <c r="H39" s="120"/>
      <c r="I39" s="120"/>
      <c r="J39" s="120"/>
      <c r="K39" s="120"/>
      <c r="L39" s="120"/>
      <c r="M39" s="120">
        <v>4</v>
      </c>
      <c r="N39" s="120"/>
      <c r="O39" s="120"/>
      <c r="P39" s="120"/>
      <c r="Q39" s="120"/>
      <c r="R39" s="120"/>
      <c r="S39" s="120"/>
      <c r="T39" s="120">
        <v>1.5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>
        <v>15.9</v>
      </c>
      <c r="AR39" s="120">
        <v>40.9</v>
      </c>
      <c r="AS39" s="120">
        <v>40</v>
      </c>
      <c r="AT39" s="120">
        <v>24.3</v>
      </c>
      <c r="AU39" s="120">
        <v>35</v>
      </c>
      <c r="AV39" s="120">
        <v>47.8</v>
      </c>
      <c r="AW39" s="120">
        <v>50.9</v>
      </c>
      <c r="AX39" s="120">
        <v>30.8</v>
      </c>
      <c r="AY39" s="120">
        <v>38.6</v>
      </c>
      <c r="AZ39" s="120">
        <v>32.4</v>
      </c>
      <c r="BA39" s="120">
        <v>37.9</v>
      </c>
      <c r="BB39" s="120">
        <v>22.2</v>
      </c>
      <c r="BC39" s="120">
        <v>18.100000000000001</v>
      </c>
      <c r="BD39" s="120">
        <v>18.2</v>
      </c>
      <c r="BE39" s="120">
        <v>36.799999999999997</v>
      </c>
      <c r="BF39" s="120">
        <v>19.5</v>
      </c>
      <c r="BG39" s="120">
        <v>10.4</v>
      </c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9.4</v>
      </c>
      <c r="BT39" s="120"/>
      <c r="BU39" s="120"/>
      <c r="BV39" s="120"/>
      <c r="BW39" s="120"/>
      <c r="BX39" s="120"/>
      <c r="BY39" s="120"/>
      <c r="BZ39" s="120">
        <v>13.2</v>
      </c>
      <c r="CA39" s="120">
        <v>13.7</v>
      </c>
      <c r="CB39" s="120">
        <v>10.3</v>
      </c>
      <c r="CC39" s="120">
        <v>13.7</v>
      </c>
      <c r="CD39" s="120"/>
      <c r="CE39" s="120"/>
      <c r="CF39" s="120"/>
      <c r="CG39" s="120"/>
      <c r="CH39" s="120"/>
      <c r="CI39" s="120"/>
      <c r="CJ39" s="120"/>
      <c r="CK39" s="120"/>
      <c r="CL39" s="120">
        <v>6</v>
      </c>
      <c r="CM39" s="120">
        <v>9.1</v>
      </c>
      <c r="CN39" s="120">
        <v>8.8000000000000007</v>
      </c>
      <c r="CO39" s="120">
        <v>8.6</v>
      </c>
      <c r="CP39" s="120">
        <v>19.399999999999999</v>
      </c>
      <c r="CQ39" s="120">
        <v>19.3</v>
      </c>
      <c r="CR39" s="120">
        <v>19.7</v>
      </c>
      <c r="CS39" s="120">
        <v>19</v>
      </c>
      <c r="CT39" s="122"/>
      <c r="CU39" s="122"/>
      <c r="CV39" s="122"/>
      <c r="CW39" s="121"/>
      <c r="CX39" s="97">
        <f t="array" ref="CX39">SUMPRODUCT(B39:CW39*0.25)</f>
        <v>184.6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15.5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16.2</v>
      </c>
      <c r="F42" s="107">
        <f t="shared" si="7"/>
        <v>8.1999999999999993</v>
      </c>
      <c r="G42" s="107">
        <f t="shared" si="7"/>
        <v>3.1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4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1.5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15.9</v>
      </c>
      <c r="AR42" s="107">
        <f t="shared" si="7"/>
        <v>40.9</v>
      </c>
      <c r="AS42" s="107">
        <f t="shared" si="7"/>
        <v>40</v>
      </c>
      <c r="AT42" s="107">
        <f t="shared" si="7"/>
        <v>24.3</v>
      </c>
      <c r="AU42" s="107">
        <f t="shared" si="7"/>
        <v>35</v>
      </c>
      <c r="AV42" s="107">
        <f t="shared" si="7"/>
        <v>47.8</v>
      </c>
      <c r="AW42" s="107">
        <f t="shared" si="7"/>
        <v>50.9</v>
      </c>
      <c r="AX42" s="107">
        <f t="shared" si="7"/>
        <v>30.8</v>
      </c>
      <c r="AY42" s="107">
        <f t="shared" si="7"/>
        <v>38.6</v>
      </c>
      <c r="AZ42" s="107">
        <f t="shared" si="7"/>
        <v>32.4</v>
      </c>
      <c r="BA42" s="107">
        <f t="shared" si="7"/>
        <v>37.9</v>
      </c>
      <c r="BB42" s="107">
        <f t="shared" si="7"/>
        <v>22.2</v>
      </c>
      <c r="BC42" s="107">
        <f t="shared" si="7"/>
        <v>18.100000000000001</v>
      </c>
      <c r="BD42" s="107">
        <f t="shared" si="7"/>
        <v>18.2</v>
      </c>
      <c r="BE42" s="107">
        <f t="shared" si="7"/>
        <v>36.799999999999997</v>
      </c>
      <c r="BF42" s="107">
        <f t="shared" si="7"/>
        <v>19.5</v>
      </c>
      <c r="BG42" s="107">
        <f t="shared" si="7"/>
        <v>10.4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9.4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13.2</v>
      </c>
      <c r="CA42" s="107">
        <f t="shared" si="8"/>
        <v>13.7</v>
      </c>
      <c r="CB42" s="107">
        <f t="shared" si="8"/>
        <v>10.3</v>
      </c>
      <c r="CC42" s="107">
        <f t="shared" si="8"/>
        <v>13.7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6</v>
      </c>
      <c r="CM42" s="107">
        <f t="shared" si="8"/>
        <v>9.1</v>
      </c>
      <c r="CN42" s="107">
        <f t="shared" si="8"/>
        <v>8.8000000000000007</v>
      </c>
      <c r="CO42" s="107">
        <f t="shared" si="8"/>
        <v>8.6</v>
      </c>
      <c r="CP42" s="107">
        <f t="shared" si="8"/>
        <v>19.399999999999999</v>
      </c>
      <c r="CQ42" s="107">
        <f t="shared" si="8"/>
        <v>19.3</v>
      </c>
      <c r="CR42" s="107">
        <f t="shared" si="8"/>
        <v>19.7</v>
      </c>
      <c r="CS42" s="107">
        <f t="shared" si="8"/>
        <v>19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184.6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15.5</v>
      </c>
      <c r="C47" s="120"/>
      <c r="D47" s="120"/>
      <c r="E47" s="120">
        <v>16.2</v>
      </c>
      <c r="F47" s="120">
        <v>8.1999999999999993</v>
      </c>
      <c r="G47" s="120">
        <v>3.1</v>
      </c>
      <c r="H47" s="120"/>
      <c r="I47" s="120"/>
      <c r="J47" s="120"/>
      <c r="K47" s="120"/>
      <c r="L47" s="120"/>
      <c r="M47" s="120">
        <v>4</v>
      </c>
      <c r="N47" s="120"/>
      <c r="O47" s="120"/>
      <c r="P47" s="120"/>
      <c r="Q47" s="120"/>
      <c r="R47" s="120"/>
      <c r="S47" s="120"/>
      <c r="T47" s="120">
        <v>1.5</v>
      </c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>
        <v>15.9</v>
      </c>
      <c r="AR47" s="120">
        <v>40.9</v>
      </c>
      <c r="AS47" s="120">
        <v>40</v>
      </c>
      <c r="AT47" s="120">
        <v>24.3</v>
      </c>
      <c r="AU47" s="120">
        <v>35</v>
      </c>
      <c r="AV47" s="120">
        <v>47.8</v>
      </c>
      <c r="AW47" s="120">
        <v>50.9</v>
      </c>
      <c r="AX47" s="120">
        <v>30.8</v>
      </c>
      <c r="AY47" s="120">
        <v>38.6</v>
      </c>
      <c r="AZ47" s="120">
        <v>32.4</v>
      </c>
      <c r="BA47" s="120">
        <v>37.9</v>
      </c>
      <c r="BB47" s="120">
        <v>22.2</v>
      </c>
      <c r="BC47" s="120">
        <v>18.100000000000001</v>
      </c>
      <c r="BD47" s="120">
        <v>18.2</v>
      </c>
      <c r="BE47" s="120">
        <v>36.799999999999997</v>
      </c>
      <c r="BF47" s="120">
        <v>19.5</v>
      </c>
      <c r="BG47" s="120">
        <v>10.4</v>
      </c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9.4</v>
      </c>
      <c r="BT47" s="120"/>
      <c r="BU47" s="120"/>
      <c r="BV47" s="120"/>
      <c r="BW47" s="120"/>
      <c r="BX47" s="120"/>
      <c r="BY47" s="120"/>
      <c r="BZ47" s="120">
        <v>13.2</v>
      </c>
      <c r="CA47" s="120">
        <v>13.7</v>
      </c>
      <c r="CB47" s="120">
        <v>10.3</v>
      </c>
      <c r="CC47" s="120">
        <v>13.7</v>
      </c>
      <c r="CD47" s="120"/>
      <c r="CE47" s="120"/>
      <c r="CF47" s="120"/>
      <c r="CG47" s="120"/>
      <c r="CH47" s="120"/>
      <c r="CI47" s="120"/>
      <c r="CJ47" s="120"/>
      <c r="CK47" s="120"/>
      <c r="CL47" s="120">
        <v>6</v>
      </c>
      <c r="CM47" s="120">
        <v>9.1</v>
      </c>
      <c r="CN47" s="120">
        <v>8.8000000000000007</v>
      </c>
      <c r="CO47" s="120">
        <v>8.6</v>
      </c>
      <c r="CP47" s="120">
        <v>19.399999999999999</v>
      </c>
      <c r="CQ47" s="120">
        <v>19.3</v>
      </c>
      <c r="CR47" s="120">
        <v>19.7</v>
      </c>
      <c r="CS47" s="120">
        <v>19</v>
      </c>
      <c r="CT47" s="122"/>
      <c r="CU47" s="122"/>
      <c r="CV47" s="122"/>
      <c r="CW47" s="121"/>
      <c r="CX47" s="97">
        <f t="array" ref="CX47">SUMPRODUCT(B47:CW47*0.25)</f>
        <v>184.6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15.5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16.2</v>
      </c>
      <c r="F51" s="107">
        <f t="shared" si="9"/>
        <v>8.1999999999999993</v>
      </c>
      <c r="G51" s="107">
        <f t="shared" si="9"/>
        <v>3.1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4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1.5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15.9</v>
      </c>
      <c r="AR51" s="107">
        <f t="shared" si="9"/>
        <v>40.9</v>
      </c>
      <c r="AS51" s="107">
        <f t="shared" si="9"/>
        <v>40</v>
      </c>
      <c r="AT51" s="107">
        <f t="shared" si="9"/>
        <v>24.3</v>
      </c>
      <c r="AU51" s="107">
        <f t="shared" si="9"/>
        <v>35</v>
      </c>
      <c r="AV51" s="107">
        <f t="shared" si="9"/>
        <v>47.8</v>
      </c>
      <c r="AW51" s="107">
        <f t="shared" si="9"/>
        <v>50.9</v>
      </c>
      <c r="AX51" s="107">
        <f t="shared" si="9"/>
        <v>30.8</v>
      </c>
      <c r="AY51" s="107">
        <f t="shared" si="9"/>
        <v>38.6</v>
      </c>
      <c r="AZ51" s="107">
        <f t="shared" si="9"/>
        <v>32.4</v>
      </c>
      <c r="BA51" s="107">
        <f t="shared" si="9"/>
        <v>37.9</v>
      </c>
      <c r="BB51" s="107">
        <f t="shared" si="9"/>
        <v>22.2</v>
      </c>
      <c r="BC51" s="107">
        <f t="shared" si="9"/>
        <v>18.100000000000001</v>
      </c>
      <c r="BD51" s="107">
        <f t="shared" si="9"/>
        <v>18.2</v>
      </c>
      <c r="BE51" s="107">
        <f t="shared" si="9"/>
        <v>36.799999999999997</v>
      </c>
      <c r="BF51" s="107">
        <f t="shared" si="9"/>
        <v>19.5</v>
      </c>
      <c r="BG51" s="107">
        <f t="shared" si="9"/>
        <v>10.4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9.4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13.2</v>
      </c>
      <c r="CA51" s="107">
        <f t="shared" si="10"/>
        <v>13.7</v>
      </c>
      <c r="CB51" s="107">
        <f t="shared" si="10"/>
        <v>10.3</v>
      </c>
      <c r="CC51" s="107">
        <f t="shared" si="10"/>
        <v>13.7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6</v>
      </c>
      <c r="CM51" s="107">
        <f t="shared" si="10"/>
        <v>9.1</v>
      </c>
      <c r="CN51" s="107">
        <f t="shared" si="10"/>
        <v>8.8000000000000007</v>
      </c>
      <c r="CO51" s="107">
        <f t="shared" si="10"/>
        <v>8.6</v>
      </c>
      <c r="CP51" s="107">
        <f t="shared" si="10"/>
        <v>19.399999999999999</v>
      </c>
      <c r="CQ51" s="107">
        <f t="shared" si="10"/>
        <v>19.3</v>
      </c>
      <c r="CR51" s="107">
        <f t="shared" si="10"/>
        <v>19.7</v>
      </c>
      <c r="CS51" s="107">
        <f t="shared" si="10"/>
        <v>19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184.6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29.757000000000001</v>
      </c>
      <c r="C54" s="107">
        <f t="shared" ref="C54:BN54" si="13">C18+C28+C42</f>
        <v>31.844000000000001</v>
      </c>
      <c r="D54" s="107">
        <f t="shared" si="13"/>
        <v>18.915999999999997</v>
      </c>
      <c r="E54" s="107">
        <f t="shared" si="13"/>
        <v>30.163999999999998</v>
      </c>
      <c r="F54" s="107">
        <f t="shared" si="13"/>
        <v>22.431999999999999</v>
      </c>
      <c r="G54" s="107">
        <f t="shared" si="13"/>
        <v>18.709</v>
      </c>
      <c r="H54" s="107">
        <f t="shared" si="13"/>
        <v>74.244</v>
      </c>
      <c r="I54" s="107">
        <f t="shared" si="13"/>
        <v>86.25200000000001</v>
      </c>
      <c r="J54" s="107">
        <f t="shared" si="13"/>
        <v>96.703000000000003</v>
      </c>
      <c r="K54" s="107">
        <f t="shared" si="13"/>
        <v>55.718000000000004</v>
      </c>
      <c r="L54" s="107">
        <f t="shared" si="13"/>
        <v>53.042000000000002</v>
      </c>
      <c r="M54" s="107">
        <f t="shared" si="13"/>
        <v>35.507000000000005</v>
      </c>
      <c r="N54" s="107">
        <f t="shared" si="13"/>
        <v>65.603999999999999</v>
      </c>
      <c r="O54" s="107">
        <f t="shared" si="13"/>
        <v>84.355999999999995</v>
      </c>
      <c r="P54" s="107">
        <f t="shared" si="13"/>
        <v>81.093999999999994</v>
      </c>
      <c r="Q54" s="107">
        <f t="shared" si="13"/>
        <v>63.326999999999998</v>
      </c>
      <c r="R54" s="107">
        <f t="shared" si="13"/>
        <v>89.019000000000005</v>
      </c>
      <c r="S54" s="107">
        <f t="shared" si="13"/>
        <v>119.479</v>
      </c>
      <c r="T54" s="107">
        <f t="shared" si="13"/>
        <v>13.382999999999999</v>
      </c>
      <c r="U54" s="107">
        <f t="shared" si="13"/>
        <v>12.93</v>
      </c>
      <c r="V54" s="107">
        <f t="shared" si="13"/>
        <v>39.142000000000003</v>
      </c>
      <c r="W54" s="107">
        <f t="shared" si="13"/>
        <v>45.978999999999999</v>
      </c>
      <c r="X54" s="107">
        <f t="shared" si="13"/>
        <v>67.947000000000003</v>
      </c>
      <c r="Y54" s="107">
        <f t="shared" si="13"/>
        <v>68.792000000000002</v>
      </c>
      <c r="Z54" s="107">
        <f t="shared" si="13"/>
        <v>102.08799999999999</v>
      </c>
      <c r="AA54" s="107">
        <f t="shared" si="13"/>
        <v>120.52300000000001</v>
      </c>
      <c r="AB54" s="107">
        <f t="shared" si="13"/>
        <v>60.7</v>
      </c>
      <c r="AC54" s="107">
        <f t="shared" si="13"/>
        <v>60.101999999999997</v>
      </c>
      <c r="AD54" s="107">
        <f t="shared" si="13"/>
        <v>62.239000000000004</v>
      </c>
      <c r="AE54" s="107">
        <f t="shared" si="13"/>
        <v>54.671999999999997</v>
      </c>
      <c r="AF54" s="107">
        <f t="shared" si="13"/>
        <v>65.631</v>
      </c>
      <c r="AG54" s="107">
        <f t="shared" si="13"/>
        <v>63.519999999999996</v>
      </c>
      <c r="AH54" s="107">
        <f t="shared" si="13"/>
        <v>85.311999999999998</v>
      </c>
      <c r="AI54" s="107">
        <f t="shared" si="13"/>
        <v>73.435000000000002</v>
      </c>
      <c r="AJ54" s="107">
        <f t="shared" si="13"/>
        <v>32.966999999999999</v>
      </c>
      <c r="AK54" s="107">
        <f t="shared" si="13"/>
        <v>21.895999999999997</v>
      </c>
      <c r="AL54" s="107">
        <f t="shared" si="13"/>
        <v>100.518</v>
      </c>
      <c r="AM54" s="107">
        <f t="shared" si="13"/>
        <v>9.786999999999999</v>
      </c>
      <c r="AN54" s="107">
        <f t="shared" si="13"/>
        <v>12.93</v>
      </c>
      <c r="AO54" s="107">
        <f t="shared" si="13"/>
        <v>20.597999999999999</v>
      </c>
      <c r="AP54" s="107">
        <f t="shared" si="13"/>
        <v>58.367999999999995</v>
      </c>
      <c r="AQ54" s="107">
        <f t="shared" si="13"/>
        <v>59.667000000000002</v>
      </c>
      <c r="AR54" s="107">
        <f t="shared" si="13"/>
        <v>65.241</v>
      </c>
      <c r="AS54" s="107">
        <f t="shared" si="13"/>
        <v>53.149000000000001</v>
      </c>
      <c r="AT54" s="107">
        <f t="shared" si="13"/>
        <v>51.823</v>
      </c>
      <c r="AU54" s="107">
        <f t="shared" si="13"/>
        <v>52.04</v>
      </c>
      <c r="AV54" s="107">
        <f t="shared" si="13"/>
        <v>62.113</v>
      </c>
      <c r="AW54" s="107">
        <f t="shared" si="13"/>
        <v>64.182000000000002</v>
      </c>
      <c r="AX54" s="107">
        <f t="shared" si="13"/>
        <v>51.844000000000001</v>
      </c>
      <c r="AY54" s="107">
        <f t="shared" si="13"/>
        <v>53.011000000000003</v>
      </c>
      <c r="AZ54" s="107">
        <f t="shared" si="13"/>
        <v>35.96</v>
      </c>
      <c r="BA54" s="107">
        <f t="shared" si="13"/>
        <v>41.42</v>
      </c>
      <c r="BB54" s="107">
        <f t="shared" si="13"/>
        <v>30.771999999999998</v>
      </c>
      <c r="BC54" s="107">
        <f t="shared" si="13"/>
        <v>30.737000000000002</v>
      </c>
      <c r="BD54" s="107">
        <f t="shared" si="13"/>
        <v>31.074999999999999</v>
      </c>
      <c r="BE54" s="107">
        <f t="shared" si="13"/>
        <v>38.68</v>
      </c>
      <c r="BF54" s="107">
        <f t="shared" si="13"/>
        <v>30.404</v>
      </c>
      <c r="BG54" s="107">
        <f t="shared" si="13"/>
        <v>22.374000000000002</v>
      </c>
      <c r="BH54" s="107">
        <f t="shared" si="13"/>
        <v>14.843999999999999</v>
      </c>
      <c r="BI54" s="107">
        <f t="shared" si="13"/>
        <v>8.6440000000000001</v>
      </c>
      <c r="BJ54" s="107">
        <f t="shared" si="13"/>
        <v>71.92</v>
      </c>
      <c r="BK54" s="107">
        <f t="shared" si="13"/>
        <v>71.88</v>
      </c>
      <c r="BL54" s="107">
        <f t="shared" si="13"/>
        <v>71.36</v>
      </c>
      <c r="BM54" s="107">
        <f t="shared" si="13"/>
        <v>71.88</v>
      </c>
      <c r="BN54" s="107">
        <f t="shared" si="13"/>
        <v>39.997999999999998</v>
      </c>
      <c r="BO54" s="107">
        <f t="shared" ref="BO54:CX54" si="14">BO18+BO28+BO42</f>
        <v>37.347999999999999</v>
      </c>
      <c r="BP54" s="107">
        <f t="shared" si="14"/>
        <v>144.047</v>
      </c>
      <c r="BQ54" s="107">
        <f t="shared" si="14"/>
        <v>160.10300000000001</v>
      </c>
      <c r="BR54" s="107">
        <f t="shared" si="14"/>
        <v>45.39</v>
      </c>
      <c r="BS54" s="107">
        <f t="shared" si="14"/>
        <v>34.775999999999996</v>
      </c>
      <c r="BT54" s="107">
        <f t="shared" si="14"/>
        <v>47.680000000000007</v>
      </c>
      <c r="BU54" s="107">
        <f t="shared" si="14"/>
        <v>28.312999999999999</v>
      </c>
      <c r="BV54" s="107">
        <f t="shared" si="14"/>
        <v>37.821999999999996</v>
      </c>
      <c r="BW54" s="107">
        <f t="shared" si="14"/>
        <v>42.165999999999997</v>
      </c>
      <c r="BX54" s="107">
        <f t="shared" si="14"/>
        <v>43.12</v>
      </c>
      <c r="BY54" s="107">
        <f t="shared" si="14"/>
        <v>64.02600000000001</v>
      </c>
      <c r="BZ54" s="107">
        <f t="shared" si="14"/>
        <v>50.55</v>
      </c>
      <c r="CA54" s="107">
        <f t="shared" si="14"/>
        <v>53.469000000000008</v>
      </c>
      <c r="CB54" s="107">
        <f t="shared" si="14"/>
        <v>54.322000000000003</v>
      </c>
      <c r="CC54" s="107">
        <f t="shared" si="14"/>
        <v>43.531999999999996</v>
      </c>
      <c r="CD54" s="107">
        <f t="shared" si="14"/>
        <v>48.814999999999998</v>
      </c>
      <c r="CE54" s="107">
        <f t="shared" si="14"/>
        <v>49.13</v>
      </c>
      <c r="CF54" s="107">
        <f t="shared" si="14"/>
        <v>49.673000000000002</v>
      </c>
      <c r="CG54" s="107">
        <f t="shared" si="14"/>
        <v>41.585999999999999</v>
      </c>
      <c r="CH54" s="107">
        <f t="shared" si="14"/>
        <v>45.414999999999999</v>
      </c>
      <c r="CI54" s="107">
        <f t="shared" si="14"/>
        <v>45.046999999999997</v>
      </c>
      <c r="CJ54" s="107">
        <f t="shared" si="14"/>
        <v>54.893999999999998</v>
      </c>
      <c r="CK54" s="107">
        <f t="shared" si="14"/>
        <v>44.094000000000001</v>
      </c>
      <c r="CL54" s="107">
        <f t="shared" si="14"/>
        <v>66.319999999999993</v>
      </c>
      <c r="CM54" s="107">
        <f t="shared" si="14"/>
        <v>69.42</v>
      </c>
      <c r="CN54" s="107">
        <f t="shared" si="14"/>
        <v>69.86</v>
      </c>
      <c r="CO54" s="107">
        <f t="shared" si="14"/>
        <v>70.010000000000005</v>
      </c>
      <c r="CP54" s="107">
        <f t="shared" si="14"/>
        <v>77.027000000000001</v>
      </c>
      <c r="CQ54" s="107">
        <f t="shared" si="14"/>
        <v>40.991</v>
      </c>
      <c r="CR54" s="107">
        <f t="shared" si="14"/>
        <v>33.033999999999999</v>
      </c>
      <c r="CS54" s="107">
        <f t="shared" si="14"/>
        <v>67.233000000000004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1298.46425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46140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29.760999999999999</v>
      </c>
      <c r="C5" s="25">
        <v>31.847999999999999</v>
      </c>
      <c r="D5" s="25">
        <v>18.957999999999998</v>
      </c>
      <c r="E5" s="25">
        <v>30.164999999999999</v>
      </c>
      <c r="F5" s="25">
        <v>22.425000000000001</v>
      </c>
      <c r="G5" s="25">
        <v>18.716000000000001</v>
      </c>
      <c r="H5" s="25">
        <v>74.289000000000001</v>
      </c>
      <c r="I5" s="25">
        <v>86.247</v>
      </c>
      <c r="J5" s="25">
        <v>96.679000000000002</v>
      </c>
      <c r="K5" s="25">
        <v>55.674999999999997</v>
      </c>
      <c r="L5" s="25">
        <v>53.02</v>
      </c>
      <c r="M5" s="25">
        <v>35.472999999999999</v>
      </c>
      <c r="N5" s="25">
        <v>65.59</v>
      </c>
      <c r="O5" s="25">
        <v>84.373999999999995</v>
      </c>
      <c r="P5" s="25">
        <v>81.09</v>
      </c>
      <c r="Q5" s="25">
        <v>63.344000000000001</v>
      </c>
      <c r="R5" s="25">
        <v>89.04</v>
      </c>
      <c r="S5" s="25">
        <v>119.47499999999999</v>
      </c>
      <c r="T5" s="25">
        <v>13.404</v>
      </c>
      <c r="U5" s="25">
        <v>12.897</v>
      </c>
      <c r="V5" s="25">
        <v>39.137</v>
      </c>
      <c r="W5" s="25">
        <v>45.97</v>
      </c>
      <c r="X5" s="25">
        <v>67.918000000000006</v>
      </c>
      <c r="Y5" s="25">
        <v>68.760999999999996</v>
      </c>
      <c r="Z5" s="25">
        <v>102.129</v>
      </c>
      <c r="AA5" s="25">
        <v>120.5</v>
      </c>
      <c r="AB5" s="25">
        <v>60.676000000000002</v>
      </c>
      <c r="AC5" s="25">
        <v>60.131</v>
      </c>
      <c r="AD5" s="25">
        <v>62.283999999999999</v>
      </c>
      <c r="AE5" s="25">
        <v>54.71</v>
      </c>
      <c r="AF5" s="25">
        <v>65.631</v>
      </c>
      <c r="AG5" s="25">
        <v>63.52</v>
      </c>
      <c r="AH5" s="25">
        <v>85.311999999999998</v>
      </c>
      <c r="AI5" s="25">
        <v>73.435000000000002</v>
      </c>
      <c r="AJ5" s="25">
        <v>32.966999999999999</v>
      </c>
      <c r="AK5" s="25">
        <v>21.896000000000001</v>
      </c>
      <c r="AL5" s="25">
        <v>100.518</v>
      </c>
      <c r="AM5" s="25">
        <v>9.7870000000000008</v>
      </c>
      <c r="AN5" s="25">
        <v>12.93</v>
      </c>
      <c r="AO5" s="25">
        <v>20.597999999999999</v>
      </c>
      <c r="AP5" s="25">
        <v>58.368000000000002</v>
      </c>
      <c r="AQ5" s="25">
        <v>59.63</v>
      </c>
      <c r="AR5" s="25">
        <v>65.283000000000001</v>
      </c>
      <c r="AS5" s="25">
        <v>53.113</v>
      </c>
      <c r="AT5" s="25">
        <v>51.790999999999997</v>
      </c>
      <c r="AU5" s="25">
        <v>52.058999999999997</v>
      </c>
      <c r="AV5" s="25">
        <v>62.098999999999997</v>
      </c>
      <c r="AW5" s="25">
        <v>64.174000000000007</v>
      </c>
      <c r="AX5" s="25">
        <v>51.85</v>
      </c>
      <c r="AY5" s="25">
        <v>52.987000000000002</v>
      </c>
      <c r="AZ5" s="25">
        <v>35.957999999999998</v>
      </c>
      <c r="BA5" s="25">
        <v>41.38</v>
      </c>
      <c r="BB5" s="25">
        <v>30.731000000000002</v>
      </c>
      <c r="BC5" s="25">
        <v>30.689</v>
      </c>
      <c r="BD5" s="25">
        <v>31.053000000000001</v>
      </c>
      <c r="BE5" s="25">
        <v>38.661000000000001</v>
      </c>
      <c r="BF5" s="25">
        <v>30.402000000000001</v>
      </c>
      <c r="BG5" s="25">
        <v>22.324000000000002</v>
      </c>
      <c r="BH5" s="25">
        <v>14.872999999999999</v>
      </c>
      <c r="BI5" s="25">
        <v>8.6440000000000001</v>
      </c>
      <c r="BJ5" s="25">
        <v>71.92</v>
      </c>
      <c r="BK5" s="25">
        <v>71.88</v>
      </c>
      <c r="BL5" s="25">
        <v>71.36</v>
      </c>
      <c r="BM5" s="25">
        <v>71.88</v>
      </c>
      <c r="BN5" s="25">
        <v>39.997999999999998</v>
      </c>
      <c r="BO5" s="25">
        <v>37.347999999999999</v>
      </c>
      <c r="BP5" s="25">
        <v>144.047</v>
      </c>
      <c r="BQ5" s="25">
        <v>160.1</v>
      </c>
      <c r="BR5" s="25">
        <v>45.415999999999997</v>
      </c>
      <c r="BS5" s="25">
        <v>34.759</v>
      </c>
      <c r="BT5" s="25">
        <v>47.682000000000002</v>
      </c>
      <c r="BU5" s="25">
        <v>28.312999999999999</v>
      </c>
      <c r="BV5" s="25">
        <v>37.777999999999999</v>
      </c>
      <c r="BW5" s="25">
        <v>42.122</v>
      </c>
      <c r="BX5" s="25">
        <v>43.076000000000001</v>
      </c>
      <c r="BY5" s="25">
        <v>63.981999999999999</v>
      </c>
      <c r="BZ5" s="25">
        <v>50.55</v>
      </c>
      <c r="CA5" s="25">
        <v>53.469000000000001</v>
      </c>
      <c r="CB5" s="25">
        <v>54.319000000000003</v>
      </c>
      <c r="CC5" s="25">
        <v>43.531999999999996</v>
      </c>
      <c r="CD5" s="25">
        <v>48.780999999999999</v>
      </c>
      <c r="CE5" s="25">
        <v>49.167999999999999</v>
      </c>
      <c r="CF5" s="25">
        <v>49.637999999999998</v>
      </c>
      <c r="CG5" s="25">
        <v>41.625999999999998</v>
      </c>
      <c r="CH5" s="25">
        <v>45.457999999999998</v>
      </c>
      <c r="CI5" s="25">
        <v>45.026000000000003</v>
      </c>
      <c r="CJ5" s="25">
        <v>54.851999999999997</v>
      </c>
      <c r="CK5" s="25">
        <v>44.046999999999997</v>
      </c>
      <c r="CL5" s="25">
        <v>66.295000000000002</v>
      </c>
      <c r="CM5" s="25">
        <v>69.47</v>
      </c>
      <c r="CN5" s="25">
        <v>69.91</v>
      </c>
      <c r="CO5" s="25">
        <v>70.055999999999997</v>
      </c>
      <c r="CP5" s="25">
        <v>77.027000000000001</v>
      </c>
      <c r="CQ5" s="25">
        <v>40.991</v>
      </c>
      <c r="CR5" s="25">
        <v>33.033999999999999</v>
      </c>
      <c r="CS5" s="25">
        <v>67.274000000000001</v>
      </c>
      <c r="CT5" s="26"/>
      <c r="CU5" s="26"/>
      <c r="CV5" s="26"/>
      <c r="CW5" s="27"/>
      <c r="CX5" s="28">
        <f t="array" ref="CX5">SUMPRODUCT(B5:CW5*0.25)</f>
        <v>1298.3832499999999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122.97</v>
      </c>
      <c r="C8" s="37">
        <v>120</v>
      </c>
      <c r="D8" s="37">
        <v>121.89</v>
      </c>
      <c r="E8" s="37">
        <v>115.1</v>
      </c>
      <c r="F8" s="37">
        <v>115.65</v>
      </c>
      <c r="G8" s="37">
        <v>117</v>
      </c>
      <c r="H8" s="37">
        <v>113.33</v>
      </c>
      <c r="I8" s="37">
        <v>111.1</v>
      </c>
      <c r="J8" s="37">
        <v>110.64</v>
      </c>
      <c r="K8" s="37">
        <v>109.7</v>
      </c>
      <c r="L8" s="37">
        <v>109.04</v>
      </c>
      <c r="M8" s="37">
        <v>109.57</v>
      </c>
      <c r="N8" s="37">
        <v>109.78</v>
      </c>
      <c r="O8" s="37">
        <v>109.69</v>
      </c>
      <c r="P8" s="37">
        <v>109.99</v>
      </c>
      <c r="Q8" s="37">
        <v>111.3</v>
      </c>
      <c r="R8" s="37">
        <v>109.58</v>
      </c>
      <c r="S8" s="37">
        <v>111.96</v>
      </c>
      <c r="T8" s="37">
        <v>117.65</v>
      </c>
      <c r="U8" s="37">
        <v>122</v>
      </c>
      <c r="V8" s="37">
        <v>115.05</v>
      </c>
      <c r="W8" s="37">
        <v>117.84</v>
      </c>
      <c r="X8" s="37">
        <v>122.35</v>
      </c>
      <c r="Y8" s="37">
        <v>122</v>
      </c>
      <c r="Z8" s="37">
        <v>122.05</v>
      </c>
      <c r="AA8" s="37">
        <v>126.09</v>
      </c>
      <c r="AB8" s="37">
        <v>122.47</v>
      </c>
      <c r="AC8" s="37">
        <v>120.49</v>
      </c>
      <c r="AD8" s="37">
        <v>112.01</v>
      </c>
      <c r="AE8" s="37">
        <v>97.04</v>
      </c>
      <c r="AF8" s="37">
        <v>87.93</v>
      </c>
      <c r="AG8" s="37">
        <v>11.01</v>
      </c>
      <c r="AH8" s="37">
        <v>21.62</v>
      </c>
      <c r="AI8" s="37">
        <v>7.09</v>
      </c>
      <c r="AJ8" s="37">
        <v>-4.9400000000000004</v>
      </c>
      <c r="AK8" s="37">
        <v>-7.61</v>
      </c>
      <c r="AL8" s="37">
        <v>1.1399999999999999</v>
      </c>
      <c r="AM8" s="37">
        <v>-0.1</v>
      </c>
      <c r="AN8" s="37">
        <v>0.14000000000000001</v>
      </c>
      <c r="AO8" s="37">
        <v>-2</v>
      </c>
      <c r="AP8" s="37">
        <v>17.5</v>
      </c>
      <c r="AQ8" s="37">
        <v>16.100000000000001</v>
      </c>
      <c r="AR8" s="37">
        <v>1</v>
      </c>
      <c r="AS8" s="37">
        <v>1</v>
      </c>
      <c r="AT8" s="37">
        <v>10</v>
      </c>
      <c r="AU8" s="37">
        <v>4.3499999999999996</v>
      </c>
      <c r="AV8" s="37">
        <v>2.0099999999999998</v>
      </c>
      <c r="AW8" s="37">
        <v>0.38</v>
      </c>
      <c r="AX8" s="37">
        <v>5.57</v>
      </c>
      <c r="AY8" s="37">
        <v>2.0099999999999998</v>
      </c>
      <c r="AZ8" s="37">
        <v>-0.99</v>
      </c>
      <c r="BA8" s="37">
        <v>-0.99</v>
      </c>
      <c r="BB8" s="37">
        <v>0</v>
      </c>
      <c r="BC8" s="37">
        <v>1.39</v>
      </c>
      <c r="BD8" s="37">
        <v>2.54</v>
      </c>
      <c r="BE8" s="37">
        <v>-0.16</v>
      </c>
      <c r="BF8" s="37">
        <v>1.26</v>
      </c>
      <c r="BG8" s="37">
        <v>2.9</v>
      </c>
      <c r="BH8" s="37">
        <v>2</v>
      </c>
      <c r="BI8" s="37">
        <v>-0.01</v>
      </c>
      <c r="BJ8" s="37">
        <v>-15.01</v>
      </c>
      <c r="BK8" s="37">
        <v>-19.989999999999998</v>
      </c>
      <c r="BL8" s="37">
        <v>-22.95</v>
      </c>
      <c r="BM8" s="37">
        <v>-24.99</v>
      </c>
      <c r="BN8" s="37">
        <v>-25.9</v>
      </c>
      <c r="BO8" s="37">
        <v>-25.96</v>
      </c>
      <c r="BP8" s="37">
        <v>19.12</v>
      </c>
      <c r="BQ8" s="37">
        <v>58.92</v>
      </c>
      <c r="BR8" s="37">
        <v>15.89</v>
      </c>
      <c r="BS8" s="37">
        <v>110.97</v>
      </c>
      <c r="BT8" s="37">
        <v>126</v>
      </c>
      <c r="BU8" s="37">
        <v>152.24</v>
      </c>
      <c r="BV8" s="37">
        <v>109.09</v>
      </c>
      <c r="BW8" s="37">
        <v>131.58000000000001</v>
      </c>
      <c r="BX8" s="37">
        <v>143.12</v>
      </c>
      <c r="BY8" s="37">
        <v>191.45</v>
      </c>
      <c r="BZ8" s="37">
        <v>153.99</v>
      </c>
      <c r="CA8" s="37">
        <v>136.53</v>
      </c>
      <c r="CB8" s="37">
        <v>135.57</v>
      </c>
      <c r="CC8" s="37">
        <v>152.16</v>
      </c>
      <c r="CD8" s="37">
        <v>114.41</v>
      </c>
      <c r="CE8" s="37">
        <v>113.91</v>
      </c>
      <c r="CF8" s="37">
        <v>110.32</v>
      </c>
      <c r="CG8" s="37">
        <v>108.96</v>
      </c>
      <c r="CH8" s="37">
        <v>111.83</v>
      </c>
      <c r="CI8" s="37">
        <v>110.03</v>
      </c>
      <c r="CJ8" s="37">
        <v>114.25</v>
      </c>
      <c r="CK8" s="37">
        <v>112.08</v>
      </c>
      <c r="CL8" s="37">
        <v>131.41999999999999</v>
      </c>
      <c r="CM8" s="37">
        <v>133.28</v>
      </c>
      <c r="CN8" s="37">
        <v>131.47999999999999</v>
      </c>
      <c r="CO8" s="37">
        <v>122.54</v>
      </c>
      <c r="CP8" s="37">
        <v>138.49</v>
      </c>
      <c r="CQ8" s="37">
        <v>131.80000000000001</v>
      </c>
      <c r="CR8" s="37">
        <v>126.01</v>
      </c>
      <c r="CS8" s="37">
        <v>114.05</v>
      </c>
      <c r="CT8" s="38"/>
      <c r="CU8" s="38"/>
      <c r="CV8" s="38"/>
      <c r="CW8" s="39"/>
      <c r="CX8" s="40">
        <f>IF(SUM(B8:CW8)&lt;&gt;0,AVERAGEIF(B8:CW8,"&lt;&gt;"""),"")</f>
        <v>73.584999999999994</v>
      </c>
    </row>
    <row r="9" spans="1:102" ht="24.95" customHeight="1" thickBot="1" x14ac:dyDescent="0.25">
      <c r="A9" s="41" t="s">
        <v>6</v>
      </c>
      <c r="B9" s="42">
        <v>119.99</v>
      </c>
      <c r="C9" s="43">
        <v>119.99</v>
      </c>
      <c r="D9" s="43">
        <v>119.99</v>
      </c>
      <c r="E9" s="43">
        <v>119.99</v>
      </c>
      <c r="F9" s="43">
        <v>114.27</v>
      </c>
      <c r="G9" s="43">
        <v>114.27</v>
      </c>
      <c r="H9" s="43">
        <v>114.27</v>
      </c>
      <c r="I9" s="43">
        <v>114.27</v>
      </c>
      <c r="J9" s="43">
        <v>109.7375</v>
      </c>
      <c r="K9" s="43">
        <v>109.7375</v>
      </c>
      <c r="L9" s="43">
        <v>109.7375</v>
      </c>
      <c r="M9" s="43">
        <v>109.7375</v>
      </c>
      <c r="N9" s="43">
        <v>110.19</v>
      </c>
      <c r="O9" s="43">
        <v>110.19</v>
      </c>
      <c r="P9" s="43">
        <v>110.19</v>
      </c>
      <c r="Q9" s="43">
        <v>110.19</v>
      </c>
      <c r="R9" s="43">
        <v>115.2975</v>
      </c>
      <c r="S9" s="43">
        <v>115.2975</v>
      </c>
      <c r="T9" s="43">
        <v>115.2975</v>
      </c>
      <c r="U9" s="43">
        <v>115.2975</v>
      </c>
      <c r="V9" s="43">
        <v>119.31</v>
      </c>
      <c r="W9" s="43">
        <v>119.31</v>
      </c>
      <c r="X9" s="43">
        <v>119.31</v>
      </c>
      <c r="Y9" s="43">
        <v>119.31</v>
      </c>
      <c r="Z9" s="43">
        <v>122.77500000000001</v>
      </c>
      <c r="AA9" s="43">
        <v>122.77500000000001</v>
      </c>
      <c r="AB9" s="43">
        <v>122.77500000000001</v>
      </c>
      <c r="AC9" s="43">
        <v>122.77500000000001</v>
      </c>
      <c r="AD9" s="43">
        <v>76.997500000000002</v>
      </c>
      <c r="AE9" s="43">
        <v>76.997500000000002</v>
      </c>
      <c r="AF9" s="43">
        <v>76.997500000000002</v>
      </c>
      <c r="AG9" s="43">
        <v>76.997500000000002</v>
      </c>
      <c r="AH9" s="43">
        <v>4.04</v>
      </c>
      <c r="AI9" s="43">
        <v>4.04</v>
      </c>
      <c r="AJ9" s="43">
        <v>4.04</v>
      </c>
      <c r="AK9" s="43">
        <v>4.04</v>
      </c>
      <c r="AL9" s="43">
        <v>-0.20499999999999999</v>
      </c>
      <c r="AM9" s="43">
        <v>-0.20499999999999999</v>
      </c>
      <c r="AN9" s="43">
        <v>-0.20499999999999999</v>
      </c>
      <c r="AO9" s="43">
        <v>-0.20499999999999999</v>
      </c>
      <c r="AP9" s="43">
        <v>8.9</v>
      </c>
      <c r="AQ9" s="43">
        <v>8.9</v>
      </c>
      <c r="AR9" s="43">
        <v>8.9</v>
      </c>
      <c r="AS9" s="43">
        <v>8.9</v>
      </c>
      <c r="AT9" s="43">
        <v>4.1849999999999996</v>
      </c>
      <c r="AU9" s="43">
        <v>4.1849999999999996</v>
      </c>
      <c r="AV9" s="43">
        <v>4.1849999999999996</v>
      </c>
      <c r="AW9" s="43">
        <v>4.1849999999999996</v>
      </c>
      <c r="AX9" s="43">
        <v>1.4</v>
      </c>
      <c r="AY9" s="43">
        <v>1.4</v>
      </c>
      <c r="AZ9" s="43">
        <v>1.4</v>
      </c>
      <c r="BA9" s="43">
        <v>1.4</v>
      </c>
      <c r="BB9" s="43">
        <v>0.9425</v>
      </c>
      <c r="BC9" s="43">
        <v>0.9425</v>
      </c>
      <c r="BD9" s="43">
        <v>0.9425</v>
      </c>
      <c r="BE9" s="43">
        <v>0.9425</v>
      </c>
      <c r="BF9" s="43">
        <v>1.5375000000000001</v>
      </c>
      <c r="BG9" s="43">
        <v>1.5375000000000001</v>
      </c>
      <c r="BH9" s="43">
        <v>1.5375000000000001</v>
      </c>
      <c r="BI9" s="43">
        <v>1.5375000000000001</v>
      </c>
      <c r="BJ9" s="43">
        <v>-20.734999999999999</v>
      </c>
      <c r="BK9" s="43">
        <v>-20.734999999999999</v>
      </c>
      <c r="BL9" s="43">
        <v>-20.734999999999999</v>
      </c>
      <c r="BM9" s="43">
        <v>-20.734999999999999</v>
      </c>
      <c r="BN9" s="43">
        <v>6.5449999999999999</v>
      </c>
      <c r="BO9" s="43">
        <v>6.5449999999999999</v>
      </c>
      <c r="BP9" s="43">
        <v>6.5449999999999999</v>
      </c>
      <c r="BQ9" s="43">
        <v>6.5449999999999999</v>
      </c>
      <c r="BR9" s="43">
        <v>101.27500000000001</v>
      </c>
      <c r="BS9" s="43">
        <v>101.27500000000001</v>
      </c>
      <c r="BT9" s="43">
        <v>101.27500000000001</v>
      </c>
      <c r="BU9" s="43">
        <v>101.27500000000001</v>
      </c>
      <c r="BV9" s="43">
        <v>143.81</v>
      </c>
      <c r="BW9" s="43">
        <v>143.81</v>
      </c>
      <c r="BX9" s="43">
        <v>143.81</v>
      </c>
      <c r="BY9" s="43">
        <v>143.81</v>
      </c>
      <c r="BZ9" s="43">
        <v>144.5625</v>
      </c>
      <c r="CA9" s="43">
        <v>144.5625</v>
      </c>
      <c r="CB9" s="43">
        <v>144.5625</v>
      </c>
      <c r="CC9" s="43">
        <v>144.5625</v>
      </c>
      <c r="CD9" s="43">
        <v>111.9</v>
      </c>
      <c r="CE9" s="43">
        <v>111.9</v>
      </c>
      <c r="CF9" s="43">
        <v>111.9</v>
      </c>
      <c r="CG9" s="43">
        <v>111.9</v>
      </c>
      <c r="CH9" s="43">
        <v>112.0475</v>
      </c>
      <c r="CI9" s="43">
        <v>112.0475</v>
      </c>
      <c r="CJ9" s="43">
        <v>112.0475</v>
      </c>
      <c r="CK9" s="43">
        <v>112.0475</v>
      </c>
      <c r="CL9" s="43">
        <v>129.68</v>
      </c>
      <c r="CM9" s="43">
        <v>129.68</v>
      </c>
      <c r="CN9" s="43">
        <v>129.68</v>
      </c>
      <c r="CO9" s="43">
        <v>129.68</v>
      </c>
      <c r="CP9" s="43">
        <v>127.58750000000001</v>
      </c>
      <c r="CQ9" s="43">
        <v>127.58750000000001</v>
      </c>
      <c r="CR9" s="43">
        <v>127.58750000000001</v>
      </c>
      <c r="CS9" s="43">
        <v>127.58750000000001</v>
      </c>
      <c r="CT9" s="44"/>
      <c r="CU9" s="44"/>
      <c r="CV9" s="44"/>
      <c r="CW9" s="45"/>
      <c r="CX9" s="46">
        <f>IF(SUM(B9:CW9)&lt;&gt;0,AVERAGEIF(B9:CW9,"&lt;&gt;"""),"")</f>
        <v>73.584999999999994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>
        <v>56.811999999999998</v>
      </c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14.202999999999999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>
        <v>20</v>
      </c>
      <c r="Z13" s="65">
        <v>20</v>
      </c>
      <c r="AA13" s="65">
        <v>20</v>
      </c>
      <c r="AB13" s="65">
        <v>20</v>
      </c>
      <c r="AC13" s="65">
        <v>20</v>
      </c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19.184999999999999</v>
      </c>
      <c r="C15" s="71">
        <v>10.048</v>
      </c>
      <c r="D15" s="71">
        <v>10.058</v>
      </c>
      <c r="E15" s="71">
        <v>19.701000000000001</v>
      </c>
      <c r="F15" s="71">
        <v>19.513999999999999</v>
      </c>
      <c r="G15" s="71">
        <v>10.073</v>
      </c>
      <c r="H15" s="71">
        <v>17.370999999999999</v>
      </c>
      <c r="I15" s="71">
        <v>20.221</v>
      </c>
      <c r="J15" s="71">
        <v>19.428000000000001</v>
      </c>
      <c r="K15" s="71">
        <v>20.753</v>
      </c>
      <c r="L15" s="71">
        <v>20.991</v>
      </c>
      <c r="M15" s="71">
        <v>21.43</v>
      </c>
      <c r="N15" s="71">
        <v>20.457000000000001</v>
      </c>
      <c r="O15" s="71">
        <v>20.119</v>
      </c>
      <c r="P15" s="71">
        <v>20.12</v>
      </c>
      <c r="Q15" s="71">
        <v>20.558</v>
      </c>
      <c r="R15" s="71">
        <v>19.753</v>
      </c>
      <c r="S15" s="71">
        <v>15.028</v>
      </c>
      <c r="T15" s="71">
        <v>10.032999999999999</v>
      </c>
      <c r="U15" s="71">
        <v>10.037000000000001</v>
      </c>
      <c r="V15" s="71">
        <v>10.042</v>
      </c>
      <c r="W15" s="71">
        <v>18.939</v>
      </c>
      <c r="X15" s="71">
        <v>20.465</v>
      </c>
      <c r="Y15" s="71">
        <v>20.795999999999999</v>
      </c>
      <c r="Z15" s="71">
        <v>8.0259999999999998</v>
      </c>
      <c r="AA15" s="71">
        <v>8.1259999999999994</v>
      </c>
      <c r="AB15" s="71">
        <v>16.678000000000001</v>
      </c>
      <c r="AC15" s="71">
        <v>16.585999999999999</v>
      </c>
      <c r="AD15" s="71">
        <v>26.245999999999999</v>
      </c>
      <c r="AE15" s="71">
        <v>32.609000000000002</v>
      </c>
      <c r="AF15" s="71">
        <v>40.411000000000001</v>
      </c>
      <c r="AG15" s="71">
        <v>52.52</v>
      </c>
      <c r="AH15" s="71">
        <v>82.611999999999995</v>
      </c>
      <c r="AI15" s="71">
        <v>70.334999999999994</v>
      </c>
      <c r="AJ15" s="71">
        <v>22.757000000000001</v>
      </c>
      <c r="AK15" s="71">
        <v>11.885999999999999</v>
      </c>
      <c r="AL15" s="71">
        <v>97.507999999999996</v>
      </c>
      <c r="AM15" s="71">
        <v>6.577</v>
      </c>
      <c r="AN15" s="71">
        <v>0.8</v>
      </c>
      <c r="AO15" s="71">
        <v>8.8680000000000003</v>
      </c>
      <c r="AP15" s="71">
        <v>0.8</v>
      </c>
      <c r="AQ15" s="71">
        <v>0.8</v>
      </c>
      <c r="AR15" s="71">
        <v>0.8</v>
      </c>
      <c r="AS15" s="71">
        <v>0.83799999999999997</v>
      </c>
      <c r="AT15" s="71">
        <v>0.85099999999999998</v>
      </c>
      <c r="AU15" s="71">
        <v>0.81899999999999995</v>
      </c>
      <c r="AV15" s="71">
        <v>0.8</v>
      </c>
      <c r="AW15" s="71">
        <v>0.8</v>
      </c>
      <c r="AX15" s="71">
        <v>0.8</v>
      </c>
      <c r="AY15" s="71">
        <v>0.8</v>
      </c>
      <c r="AZ15" s="71">
        <v>0.8</v>
      </c>
      <c r="BA15" s="71">
        <v>0.8</v>
      </c>
      <c r="BB15" s="71">
        <v>0.8</v>
      </c>
      <c r="BC15" s="71">
        <v>0.8</v>
      </c>
      <c r="BD15" s="71">
        <v>0.8</v>
      </c>
      <c r="BE15" s="71">
        <v>8.36</v>
      </c>
      <c r="BF15" s="71">
        <v>0.8</v>
      </c>
      <c r="BG15" s="71">
        <v>1.03</v>
      </c>
      <c r="BH15" s="71">
        <v>1.6419999999999999</v>
      </c>
      <c r="BI15" s="71">
        <v>4.1870000000000003</v>
      </c>
      <c r="BJ15" s="71">
        <v>53.866999999999997</v>
      </c>
      <c r="BK15" s="71">
        <v>53.884</v>
      </c>
      <c r="BL15" s="71">
        <v>54.436</v>
      </c>
      <c r="BM15" s="71">
        <v>48.896999999999998</v>
      </c>
      <c r="BN15" s="71">
        <v>25.988</v>
      </c>
      <c r="BO15" s="71">
        <v>23.47</v>
      </c>
      <c r="BP15" s="71">
        <v>3.1</v>
      </c>
      <c r="BQ15" s="71"/>
      <c r="BR15" s="71"/>
      <c r="BS15" s="71">
        <v>11.013999999999999</v>
      </c>
      <c r="BT15" s="71">
        <v>7.8979999999999997</v>
      </c>
      <c r="BU15" s="71">
        <v>7.407</v>
      </c>
      <c r="BV15" s="71">
        <v>12.286</v>
      </c>
      <c r="BW15" s="71">
        <v>7.3920000000000003</v>
      </c>
      <c r="BX15" s="71">
        <v>8.1310000000000002</v>
      </c>
      <c r="BY15" s="71">
        <v>8.1479999999999997</v>
      </c>
      <c r="BZ15" s="71">
        <v>19.294</v>
      </c>
      <c r="CA15" s="71">
        <v>22.55</v>
      </c>
      <c r="CB15" s="71">
        <v>22.913</v>
      </c>
      <c r="CC15" s="71">
        <v>22.094000000000001</v>
      </c>
      <c r="CD15" s="71">
        <v>24.437000000000001</v>
      </c>
      <c r="CE15" s="71">
        <v>24.36</v>
      </c>
      <c r="CF15" s="71">
        <v>24.414000000000001</v>
      </c>
      <c r="CG15" s="71">
        <v>22.626000000000001</v>
      </c>
      <c r="CH15" s="71">
        <v>23.657</v>
      </c>
      <c r="CI15" s="71">
        <v>23.472999999999999</v>
      </c>
      <c r="CJ15" s="71">
        <v>23.824000000000002</v>
      </c>
      <c r="CK15" s="71">
        <v>22.327000000000002</v>
      </c>
      <c r="CL15" s="71">
        <v>22.132000000000001</v>
      </c>
      <c r="CM15" s="71">
        <v>22.175999999999998</v>
      </c>
      <c r="CN15" s="71">
        <v>22.341000000000001</v>
      </c>
      <c r="CO15" s="71">
        <v>22.341999999999999</v>
      </c>
      <c r="CP15" s="71">
        <v>10.092000000000001</v>
      </c>
      <c r="CQ15" s="71">
        <v>18.094999999999999</v>
      </c>
      <c r="CR15" s="71">
        <v>10.098000000000001</v>
      </c>
      <c r="CS15" s="71">
        <v>21.742000000000001</v>
      </c>
      <c r="CT15" s="72"/>
      <c r="CU15" s="72"/>
      <c r="CV15" s="72"/>
      <c r="CW15" s="73"/>
      <c r="CX15" s="74">
        <f t="array" ref="CX15">SUMPRODUCT(B15:CW15*0.25)</f>
        <v>424.17424999999969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>
        <v>1</v>
      </c>
      <c r="AI17" s="71">
        <v>1</v>
      </c>
      <c r="AJ17" s="71">
        <v>1</v>
      </c>
      <c r="AK17" s="71">
        <v>1</v>
      </c>
      <c r="AL17" s="71">
        <v>1</v>
      </c>
      <c r="AM17" s="71">
        <v>1</v>
      </c>
      <c r="AN17" s="71">
        <v>1</v>
      </c>
      <c r="AO17" s="71">
        <v>1</v>
      </c>
      <c r="AP17" s="71">
        <v>47.238</v>
      </c>
      <c r="AQ17" s="71">
        <v>49</v>
      </c>
      <c r="AR17" s="71">
        <v>49</v>
      </c>
      <c r="AS17" s="71">
        <v>49</v>
      </c>
      <c r="AT17" s="71">
        <v>49</v>
      </c>
      <c r="AU17" s="71">
        <v>49</v>
      </c>
      <c r="AV17" s="71">
        <v>49</v>
      </c>
      <c r="AW17" s="71">
        <v>49</v>
      </c>
      <c r="AX17" s="71">
        <v>49</v>
      </c>
      <c r="AY17" s="71">
        <v>49</v>
      </c>
      <c r="AZ17" s="71">
        <v>20.459</v>
      </c>
      <c r="BA17" s="71">
        <v>25.187999999999999</v>
      </c>
      <c r="BB17" s="71">
        <v>15</v>
      </c>
      <c r="BC17" s="71">
        <v>15</v>
      </c>
      <c r="BD17" s="71">
        <v>15</v>
      </c>
      <c r="BE17" s="71">
        <v>15</v>
      </c>
      <c r="BF17" s="71">
        <v>15</v>
      </c>
      <c r="BG17" s="71">
        <v>15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157.97125</v>
      </c>
    </row>
    <row r="18" spans="1:102" ht="30" customHeight="1" thickBot="1" x14ac:dyDescent="0.25">
      <c r="A18" s="75" t="s">
        <v>15</v>
      </c>
      <c r="B18" s="76">
        <f>SUM(B11:B17)</f>
        <v>19.184999999999999</v>
      </c>
      <c r="C18" s="77">
        <f t="shared" ref="C18:BN18" si="0">SUM(C11:C17)</f>
        <v>10.048</v>
      </c>
      <c r="D18" s="77">
        <f t="shared" si="0"/>
        <v>10.058</v>
      </c>
      <c r="E18" s="77">
        <f t="shared" si="0"/>
        <v>19.701000000000001</v>
      </c>
      <c r="F18" s="77">
        <f t="shared" si="0"/>
        <v>19.513999999999999</v>
      </c>
      <c r="G18" s="77">
        <f t="shared" si="0"/>
        <v>10.073</v>
      </c>
      <c r="H18" s="77">
        <f t="shared" si="0"/>
        <v>17.370999999999999</v>
      </c>
      <c r="I18" s="77">
        <f t="shared" si="0"/>
        <v>20.221</v>
      </c>
      <c r="J18" s="77">
        <f t="shared" si="0"/>
        <v>19.428000000000001</v>
      </c>
      <c r="K18" s="77">
        <f t="shared" si="0"/>
        <v>20.753</v>
      </c>
      <c r="L18" s="77">
        <f t="shared" si="0"/>
        <v>20.991</v>
      </c>
      <c r="M18" s="77">
        <f t="shared" si="0"/>
        <v>21.43</v>
      </c>
      <c r="N18" s="77">
        <f t="shared" si="0"/>
        <v>20.457000000000001</v>
      </c>
      <c r="O18" s="77">
        <f t="shared" si="0"/>
        <v>20.119</v>
      </c>
      <c r="P18" s="77">
        <f t="shared" si="0"/>
        <v>20.12</v>
      </c>
      <c r="Q18" s="77">
        <f t="shared" si="0"/>
        <v>20.558</v>
      </c>
      <c r="R18" s="77">
        <f t="shared" si="0"/>
        <v>19.753</v>
      </c>
      <c r="S18" s="77">
        <f t="shared" si="0"/>
        <v>15.028</v>
      </c>
      <c r="T18" s="77">
        <f t="shared" si="0"/>
        <v>10.032999999999999</v>
      </c>
      <c r="U18" s="77">
        <f t="shared" si="0"/>
        <v>10.037000000000001</v>
      </c>
      <c r="V18" s="77">
        <f t="shared" si="0"/>
        <v>10.042</v>
      </c>
      <c r="W18" s="77">
        <f t="shared" si="0"/>
        <v>18.939</v>
      </c>
      <c r="X18" s="77">
        <f t="shared" si="0"/>
        <v>20.465</v>
      </c>
      <c r="Y18" s="77">
        <f t="shared" si="0"/>
        <v>40.795999999999999</v>
      </c>
      <c r="Z18" s="77">
        <f t="shared" si="0"/>
        <v>28.026</v>
      </c>
      <c r="AA18" s="77">
        <f t="shared" si="0"/>
        <v>28.125999999999998</v>
      </c>
      <c r="AB18" s="77">
        <f t="shared" si="0"/>
        <v>36.677999999999997</v>
      </c>
      <c r="AC18" s="77">
        <f t="shared" si="0"/>
        <v>36.585999999999999</v>
      </c>
      <c r="AD18" s="77">
        <f t="shared" si="0"/>
        <v>26.245999999999999</v>
      </c>
      <c r="AE18" s="77">
        <f t="shared" si="0"/>
        <v>32.609000000000002</v>
      </c>
      <c r="AF18" s="77">
        <f t="shared" si="0"/>
        <v>40.411000000000001</v>
      </c>
      <c r="AG18" s="77">
        <f t="shared" si="0"/>
        <v>52.52</v>
      </c>
      <c r="AH18" s="77">
        <f t="shared" si="0"/>
        <v>83.611999999999995</v>
      </c>
      <c r="AI18" s="77">
        <f t="shared" si="0"/>
        <v>71.334999999999994</v>
      </c>
      <c r="AJ18" s="77">
        <f t="shared" si="0"/>
        <v>23.757000000000001</v>
      </c>
      <c r="AK18" s="77">
        <f t="shared" si="0"/>
        <v>12.885999999999999</v>
      </c>
      <c r="AL18" s="77">
        <f t="shared" si="0"/>
        <v>98.507999999999996</v>
      </c>
      <c r="AM18" s="77">
        <f t="shared" si="0"/>
        <v>7.577</v>
      </c>
      <c r="AN18" s="77">
        <f t="shared" si="0"/>
        <v>1.8</v>
      </c>
      <c r="AO18" s="77">
        <f t="shared" si="0"/>
        <v>9.8680000000000003</v>
      </c>
      <c r="AP18" s="77">
        <f t="shared" si="0"/>
        <v>48.037999999999997</v>
      </c>
      <c r="AQ18" s="77">
        <f t="shared" si="0"/>
        <v>49.8</v>
      </c>
      <c r="AR18" s="77">
        <f t="shared" si="0"/>
        <v>49.8</v>
      </c>
      <c r="AS18" s="77">
        <f t="shared" si="0"/>
        <v>49.838000000000001</v>
      </c>
      <c r="AT18" s="77">
        <f t="shared" si="0"/>
        <v>49.850999999999999</v>
      </c>
      <c r="AU18" s="77">
        <f t="shared" si="0"/>
        <v>49.819000000000003</v>
      </c>
      <c r="AV18" s="77">
        <f t="shared" si="0"/>
        <v>49.8</v>
      </c>
      <c r="AW18" s="77">
        <f t="shared" si="0"/>
        <v>49.8</v>
      </c>
      <c r="AX18" s="77">
        <f t="shared" si="0"/>
        <v>49.8</v>
      </c>
      <c r="AY18" s="77">
        <f t="shared" si="0"/>
        <v>49.8</v>
      </c>
      <c r="AZ18" s="77">
        <f t="shared" si="0"/>
        <v>21.259</v>
      </c>
      <c r="BA18" s="77">
        <f t="shared" si="0"/>
        <v>25.988</v>
      </c>
      <c r="BB18" s="77">
        <f t="shared" si="0"/>
        <v>15.8</v>
      </c>
      <c r="BC18" s="77">
        <f t="shared" si="0"/>
        <v>15.8</v>
      </c>
      <c r="BD18" s="77">
        <f t="shared" si="0"/>
        <v>15.8</v>
      </c>
      <c r="BE18" s="77">
        <f t="shared" si="0"/>
        <v>23.36</v>
      </c>
      <c r="BF18" s="77">
        <f t="shared" si="0"/>
        <v>15.8</v>
      </c>
      <c r="BG18" s="77">
        <f t="shared" si="0"/>
        <v>16.03</v>
      </c>
      <c r="BH18" s="77">
        <f t="shared" si="0"/>
        <v>1.6419999999999999</v>
      </c>
      <c r="BI18" s="77">
        <f t="shared" si="0"/>
        <v>4.1870000000000003</v>
      </c>
      <c r="BJ18" s="77">
        <f t="shared" si="0"/>
        <v>53.866999999999997</v>
      </c>
      <c r="BK18" s="77">
        <f t="shared" si="0"/>
        <v>53.884</v>
      </c>
      <c r="BL18" s="77">
        <f t="shared" si="0"/>
        <v>54.436</v>
      </c>
      <c r="BM18" s="77">
        <f t="shared" si="0"/>
        <v>48.896999999999998</v>
      </c>
      <c r="BN18" s="77">
        <f t="shared" si="0"/>
        <v>25.988</v>
      </c>
      <c r="BO18" s="77">
        <f t="shared" ref="BO18:CW18" si="1">SUM(BO11:BO17)</f>
        <v>23.47</v>
      </c>
      <c r="BP18" s="77">
        <f t="shared" si="1"/>
        <v>3.1</v>
      </c>
      <c r="BQ18" s="77">
        <f t="shared" si="1"/>
        <v>0</v>
      </c>
      <c r="BR18" s="77">
        <f t="shared" si="1"/>
        <v>0</v>
      </c>
      <c r="BS18" s="77">
        <f t="shared" si="1"/>
        <v>11.013999999999999</v>
      </c>
      <c r="BT18" s="77">
        <f t="shared" si="1"/>
        <v>7.8979999999999997</v>
      </c>
      <c r="BU18" s="77">
        <f t="shared" si="1"/>
        <v>7.407</v>
      </c>
      <c r="BV18" s="77">
        <f t="shared" si="1"/>
        <v>12.286</v>
      </c>
      <c r="BW18" s="77">
        <f t="shared" si="1"/>
        <v>7.3920000000000003</v>
      </c>
      <c r="BX18" s="77">
        <f t="shared" si="1"/>
        <v>8.1310000000000002</v>
      </c>
      <c r="BY18" s="77">
        <f t="shared" si="1"/>
        <v>8.1479999999999997</v>
      </c>
      <c r="BZ18" s="77">
        <f t="shared" si="1"/>
        <v>19.294</v>
      </c>
      <c r="CA18" s="77">
        <f t="shared" si="1"/>
        <v>22.55</v>
      </c>
      <c r="CB18" s="77">
        <f t="shared" si="1"/>
        <v>22.913</v>
      </c>
      <c r="CC18" s="77">
        <f t="shared" si="1"/>
        <v>22.094000000000001</v>
      </c>
      <c r="CD18" s="77">
        <f t="shared" si="1"/>
        <v>24.437000000000001</v>
      </c>
      <c r="CE18" s="77">
        <f t="shared" si="1"/>
        <v>24.36</v>
      </c>
      <c r="CF18" s="77">
        <f t="shared" si="1"/>
        <v>24.414000000000001</v>
      </c>
      <c r="CG18" s="77">
        <f t="shared" si="1"/>
        <v>22.626000000000001</v>
      </c>
      <c r="CH18" s="77">
        <f t="shared" si="1"/>
        <v>23.657</v>
      </c>
      <c r="CI18" s="77">
        <f t="shared" si="1"/>
        <v>23.472999999999999</v>
      </c>
      <c r="CJ18" s="77">
        <f t="shared" si="1"/>
        <v>23.824000000000002</v>
      </c>
      <c r="CK18" s="77">
        <f t="shared" si="1"/>
        <v>22.327000000000002</v>
      </c>
      <c r="CL18" s="77">
        <f t="shared" si="1"/>
        <v>22.132000000000001</v>
      </c>
      <c r="CM18" s="77">
        <f t="shared" si="1"/>
        <v>22.175999999999998</v>
      </c>
      <c r="CN18" s="77">
        <f t="shared" si="1"/>
        <v>22.341000000000001</v>
      </c>
      <c r="CO18" s="77">
        <f t="shared" si="1"/>
        <v>22.341999999999999</v>
      </c>
      <c r="CP18" s="77">
        <f t="shared" si="1"/>
        <v>66.903999999999996</v>
      </c>
      <c r="CQ18" s="77">
        <f t="shared" si="1"/>
        <v>18.094999999999999</v>
      </c>
      <c r="CR18" s="77">
        <f t="shared" si="1"/>
        <v>10.098000000000001</v>
      </c>
      <c r="CS18" s="77">
        <f t="shared" si="1"/>
        <v>21.742000000000001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621.3484999999996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1.4</v>
      </c>
      <c r="BK21" s="88">
        <v>1.4</v>
      </c>
      <c r="BL21" s="88">
        <v>1.4</v>
      </c>
      <c r="BM21" s="88">
        <v>1.4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1.4</v>
      </c>
    </row>
    <row r="22" spans="1:102" ht="24.95" customHeight="1" x14ac:dyDescent="0.2">
      <c r="A22" s="92" t="s">
        <v>18</v>
      </c>
      <c r="B22" s="93">
        <v>4.91</v>
      </c>
      <c r="C22" s="94"/>
      <c r="D22" s="94"/>
      <c r="E22" s="94">
        <v>4.8529999999999998</v>
      </c>
      <c r="F22" s="94">
        <v>0.53200000000000003</v>
      </c>
      <c r="G22" s="94">
        <v>4.9690000000000003</v>
      </c>
      <c r="H22" s="94">
        <v>5.0510000000000002</v>
      </c>
      <c r="I22" s="94">
        <v>4.9290000000000003</v>
      </c>
      <c r="J22" s="94">
        <v>4.9939999999999998</v>
      </c>
      <c r="K22" s="94">
        <v>4.9539999999999997</v>
      </c>
      <c r="L22" s="94">
        <v>4.9800000000000004</v>
      </c>
      <c r="M22" s="94">
        <v>4.9969999999999999</v>
      </c>
      <c r="N22" s="94">
        <v>4.9390000000000001</v>
      </c>
      <c r="O22" s="94">
        <v>4.8780000000000001</v>
      </c>
      <c r="P22" s="94">
        <v>4.9770000000000003</v>
      </c>
      <c r="Q22" s="94">
        <v>5.09</v>
      </c>
      <c r="R22" s="94">
        <v>5.0979999999999999</v>
      </c>
      <c r="S22" s="94">
        <v>5.0970000000000004</v>
      </c>
      <c r="T22" s="94">
        <v>0.55200000000000005</v>
      </c>
      <c r="U22" s="94"/>
      <c r="V22" s="94">
        <v>5.34</v>
      </c>
      <c r="W22" s="94">
        <v>5.6219999999999999</v>
      </c>
      <c r="X22" s="94">
        <v>5.9480000000000004</v>
      </c>
      <c r="Y22" s="94">
        <v>3.26</v>
      </c>
      <c r="Z22" s="94">
        <v>5.7939999999999996</v>
      </c>
      <c r="AA22" s="94">
        <v>0.72399999999999998</v>
      </c>
      <c r="AB22" s="94">
        <v>0.83199999999999996</v>
      </c>
      <c r="AC22" s="94">
        <v>0.74399999999999999</v>
      </c>
      <c r="AD22" s="94">
        <v>15.544</v>
      </c>
      <c r="AE22" s="94">
        <v>6.468</v>
      </c>
      <c r="AF22" s="94">
        <v>6.492</v>
      </c>
      <c r="AG22" s="94">
        <v>10</v>
      </c>
      <c r="AH22" s="94"/>
      <c r="AI22" s="94"/>
      <c r="AJ22" s="94">
        <v>2.81</v>
      </c>
      <c r="AK22" s="94">
        <v>2.81</v>
      </c>
      <c r="AL22" s="94">
        <v>0.01</v>
      </c>
      <c r="AM22" s="94">
        <v>0.01</v>
      </c>
      <c r="AN22" s="94">
        <v>4.63</v>
      </c>
      <c r="AO22" s="94">
        <v>4.53</v>
      </c>
      <c r="AP22" s="94">
        <v>4.53</v>
      </c>
      <c r="AQ22" s="94">
        <v>4.43</v>
      </c>
      <c r="AR22" s="94">
        <v>4.4400000000000004</v>
      </c>
      <c r="AS22" s="94">
        <v>0.04</v>
      </c>
      <c r="AT22" s="94">
        <v>0.04</v>
      </c>
      <c r="AU22" s="94">
        <v>0.04</v>
      </c>
      <c r="AV22" s="94">
        <v>3.722</v>
      </c>
      <c r="AW22" s="94">
        <v>5.6319999999999997</v>
      </c>
      <c r="AX22" s="94">
        <v>0.05</v>
      </c>
      <c r="AY22" s="94">
        <v>0.85399999999999998</v>
      </c>
      <c r="AZ22" s="94">
        <v>5.7859999999999996</v>
      </c>
      <c r="BA22" s="94">
        <v>5.7119999999999997</v>
      </c>
      <c r="BB22" s="94">
        <v>5.6849999999999996</v>
      </c>
      <c r="BC22" s="94">
        <v>5.7910000000000004</v>
      </c>
      <c r="BD22" s="94">
        <v>5.76</v>
      </c>
      <c r="BE22" s="94">
        <v>5.7839999999999998</v>
      </c>
      <c r="BF22" s="94">
        <v>5.8380000000000001</v>
      </c>
      <c r="BG22" s="94">
        <v>0.84399999999999997</v>
      </c>
      <c r="BH22" s="94">
        <v>5.6609999999999996</v>
      </c>
      <c r="BI22" s="94">
        <v>0.78600000000000003</v>
      </c>
      <c r="BJ22" s="94">
        <v>5.9459999999999997</v>
      </c>
      <c r="BK22" s="94">
        <v>5.9859999999999998</v>
      </c>
      <c r="BL22" s="94">
        <v>5.21</v>
      </c>
      <c r="BM22" s="94">
        <v>11.662000000000001</v>
      </c>
      <c r="BN22" s="94">
        <v>10.834</v>
      </c>
      <c r="BO22" s="94">
        <v>10.802</v>
      </c>
      <c r="BP22" s="94">
        <v>3.1469999999999998</v>
      </c>
      <c r="BQ22" s="94"/>
      <c r="BR22" s="94">
        <v>0.65600000000000003</v>
      </c>
      <c r="BS22" s="94">
        <v>8.7270000000000003</v>
      </c>
      <c r="BT22" s="94">
        <v>5.0979999999999999</v>
      </c>
      <c r="BU22" s="94">
        <v>5.101</v>
      </c>
      <c r="BV22" s="94">
        <v>0.64800000000000002</v>
      </c>
      <c r="BW22" s="94">
        <v>5.1870000000000003</v>
      </c>
      <c r="BX22" s="94">
        <v>5.2750000000000004</v>
      </c>
      <c r="BY22" s="94">
        <v>26.439</v>
      </c>
      <c r="BZ22" s="94">
        <v>5.7370000000000001</v>
      </c>
      <c r="CA22" s="94">
        <v>5.6429999999999998</v>
      </c>
      <c r="CB22" s="94">
        <v>5.7119999999999997</v>
      </c>
      <c r="CC22" s="94">
        <v>5.7240000000000002</v>
      </c>
      <c r="CD22" s="94">
        <v>0.82</v>
      </c>
      <c r="CE22" s="94">
        <v>0.81599999999999995</v>
      </c>
      <c r="CF22" s="94">
        <v>0.82799999999999996</v>
      </c>
      <c r="CG22" s="94">
        <v>0.88</v>
      </c>
      <c r="CH22" s="94">
        <v>0.89200000000000002</v>
      </c>
      <c r="CI22" s="94">
        <v>0.872</v>
      </c>
      <c r="CJ22" s="94">
        <v>0.88400000000000001</v>
      </c>
      <c r="CK22" s="94">
        <v>0.88400000000000001</v>
      </c>
      <c r="CL22" s="94">
        <v>5.3860000000000001</v>
      </c>
      <c r="CM22" s="94">
        <v>5.343</v>
      </c>
      <c r="CN22" s="94">
        <v>5.3129999999999997</v>
      </c>
      <c r="CO22" s="94">
        <v>5.35</v>
      </c>
      <c r="CP22" s="94">
        <v>5.319</v>
      </c>
      <c r="CQ22" s="94">
        <v>5.2030000000000003</v>
      </c>
      <c r="CR22" s="94">
        <v>5.2370000000000001</v>
      </c>
      <c r="CS22" s="94">
        <v>6.9210000000000003</v>
      </c>
      <c r="CT22" s="95"/>
      <c r="CU22" s="95"/>
      <c r="CV22" s="95"/>
      <c r="CW22" s="96"/>
      <c r="CX22" s="97">
        <f t="array" ref="CX22">SUMPRODUCT(B22:CW22*0.25)</f>
        <v>103.31875000000001</v>
      </c>
    </row>
    <row r="23" spans="1:102" ht="24.95" customHeight="1" x14ac:dyDescent="0.2">
      <c r="A23" s="92" t="s">
        <v>19</v>
      </c>
      <c r="B23" s="98">
        <v>5.6660000000000004</v>
      </c>
      <c r="C23" s="99"/>
      <c r="D23" s="99"/>
      <c r="E23" s="99">
        <v>5.6109999999999998</v>
      </c>
      <c r="F23" s="99">
        <v>2.379</v>
      </c>
      <c r="G23" s="99">
        <v>3.6739999999999999</v>
      </c>
      <c r="H23" s="99">
        <v>5.5670000000000002</v>
      </c>
      <c r="I23" s="99">
        <v>7.4969999999999999</v>
      </c>
      <c r="J23" s="99">
        <v>5.5570000000000004</v>
      </c>
      <c r="K23" s="99">
        <v>7.468</v>
      </c>
      <c r="L23" s="99">
        <v>9.2490000000000006</v>
      </c>
      <c r="M23" s="99">
        <v>9.0459999999999994</v>
      </c>
      <c r="N23" s="99">
        <v>7.0940000000000003</v>
      </c>
      <c r="O23" s="99">
        <v>7.077</v>
      </c>
      <c r="P23" s="99">
        <v>7.093</v>
      </c>
      <c r="Q23" s="99">
        <v>7.2960000000000003</v>
      </c>
      <c r="R23" s="99">
        <v>7.4889999999999999</v>
      </c>
      <c r="S23" s="99">
        <v>5.55</v>
      </c>
      <c r="T23" s="99">
        <v>2.819</v>
      </c>
      <c r="U23" s="99">
        <v>0.56000000000000005</v>
      </c>
      <c r="V23" s="99">
        <v>3.9550000000000001</v>
      </c>
      <c r="W23" s="99">
        <v>5.5090000000000003</v>
      </c>
      <c r="X23" s="99">
        <v>9.0050000000000008</v>
      </c>
      <c r="Y23" s="99">
        <v>7.8049999999999997</v>
      </c>
      <c r="Z23" s="99">
        <v>6.0090000000000003</v>
      </c>
      <c r="AA23" s="99">
        <v>2.15</v>
      </c>
      <c r="AB23" s="99">
        <v>2.1659999999999999</v>
      </c>
      <c r="AC23" s="99">
        <v>2.2010000000000001</v>
      </c>
      <c r="AD23" s="99">
        <v>18.193999999999999</v>
      </c>
      <c r="AE23" s="99">
        <v>7.8330000000000002</v>
      </c>
      <c r="AF23" s="99">
        <v>8.7279999999999998</v>
      </c>
      <c r="AG23" s="99">
        <v>0.4</v>
      </c>
      <c r="AH23" s="99">
        <v>1.7</v>
      </c>
      <c r="AI23" s="99">
        <v>2.1</v>
      </c>
      <c r="AJ23" s="99">
        <v>6.4</v>
      </c>
      <c r="AK23" s="99">
        <v>6.2</v>
      </c>
      <c r="AL23" s="99">
        <v>2</v>
      </c>
      <c r="AM23" s="99">
        <v>2.2000000000000002</v>
      </c>
      <c r="AN23" s="99">
        <v>6.5</v>
      </c>
      <c r="AO23" s="99">
        <v>6.2</v>
      </c>
      <c r="AP23" s="99">
        <v>5.8</v>
      </c>
      <c r="AQ23" s="99">
        <v>5.4</v>
      </c>
      <c r="AR23" s="99">
        <v>11.042999999999999</v>
      </c>
      <c r="AS23" s="99">
        <v>3.2349999999999999</v>
      </c>
      <c r="AT23" s="99">
        <v>1.9</v>
      </c>
      <c r="AU23" s="99">
        <v>2.2000000000000002</v>
      </c>
      <c r="AV23" s="99">
        <v>8.577</v>
      </c>
      <c r="AW23" s="99">
        <v>8.7420000000000009</v>
      </c>
      <c r="AX23" s="99">
        <v>2</v>
      </c>
      <c r="AY23" s="99">
        <v>2.3330000000000002</v>
      </c>
      <c r="AZ23" s="99">
        <v>8.9130000000000003</v>
      </c>
      <c r="BA23" s="99">
        <v>9.68</v>
      </c>
      <c r="BB23" s="99">
        <v>9.2460000000000004</v>
      </c>
      <c r="BC23" s="99">
        <v>9.0980000000000008</v>
      </c>
      <c r="BD23" s="99">
        <v>9.4930000000000003</v>
      </c>
      <c r="BE23" s="99">
        <v>9.5169999999999995</v>
      </c>
      <c r="BF23" s="99">
        <v>8.7639999999999993</v>
      </c>
      <c r="BG23" s="99">
        <v>5.45</v>
      </c>
      <c r="BH23" s="99">
        <v>7.57</v>
      </c>
      <c r="BI23" s="99">
        <v>3.6709999999999998</v>
      </c>
      <c r="BJ23" s="99">
        <v>10.707000000000001</v>
      </c>
      <c r="BK23" s="99">
        <v>10.61</v>
      </c>
      <c r="BL23" s="99">
        <v>10.314</v>
      </c>
      <c r="BM23" s="99">
        <v>9.9209999999999994</v>
      </c>
      <c r="BN23" s="99">
        <v>3.1760000000000002</v>
      </c>
      <c r="BO23" s="99">
        <v>3.0760000000000001</v>
      </c>
      <c r="BP23" s="99">
        <v>1.7</v>
      </c>
      <c r="BQ23" s="99">
        <v>1.6</v>
      </c>
      <c r="BR23" s="99">
        <v>2.96</v>
      </c>
      <c r="BS23" s="99">
        <v>15.018000000000001</v>
      </c>
      <c r="BT23" s="99">
        <v>10.186</v>
      </c>
      <c r="BU23" s="99">
        <v>10.805</v>
      </c>
      <c r="BV23" s="99">
        <v>14.843999999999999</v>
      </c>
      <c r="BW23" s="99">
        <v>19.242999999999999</v>
      </c>
      <c r="BX23" s="99">
        <v>19.57</v>
      </c>
      <c r="BY23" s="99">
        <v>19.495000000000001</v>
      </c>
      <c r="BZ23" s="99">
        <v>25.518999999999998</v>
      </c>
      <c r="CA23" s="99">
        <v>25.276</v>
      </c>
      <c r="CB23" s="99">
        <v>25.693999999999999</v>
      </c>
      <c r="CC23" s="99">
        <v>15.714</v>
      </c>
      <c r="CD23" s="99">
        <v>0.82399999999999995</v>
      </c>
      <c r="CE23" s="99">
        <v>0.79200000000000004</v>
      </c>
      <c r="CF23" s="99">
        <v>0.79600000000000004</v>
      </c>
      <c r="CG23" s="99">
        <v>1.72</v>
      </c>
      <c r="CH23" s="99">
        <v>13.609</v>
      </c>
      <c r="CI23" s="99">
        <v>13.581</v>
      </c>
      <c r="CJ23" s="99">
        <v>15.343999999999999</v>
      </c>
      <c r="CK23" s="99">
        <v>13.536</v>
      </c>
      <c r="CL23" s="99">
        <v>38.777000000000001</v>
      </c>
      <c r="CM23" s="99">
        <v>41.951000000000001</v>
      </c>
      <c r="CN23" s="99">
        <v>42.256</v>
      </c>
      <c r="CO23" s="99">
        <v>42.363999999999997</v>
      </c>
      <c r="CP23" s="99">
        <v>4.8040000000000003</v>
      </c>
      <c r="CQ23" s="99">
        <v>17.693000000000001</v>
      </c>
      <c r="CR23" s="99">
        <v>17.699000000000002</v>
      </c>
      <c r="CS23" s="99">
        <v>38.610999999999997</v>
      </c>
      <c r="CT23" s="100"/>
      <c r="CU23" s="100"/>
      <c r="CV23" s="100"/>
      <c r="CW23" s="96"/>
      <c r="CX23" s="97">
        <f t="array" ref="CX23">SUMPRODUCT(B23:CW23*0.25)</f>
        <v>226.59100000000001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10.576000000000001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10.463999999999999</v>
      </c>
      <c r="F28" s="107">
        <f t="shared" si="2"/>
        <v>2.911</v>
      </c>
      <c r="G28" s="107">
        <f t="shared" si="2"/>
        <v>8.6430000000000007</v>
      </c>
      <c r="H28" s="107">
        <f t="shared" si="2"/>
        <v>10.618</v>
      </c>
      <c r="I28" s="107">
        <f t="shared" si="2"/>
        <v>12.426</v>
      </c>
      <c r="J28" s="107">
        <f t="shared" si="2"/>
        <v>10.551</v>
      </c>
      <c r="K28" s="107">
        <f t="shared" si="2"/>
        <v>12.422000000000001</v>
      </c>
      <c r="L28" s="107">
        <f t="shared" si="2"/>
        <v>14.229000000000001</v>
      </c>
      <c r="M28" s="107">
        <f t="shared" si="2"/>
        <v>14.042999999999999</v>
      </c>
      <c r="N28" s="107">
        <f t="shared" si="2"/>
        <v>12.033000000000001</v>
      </c>
      <c r="O28" s="107">
        <f t="shared" si="2"/>
        <v>11.955</v>
      </c>
      <c r="P28" s="107">
        <f t="shared" si="2"/>
        <v>12.07</v>
      </c>
      <c r="Q28" s="107">
        <f t="shared" si="2"/>
        <v>12.385999999999999</v>
      </c>
      <c r="R28" s="107">
        <f t="shared" si="2"/>
        <v>12.587</v>
      </c>
      <c r="S28" s="107">
        <f t="shared" si="2"/>
        <v>10.647</v>
      </c>
      <c r="T28" s="107">
        <f t="shared" si="2"/>
        <v>3.371</v>
      </c>
      <c r="U28" s="107">
        <f t="shared" si="2"/>
        <v>0.56000000000000005</v>
      </c>
      <c r="V28" s="107">
        <f t="shared" si="2"/>
        <v>9.2949999999999999</v>
      </c>
      <c r="W28" s="107">
        <f t="shared" si="2"/>
        <v>11.131</v>
      </c>
      <c r="X28" s="107">
        <f t="shared" si="2"/>
        <v>14.953000000000001</v>
      </c>
      <c r="Y28" s="107">
        <f t="shared" si="2"/>
        <v>11.065</v>
      </c>
      <c r="Z28" s="107">
        <f t="shared" si="2"/>
        <v>11.803000000000001</v>
      </c>
      <c r="AA28" s="107">
        <f t="shared" si="2"/>
        <v>2.8739999999999997</v>
      </c>
      <c r="AB28" s="107">
        <f t="shared" si="2"/>
        <v>2.9979999999999998</v>
      </c>
      <c r="AC28" s="107">
        <f t="shared" si="2"/>
        <v>2.9450000000000003</v>
      </c>
      <c r="AD28" s="107">
        <f t="shared" si="2"/>
        <v>33.738</v>
      </c>
      <c r="AE28" s="107">
        <f t="shared" si="2"/>
        <v>14.301</v>
      </c>
      <c r="AF28" s="107">
        <f t="shared" si="2"/>
        <v>15.219999999999999</v>
      </c>
      <c r="AG28" s="107">
        <f t="shared" si="2"/>
        <v>10.4</v>
      </c>
      <c r="AH28" s="107">
        <f t="shared" si="2"/>
        <v>1.7</v>
      </c>
      <c r="AI28" s="107">
        <f t="shared" si="2"/>
        <v>2.1</v>
      </c>
      <c r="AJ28" s="107">
        <f t="shared" si="2"/>
        <v>9.2100000000000009</v>
      </c>
      <c r="AK28" s="107">
        <f t="shared" si="2"/>
        <v>9.01</v>
      </c>
      <c r="AL28" s="107">
        <f t="shared" si="2"/>
        <v>2.0099999999999998</v>
      </c>
      <c r="AM28" s="107">
        <f t="shared" si="2"/>
        <v>2.21</v>
      </c>
      <c r="AN28" s="107">
        <f t="shared" si="2"/>
        <v>11.129999999999999</v>
      </c>
      <c r="AO28" s="107">
        <f t="shared" si="2"/>
        <v>10.73</v>
      </c>
      <c r="AP28" s="107">
        <f t="shared" si="2"/>
        <v>10.33</v>
      </c>
      <c r="AQ28" s="107">
        <f t="shared" si="2"/>
        <v>9.83</v>
      </c>
      <c r="AR28" s="107">
        <f t="shared" si="2"/>
        <v>15.483000000000001</v>
      </c>
      <c r="AS28" s="107">
        <f t="shared" si="2"/>
        <v>3.2749999999999999</v>
      </c>
      <c r="AT28" s="107">
        <f t="shared" si="2"/>
        <v>1.94</v>
      </c>
      <c r="AU28" s="107">
        <f t="shared" si="2"/>
        <v>2.2400000000000002</v>
      </c>
      <c r="AV28" s="107">
        <f t="shared" si="2"/>
        <v>12.298999999999999</v>
      </c>
      <c r="AW28" s="107">
        <f t="shared" si="2"/>
        <v>14.374000000000001</v>
      </c>
      <c r="AX28" s="107">
        <f t="shared" si="2"/>
        <v>2.0499999999999998</v>
      </c>
      <c r="AY28" s="107">
        <f t="shared" si="2"/>
        <v>3.1870000000000003</v>
      </c>
      <c r="AZ28" s="107">
        <f t="shared" si="2"/>
        <v>14.699</v>
      </c>
      <c r="BA28" s="107">
        <f t="shared" si="2"/>
        <v>15.391999999999999</v>
      </c>
      <c r="BB28" s="107">
        <f t="shared" si="2"/>
        <v>14.931000000000001</v>
      </c>
      <c r="BC28" s="107">
        <f t="shared" si="2"/>
        <v>14.889000000000001</v>
      </c>
      <c r="BD28" s="107">
        <f t="shared" si="2"/>
        <v>15.253</v>
      </c>
      <c r="BE28" s="107">
        <f t="shared" si="2"/>
        <v>15.300999999999998</v>
      </c>
      <c r="BF28" s="107">
        <f t="shared" si="2"/>
        <v>14.602</v>
      </c>
      <c r="BG28" s="107">
        <f t="shared" si="2"/>
        <v>6.2940000000000005</v>
      </c>
      <c r="BH28" s="107">
        <f t="shared" si="2"/>
        <v>13.231</v>
      </c>
      <c r="BI28" s="107">
        <f t="shared" si="2"/>
        <v>4.4569999999999999</v>
      </c>
      <c r="BJ28" s="107">
        <f t="shared" si="2"/>
        <v>18.053000000000001</v>
      </c>
      <c r="BK28" s="107">
        <f t="shared" si="2"/>
        <v>17.995999999999999</v>
      </c>
      <c r="BL28" s="107">
        <f t="shared" si="2"/>
        <v>16.923999999999999</v>
      </c>
      <c r="BM28" s="107">
        <f t="shared" si="2"/>
        <v>22.983000000000001</v>
      </c>
      <c r="BN28" s="107">
        <f t="shared" si="2"/>
        <v>14.01</v>
      </c>
      <c r="BO28" s="107">
        <f t="shared" ref="BO28:CW28" si="3">SUM(BO21:BO27)</f>
        <v>13.878</v>
      </c>
      <c r="BP28" s="107">
        <f t="shared" si="3"/>
        <v>4.8469999999999995</v>
      </c>
      <c r="BQ28" s="107">
        <f t="shared" si="3"/>
        <v>1.6</v>
      </c>
      <c r="BR28" s="107">
        <f t="shared" si="3"/>
        <v>3.6160000000000001</v>
      </c>
      <c r="BS28" s="107">
        <f t="shared" si="3"/>
        <v>23.745000000000001</v>
      </c>
      <c r="BT28" s="107">
        <f t="shared" si="3"/>
        <v>15.283999999999999</v>
      </c>
      <c r="BU28" s="107">
        <f t="shared" si="3"/>
        <v>15.905999999999999</v>
      </c>
      <c r="BV28" s="107">
        <f t="shared" si="3"/>
        <v>15.491999999999999</v>
      </c>
      <c r="BW28" s="107">
        <f t="shared" si="3"/>
        <v>24.43</v>
      </c>
      <c r="BX28" s="107">
        <f t="shared" si="3"/>
        <v>24.844999999999999</v>
      </c>
      <c r="BY28" s="107">
        <f t="shared" si="3"/>
        <v>45.933999999999997</v>
      </c>
      <c r="BZ28" s="107">
        <f t="shared" si="3"/>
        <v>31.256</v>
      </c>
      <c r="CA28" s="107">
        <f t="shared" si="3"/>
        <v>30.919</v>
      </c>
      <c r="CB28" s="107">
        <f t="shared" si="3"/>
        <v>31.405999999999999</v>
      </c>
      <c r="CC28" s="107">
        <f t="shared" si="3"/>
        <v>21.438000000000002</v>
      </c>
      <c r="CD28" s="107">
        <f t="shared" si="3"/>
        <v>1.6439999999999999</v>
      </c>
      <c r="CE28" s="107">
        <f t="shared" si="3"/>
        <v>1.6080000000000001</v>
      </c>
      <c r="CF28" s="107">
        <f t="shared" si="3"/>
        <v>1.6240000000000001</v>
      </c>
      <c r="CG28" s="107">
        <f t="shared" si="3"/>
        <v>2.6</v>
      </c>
      <c r="CH28" s="107">
        <f t="shared" si="3"/>
        <v>14.500999999999999</v>
      </c>
      <c r="CI28" s="107">
        <f t="shared" si="3"/>
        <v>14.452999999999999</v>
      </c>
      <c r="CJ28" s="107">
        <f t="shared" si="3"/>
        <v>16.227999999999998</v>
      </c>
      <c r="CK28" s="107">
        <f t="shared" si="3"/>
        <v>14.42</v>
      </c>
      <c r="CL28" s="107">
        <f t="shared" si="3"/>
        <v>44.163000000000004</v>
      </c>
      <c r="CM28" s="107">
        <f t="shared" si="3"/>
        <v>47.293999999999997</v>
      </c>
      <c r="CN28" s="107">
        <f t="shared" si="3"/>
        <v>47.569000000000003</v>
      </c>
      <c r="CO28" s="107">
        <f t="shared" si="3"/>
        <v>47.713999999999999</v>
      </c>
      <c r="CP28" s="107">
        <f t="shared" si="3"/>
        <v>10.123000000000001</v>
      </c>
      <c r="CQ28" s="107">
        <f t="shared" si="3"/>
        <v>22.896000000000001</v>
      </c>
      <c r="CR28" s="107">
        <f t="shared" si="3"/>
        <v>22.936</v>
      </c>
      <c r="CS28" s="107">
        <f t="shared" si="3"/>
        <v>45.531999999999996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331.30975000000001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29.760999999999999</v>
      </c>
      <c r="C32" s="94">
        <v>10.048</v>
      </c>
      <c r="D32" s="94">
        <v>10.058</v>
      </c>
      <c r="E32" s="94">
        <v>30.164999999999999</v>
      </c>
      <c r="F32" s="94">
        <v>22.425000000000001</v>
      </c>
      <c r="G32" s="94">
        <v>18.716000000000001</v>
      </c>
      <c r="H32" s="94">
        <v>27.989000000000001</v>
      </c>
      <c r="I32" s="94">
        <v>32.646999999999998</v>
      </c>
      <c r="J32" s="94">
        <v>29.978999999999999</v>
      </c>
      <c r="K32" s="94">
        <v>33.174999999999997</v>
      </c>
      <c r="L32" s="94">
        <v>35.22</v>
      </c>
      <c r="M32" s="94">
        <v>35.472999999999999</v>
      </c>
      <c r="N32" s="94">
        <v>32.49</v>
      </c>
      <c r="O32" s="94">
        <v>32.073999999999998</v>
      </c>
      <c r="P32" s="94">
        <v>32.19</v>
      </c>
      <c r="Q32" s="94">
        <v>32.944000000000003</v>
      </c>
      <c r="R32" s="94">
        <v>32.340000000000003</v>
      </c>
      <c r="S32" s="94">
        <v>25.675000000000001</v>
      </c>
      <c r="T32" s="94">
        <v>13.404</v>
      </c>
      <c r="U32" s="94">
        <v>10.597</v>
      </c>
      <c r="V32" s="94">
        <v>19.337</v>
      </c>
      <c r="W32" s="94">
        <v>30.07</v>
      </c>
      <c r="X32" s="94">
        <v>35.417999999999999</v>
      </c>
      <c r="Y32" s="94">
        <v>51.860999999999997</v>
      </c>
      <c r="Z32" s="94">
        <v>39.829000000000001</v>
      </c>
      <c r="AA32" s="94">
        <v>31</v>
      </c>
      <c r="AB32" s="94">
        <v>39.676000000000002</v>
      </c>
      <c r="AC32" s="94">
        <v>39.530999999999999</v>
      </c>
      <c r="AD32" s="94">
        <v>59.984000000000002</v>
      </c>
      <c r="AE32" s="94">
        <v>46.91</v>
      </c>
      <c r="AF32" s="94">
        <v>55.631</v>
      </c>
      <c r="AG32" s="94">
        <v>62.92</v>
      </c>
      <c r="AH32" s="94">
        <v>85.311999999999998</v>
      </c>
      <c r="AI32" s="94">
        <v>73.435000000000002</v>
      </c>
      <c r="AJ32" s="94">
        <v>32.966999999999999</v>
      </c>
      <c r="AK32" s="94">
        <v>21.896000000000001</v>
      </c>
      <c r="AL32" s="94">
        <v>100.518</v>
      </c>
      <c r="AM32" s="94">
        <v>9.7870000000000008</v>
      </c>
      <c r="AN32" s="94">
        <v>12.93</v>
      </c>
      <c r="AO32" s="94">
        <v>20.597999999999999</v>
      </c>
      <c r="AP32" s="94">
        <v>58.368000000000002</v>
      </c>
      <c r="AQ32" s="94">
        <v>59.63</v>
      </c>
      <c r="AR32" s="94">
        <v>65.283000000000001</v>
      </c>
      <c r="AS32" s="94">
        <v>53.113</v>
      </c>
      <c r="AT32" s="94">
        <v>51.790999999999997</v>
      </c>
      <c r="AU32" s="94">
        <v>52.058999999999997</v>
      </c>
      <c r="AV32" s="94">
        <v>62.098999999999997</v>
      </c>
      <c r="AW32" s="94">
        <v>64.174000000000007</v>
      </c>
      <c r="AX32" s="94">
        <v>51.85</v>
      </c>
      <c r="AY32" s="94">
        <v>52.987000000000002</v>
      </c>
      <c r="AZ32" s="94">
        <v>35.957999999999998</v>
      </c>
      <c r="BA32" s="94">
        <v>41.38</v>
      </c>
      <c r="BB32" s="94">
        <v>30.731000000000002</v>
      </c>
      <c r="BC32" s="94">
        <v>30.689</v>
      </c>
      <c r="BD32" s="94">
        <v>31.053000000000001</v>
      </c>
      <c r="BE32" s="94">
        <v>38.661000000000001</v>
      </c>
      <c r="BF32" s="94">
        <v>30.402000000000001</v>
      </c>
      <c r="BG32" s="94">
        <v>22.324000000000002</v>
      </c>
      <c r="BH32" s="94">
        <v>14.872999999999999</v>
      </c>
      <c r="BI32" s="94">
        <v>8.6440000000000001</v>
      </c>
      <c r="BJ32" s="94">
        <v>71.92</v>
      </c>
      <c r="BK32" s="94">
        <v>71.88</v>
      </c>
      <c r="BL32" s="94">
        <v>71.36</v>
      </c>
      <c r="BM32" s="94">
        <v>71.88</v>
      </c>
      <c r="BN32" s="94">
        <v>39.997999999999998</v>
      </c>
      <c r="BO32" s="94">
        <v>37.347999999999999</v>
      </c>
      <c r="BP32" s="94">
        <v>7.9470000000000001</v>
      </c>
      <c r="BQ32" s="94">
        <v>1.6</v>
      </c>
      <c r="BR32" s="94">
        <v>3.6160000000000001</v>
      </c>
      <c r="BS32" s="94">
        <v>34.759</v>
      </c>
      <c r="BT32" s="94">
        <v>23.181999999999999</v>
      </c>
      <c r="BU32" s="94">
        <v>23.312999999999999</v>
      </c>
      <c r="BV32" s="94">
        <v>27.777999999999999</v>
      </c>
      <c r="BW32" s="94">
        <v>31.821999999999999</v>
      </c>
      <c r="BX32" s="94">
        <v>32.975999999999999</v>
      </c>
      <c r="BY32" s="94">
        <v>54.082000000000001</v>
      </c>
      <c r="BZ32" s="94">
        <v>50.55</v>
      </c>
      <c r="CA32" s="94">
        <v>53.469000000000001</v>
      </c>
      <c r="CB32" s="94">
        <v>54.319000000000003</v>
      </c>
      <c r="CC32" s="94">
        <v>43.531999999999996</v>
      </c>
      <c r="CD32" s="94">
        <v>26.081</v>
      </c>
      <c r="CE32" s="94">
        <v>25.968</v>
      </c>
      <c r="CF32" s="94">
        <v>26.038</v>
      </c>
      <c r="CG32" s="94">
        <v>25.225999999999999</v>
      </c>
      <c r="CH32" s="94">
        <v>38.158000000000001</v>
      </c>
      <c r="CI32" s="94">
        <v>37.926000000000002</v>
      </c>
      <c r="CJ32" s="94">
        <v>40.052</v>
      </c>
      <c r="CK32" s="94">
        <v>36.747</v>
      </c>
      <c r="CL32" s="94">
        <v>66.295000000000002</v>
      </c>
      <c r="CM32" s="94">
        <v>69.47</v>
      </c>
      <c r="CN32" s="94">
        <v>69.91</v>
      </c>
      <c r="CO32" s="94">
        <v>70.055999999999997</v>
      </c>
      <c r="CP32" s="94">
        <v>77.027000000000001</v>
      </c>
      <c r="CQ32" s="94">
        <v>40.991</v>
      </c>
      <c r="CR32" s="94">
        <v>33.033999999999999</v>
      </c>
      <c r="CS32" s="94">
        <v>67.274000000000001</v>
      </c>
      <c r="CT32" s="95"/>
      <c r="CU32" s="95"/>
      <c r="CV32" s="95"/>
      <c r="CW32" s="96"/>
      <c r="CX32" s="97">
        <f t="array" ref="CX32">SUMPRODUCT(B32:CW32*0.25)</f>
        <v>952.65825000000007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29.760999999999999</v>
      </c>
      <c r="C34" s="77">
        <f t="shared" ref="C34:BN34" si="4">SUM(C31:C33)</f>
        <v>10.048</v>
      </c>
      <c r="D34" s="77">
        <f t="shared" si="4"/>
        <v>10.058</v>
      </c>
      <c r="E34" s="77">
        <f t="shared" si="4"/>
        <v>30.164999999999999</v>
      </c>
      <c r="F34" s="77">
        <f t="shared" si="4"/>
        <v>22.425000000000001</v>
      </c>
      <c r="G34" s="77">
        <f t="shared" si="4"/>
        <v>18.716000000000001</v>
      </c>
      <c r="H34" s="77">
        <f t="shared" si="4"/>
        <v>27.989000000000001</v>
      </c>
      <c r="I34" s="77">
        <f t="shared" si="4"/>
        <v>32.646999999999998</v>
      </c>
      <c r="J34" s="77">
        <f t="shared" si="4"/>
        <v>29.978999999999999</v>
      </c>
      <c r="K34" s="77">
        <f t="shared" si="4"/>
        <v>33.174999999999997</v>
      </c>
      <c r="L34" s="77">
        <f t="shared" si="4"/>
        <v>35.22</v>
      </c>
      <c r="M34" s="77">
        <f t="shared" si="4"/>
        <v>35.472999999999999</v>
      </c>
      <c r="N34" s="77">
        <f t="shared" si="4"/>
        <v>32.49</v>
      </c>
      <c r="O34" s="77">
        <f t="shared" si="4"/>
        <v>32.073999999999998</v>
      </c>
      <c r="P34" s="77">
        <f t="shared" si="4"/>
        <v>32.19</v>
      </c>
      <c r="Q34" s="77">
        <f t="shared" si="4"/>
        <v>32.944000000000003</v>
      </c>
      <c r="R34" s="77">
        <f t="shared" si="4"/>
        <v>32.340000000000003</v>
      </c>
      <c r="S34" s="77">
        <f t="shared" si="4"/>
        <v>25.675000000000001</v>
      </c>
      <c r="T34" s="77">
        <f t="shared" si="4"/>
        <v>13.404</v>
      </c>
      <c r="U34" s="77">
        <f t="shared" si="4"/>
        <v>10.597</v>
      </c>
      <c r="V34" s="77">
        <f t="shared" si="4"/>
        <v>19.337</v>
      </c>
      <c r="W34" s="77">
        <f t="shared" si="4"/>
        <v>30.07</v>
      </c>
      <c r="X34" s="77">
        <f t="shared" si="4"/>
        <v>35.417999999999999</v>
      </c>
      <c r="Y34" s="77">
        <f t="shared" si="4"/>
        <v>51.860999999999997</v>
      </c>
      <c r="Z34" s="77">
        <f t="shared" si="4"/>
        <v>39.829000000000001</v>
      </c>
      <c r="AA34" s="77">
        <f t="shared" si="4"/>
        <v>31</v>
      </c>
      <c r="AB34" s="77">
        <f t="shared" si="4"/>
        <v>39.676000000000002</v>
      </c>
      <c r="AC34" s="77">
        <f t="shared" si="4"/>
        <v>39.530999999999999</v>
      </c>
      <c r="AD34" s="77">
        <f t="shared" si="4"/>
        <v>59.984000000000002</v>
      </c>
      <c r="AE34" s="77">
        <f t="shared" si="4"/>
        <v>46.91</v>
      </c>
      <c r="AF34" s="77">
        <f t="shared" si="4"/>
        <v>55.631</v>
      </c>
      <c r="AG34" s="77">
        <f t="shared" si="4"/>
        <v>62.92</v>
      </c>
      <c r="AH34" s="77">
        <f t="shared" si="4"/>
        <v>85.311999999999998</v>
      </c>
      <c r="AI34" s="77">
        <f t="shared" si="4"/>
        <v>73.435000000000002</v>
      </c>
      <c r="AJ34" s="77">
        <f t="shared" si="4"/>
        <v>32.966999999999999</v>
      </c>
      <c r="AK34" s="77">
        <f t="shared" si="4"/>
        <v>21.896000000000001</v>
      </c>
      <c r="AL34" s="77">
        <f t="shared" si="4"/>
        <v>100.518</v>
      </c>
      <c r="AM34" s="77">
        <f t="shared" si="4"/>
        <v>9.7870000000000008</v>
      </c>
      <c r="AN34" s="77">
        <f t="shared" si="4"/>
        <v>12.93</v>
      </c>
      <c r="AO34" s="77">
        <f t="shared" si="4"/>
        <v>20.597999999999999</v>
      </c>
      <c r="AP34" s="77">
        <f t="shared" si="4"/>
        <v>58.368000000000002</v>
      </c>
      <c r="AQ34" s="77">
        <f t="shared" si="4"/>
        <v>59.63</v>
      </c>
      <c r="AR34" s="77">
        <f t="shared" si="4"/>
        <v>65.283000000000001</v>
      </c>
      <c r="AS34" s="77">
        <f t="shared" si="4"/>
        <v>53.113</v>
      </c>
      <c r="AT34" s="77">
        <f t="shared" si="4"/>
        <v>51.790999999999997</v>
      </c>
      <c r="AU34" s="77">
        <f t="shared" si="4"/>
        <v>52.058999999999997</v>
      </c>
      <c r="AV34" s="77">
        <f t="shared" si="4"/>
        <v>62.098999999999997</v>
      </c>
      <c r="AW34" s="77">
        <f t="shared" si="4"/>
        <v>64.174000000000007</v>
      </c>
      <c r="AX34" s="77">
        <f t="shared" si="4"/>
        <v>51.85</v>
      </c>
      <c r="AY34" s="77">
        <f t="shared" si="4"/>
        <v>52.987000000000002</v>
      </c>
      <c r="AZ34" s="77">
        <f t="shared" si="4"/>
        <v>35.957999999999998</v>
      </c>
      <c r="BA34" s="77">
        <f t="shared" si="4"/>
        <v>41.38</v>
      </c>
      <c r="BB34" s="77">
        <f t="shared" si="4"/>
        <v>30.731000000000002</v>
      </c>
      <c r="BC34" s="77">
        <f t="shared" si="4"/>
        <v>30.689</v>
      </c>
      <c r="BD34" s="77">
        <f t="shared" si="4"/>
        <v>31.053000000000001</v>
      </c>
      <c r="BE34" s="77">
        <f t="shared" si="4"/>
        <v>38.661000000000001</v>
      </c>
      <c r="BF34" s="77">
        <f t="shared" si="4"/>
        <v>30.402000000000001</v>
      </c>
      <c r="BG34" s="77">
        <f t="shared" si="4"/>
        <v>22.324000000000002</v>
      </c>
      <c r="BH34" s="77">
        <f t="shared" si="4"/>
        <v>14.872999999999999</v>
      </c>
      <c r="BI34" s="77">
        <f t="shared" si="4"/>
        <v>8.6440000000000001</v>
      </c>
      <c r="BJ34" s="77">
        <f t="shared" si="4"/>
        <v>71.92</v>
      </c>
      <c r="BK34" s="77">
        <f t="shared" si="4"/>
        <v>71.88</v>
      </c>
      <c r="BL34" s="77">
        <f t="shared" si="4"/>
        <v>71.36</v>
      </c>
      <c r="BM34" s="77">
        <f t="shared" si="4"/>
        <v>71.88</v>
      </c>
      <c r="BN34" s="77">
        <f t="shared" si="4"/>
        <v>39.997999999999998</v>
      </c>
      <c r="BO34" s="77">
        <f t="shared" ref="BO34:CW34" si="5">SUM(BO31:BO33)</f>
        <v>37.347999999999999</v>
      </c>
      <c r="BP34" s="77">
        <f t="shared" si="5"/>
        <v>7.9470000000000001</v>
      </c>
      <c r="BQ34" s="77">
        <f t="shared" si="5"/>
        <v>1.6</v>
      </c>
      <c r="BR34" s="77">
        <f t="shared" si="5"/>
        <v>3.6160000000000001</v>
      </c>
      <c r="BS34" s="77">
        <f t="shared" si="5"/>
        <v>34.759</v>
      </c>
      <c r="BT34" s="77">
        <f t="shared" si="5"/>
        <v>23.181999999999999</v>
      </c>
      <c r="BU34" s="77">
        <f t="shared" si="5"/>
        <v>23.312999999999999</v>
      </c>
      <c r="BV34" s="77">
        <f t="shared" si="5"/>
        <v>27.777999999999999</v>
      </c>
      <c r="BW34" s="77">
        <f t="shared" si="5"/>
        <v>31.821999999999999</v>
      </c>
      <c r="BX34" s="77">
        <f t="shared" si="5"/>
        <v>32.975999999999999</v>
      </c>
      <c r="BY34" s="77">
        <f t="shared" si="5"/>
        <v>54.082000000000001</v>
      </c>
      <c r="BZ34" s="77">
        <f t="shared" si="5"/>
        <v>50.55</v>
      </c>
      <c r="CA34" s="77">
        <f t="shared" si="5"/>
        <v>53.469000000000001</v>
      </c>
      <c r="CB34" s="77">
        <f t="shared" si="5"/>
        <v>54.319000000000003</v>
      </c>
      <c r="CC34" s="77">
        <f t="shared" si="5"/>
        <v>43.531999999999996</v>
      </c>
      <c r="CD34" s="77">
        <f t="shared" si="5"/>
        <v>26.081</v>
      </c>
      <c r="CE34" s="77">
        <f t="shared" si="5"/>
        <v>25.968</v>
      </c>
      <c r="CF34" s="77">
        <f t="shared" si="5"/>
        <v>26.038</v>
      </c>
      <c r="CG34" s="77">
        <f t="shared" si="5"/>
        <v>25.225999999999999</v>
      </c>
      <c r="CH34" s="77">
        <f t="shared" si="5"/>
        <v>38.158000000000001</v>
      </c>
      <c r="CI34" s="77">
        <f t="shared" si="5"/>
        <v>37.926000000000002</v>
      </c>
      <c r="CJ34" s="77">
        <f t="shared" si="5"/>
        <v>40.052</v>
      </c>
      <c r="CK34" s="77">
        <f t="shared" si="5"/>
        <v>36.747</v>
      </c>
      <c r="CL34" s="77">
        <f t="shared" si="5"/>
        <v>66.295000000000002</v>
      </c>
      <c r="CM34" s="77">
        <f t="shared" si="5"/>
        <v>69.47</v>
      </c>
      <c r="CN34" s="77">
        <f t="shared" si="5"/>
        <v>69.91</v>
      </c>
      <c r="CO34" s="77">
        <f t="shared" si="5"/>
        <v>70.055999999999997</v>
      </c>
      <c r="CP34" s="77">
        <f t="shared" si="5"/>
        <v>77.027000000000001</v>
      </c>
      <c r="CQ34" s="77">
        <f t="shared" si="5"/>
        <v>40.991</v>
      </c>
      <c r="CR34" s="77">
        <f t="shared" si="5"/>
        <v>33.033999999999999</v>
      </c>
      <c r="CS34" s="77">
        <f t="shared" si="5"/>
        <v>67.274000000000001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952.65825000000007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21.8</v>
      </c>
      <c r="D39" s="120">
        <v>8.9</v>
      </c>
      <c r="E39" s="120"/>
      <c r="F39" s="120"/>
      <c r="G39" s="120"/>
      <c r="H39" s="120">
        <v>46.3</v>
      </c>
      <c r="I39" s="120">
        <v>53.6</v>
      </c>
      <c r="J39" s="120">
        <v>66.7</v>
      </c>
      <c r="K39" s="120">
        <v>22.5</v>
      </c>
      <c r="L39" s="120">
        <v>17.8</v>
      </c>
      <c r="M39" s="120"/>
      <c r="N39" s="120">
        <v>33.1</v>
      </c>
      <c r="O39" s="120">
        <v>52.3</v>
      </c>
      <c r="P39" s="120">
        <v>48.9</v>
      </c>
      <c r="Q39" s="120">
        <v>30.4</v>
      </c>
      <c r="R39" s="120">
        <v>56.7</v>
      </c>
      <c r="S39" s="120">
        <v>93.8</v>
      </c>
      <c r="T39" s="120"/>
      <c r="U39" s="120">
        <v>2.2999999999999998</v>
      </c>
      <c r="V39" s="120">
        <v>19.8</v>
      </c>
      <c r="W39" s="120">
        <v>15.9</v>
      </c>
      <c r="X39" s="120">
        <v>32.5</v>
      </c>
      <c r="Y39" s="120">
        <v>16.899999999999999</v>
      </c>
      <c r="Z39" s="120">
        <v>62.3</v>
      </c>
      <c r="AA39" s="120">
        <v>89.5</v>
      </c>
      <c r="AB39" s="120">
        <v>21</v>
      </c>
      <c r="AC39" s="120">
        <v>20.6</v>
      </c>
      <c r="AD39" s="120">
        <v>2.2999999999999998</v>
      </c>
      <c r="AE39" s="120">
        <v>7.8</v>
      </c>
      <c r="AF39" s="120">
        <v>10</v>
      </c>
      <c r="AG39" s="120">
        <v>0.6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136.1</v>
      </c>
      <c r="BQ39" s="120">
        <v>158.5</v>
      </c>
      <c r="BR39" s="120">
        <v>41.8</v>
      </c>
      <c r="BS39" s="120"/>
      <c r="BT39" s="120">
        <v>24.5</v>
      </c>
      <c r="BU39" s="120">
        <v>5</v>
      </c>
      <c r="BV39" s="120">
        <v>10</v>
      </c>
      <c r="BW39" s="120">
        <v>10.3</v>
      </c>
      <c r="BX39" s="120">
        <v>10.1</v>
      </c>
      <c r="BY39" s="120">
        <v>9.9</v>
      </c>
      <c r="BZ39" s="120"/>
      <c r="CA39" s="120"/>
      <c r="CB39" s="120"/>
      <c r="CC39" s="120"/>
      <c r="CD39" s="120">
        <v>22.7</v>
      </c>
      <c r="CE39" s="120">
        <v>23.2</v>
      </c>
      <c r="CF39" s="120">
        <v>23.6</v>
      </c>
      <c r="CG39" s="120">
        <v>16.399999999999999</v>
      </c>
      <c r="CH39" s="120">
        <v>7.3</v>
      </c>
      <c r="CI39" s="120">
        <v>7.1</v>
      </c>
      <c r="CJ39" s="120">
        <v>14.8</v>
      </c>
      <c r="CK39" s="120">
        <v>7.3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345.72499999999985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21.8</v>
      </c>
      <c r="D42" s="107">
        <f t="shared" si="6"/>
        <v>8.9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46.3</v>
      </c>
      <c r="I42" s="107">
        <f t="shared" si="6"/>
        <v>53.6</v>
      </c>
      <c r="J42" s="107">
        <f t="shared" si="6"/>
        <v>66.7</v>
      </c>
      <c r="K42" s="107">
        <f t="shared" si="6"/>
        <v>22.5</v>
      </c>
      <c r="L42" s="107">
        <f t="shared" si="6"/>
        <v>17.8</v>
      </c>
      <c r="M42" s="107">
        <f t="shared" si="6"/>
        <v>0</v>
      </c>
      <c r="N42" s="107">
        <f t="shared" si="6"/>
        <v>33.1</v>
      </c>
      <c r="O42" s="107">
        <f t="shared" si="6"/>
        <v>52.3</v>
      </c>
      <c r="P42" s="107">
        <f t="shared" si="6"/>
        <v>48.9</v>
      </c>
      <c r="Q42" s="107">
        <f t="shared" si="6"/>
        <v>30.4</v>
      </c>
      <c r="R42" s="107">
        <f t="shared" si="6"/>
        <v>56.7</v>
      </c>
      <c r="S42" s="107">
        <f t="shared" si="6"/>
        <v>93.8</v>
      </c>
      <c r="T42" s="107">
        <f t="shared" si="6"/>
        <v>0</v>
      </c>
      <c r="U42" s="107">
        <f t="shared" si="6"/>
        <v>2.2999999999999998</v>
      </c>
      <c r="V42" s="107">
        <f t="shared" si="6"/>
        <v>19.8</v>
      </c>
      <c r="W42" s="107">
        <f t="shared" si="6"/>
        <v>15.9</v>
      </c>
      <c r="X42" s="107">
        <f t="shared" si="6"/>
        <v>32.5</v>
      </c>
      <c r="Y42" s="107">
        <f t="shared" si="6"/>
        <v>16.899999999999999</v>
      </c>
      <c r="Z42" s="107">
        <f t="shared" si="6"/>
        <v>62.3</v>
      </c>
      <c r="AA42" s="107">
        <f t="shared" si="6"/>
        <v>89.5</v>
      </c>
      <c r="AB42" s="107">
        <f t="shared" si="6"/>
        <v>21</v>
      </c>
      <c r="AC42" s="107">
        <f t="shared" si="6"/>
        <v>20.6</v>
      </c>
      <c r="AD42" s="107">
        <f t="shared" si="6"/>
        <v>2.2999999999999998</v>
      </c>
      <c r="AE42" s="107">
        <f t="shared" si="6"/>
        <v>7.8</v>
      </c>
      <c r="AF42" s="107">
        <f t="shared" si="6"/>
        <v>10</v>
      </c>
      <c r="AG42" s="107">
        <f t="shared" si="6"/>
        <v>0.6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136.1</v>
      </c>
      <c r="BQ42" s="107">
        <f t="shared" si="7"/>
        <v>158.5</v>
      </c>
      <c r="BR42" s="107">
        <f t="shared" si="7"/>
        <v>41.8</v>
      </c>
      <c r="BS42" s="107">
        <f t="shared" si="7"/>
        <v>0</v>
      </c>
      <c r="BT42" s="107">
        <f t="shared" si="7"/>
        <v>24.5</v>
      </c>
      <c r="BU42" s="107">
        <f t="shared" si="7"/>
        <v>5</v>
      </c>
      <c r="BV42" s="107">
        <f t="shared" si="7"/>
        <v>10</v>
      </c>
      <c r="BW42" s="107">
        <f t="shared" si="7"/>
        <v>10.3</v>
      </c>
      <c r="BX42" s="107">
        <f t="shared" si="7"/>
        <v>10.1</v>
      </c>
      <c r="BY42" s="107">
        <f t="shared" si="7"/>
        <v>9.9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22.7</v>
      </c>
      <c r="CE42" s="107">
        <f t="shared" si="7"/>
        <v>23.2</v>
      </c>
      <c r="CF42" s="107">
        <f t="shared" si="7"/>
        <v>23.6</v>
      </c>
      <c r="CG42" s="107">
        <f t="shared" si="7"/>
        <v>16.399999999999999</v>
      </c>
      <c r="CH42" s="107">
        <f t="shared" si="7"/>
        <v>7.3</v>
      </c>
      <c r="CI42" s="107">
        <f t="shared" si="7"/>
        <v>7.1</v>
      </c>
      <c r="CJ42" s="107">
        <f t="shared" si="7"/>
        <v>14.8</v>
      </c>
      <c r="CK42" s="107">
        <f t="shared" si="7"/>
        <v>7.3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345.72499999999985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21.8</v>
      </c>
      <c r="D47" s="120">
        <v>8.9</v>
      </c>
      <c r="E47" s="120"/>
      <c r="F47" s="120"/>
      <c r="G47" s="120"/>
      <c r="H47" s="120">
        <v>46.3</v>
      </c>
      <c r="I47" s="120">
        <v>53.6</v>
      </c>
      <c r="J47" s="120">
        <v>66.7</v>
      </c>
      <c r="K47" s="120">
        <v>22.5</v>
      </c>
      <c r="L47" s="120">
        <v>17.8</v>
      </c>
      <c r="M47" s="120"/>
      <c r="N47" s="120">
        <v>33.1</v>
      </c>
      <c r="O47" s="120">
        <v>52.3</v>
      </c>
      <c r="P47" s="120">
        <v>48.9</v>
      </c>
      <c r="Q47" s="120">
        <v>30.4</v>
      </c>
      <c r="R47" s="120">
        <v>56.7</v>
      </c>
      <c r="S47" s="120">
        <v>93.8</v>
      </c>
      <c r="T47" s="120"/>
      <c r="U47" s="120">
        <v>2.2999999999999998</v>
      </c>
      <c r="V47" s="120">
        <v>19.8</v>
      </c>
      <c r="W47" s="120">
        <v>15.9</v>
      </c>
      <c r="X47" s="120">
        <v>32.5</v>
      </c>
      <c r="Y47" s="120">
        <v>16.899999999999999</v>
      </c>
      <c r="Z47" s="120">
        <v>62.3</v>
      </c>
      <c r="AA47" s="120">
        <v>89.5</v>
      </c>
      <c r="AB47" s="120">
        <v>21</v>
      </c>
      <c r="AC47" s="120">
        <v>20.6</v>
      </c>
      <c r="AD47" s="120">
        <v>2.2999999999999998</v>
      </c>
      <c r="AE47" s="120">
        <v>7.8</v>
      </c>
      <c r="AF47" s="120">
        <v>10</v>
      </c>
      <c r="AG47" s="120">
        <v>0.6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136.1</v>
      </c>
      <c r="BQ47" s="120">
        <v>158.5</v>
      </c>
      <c r="BR47" s="120">
        <v>41.8</v>
      </c>
      <c r="BS47" s="120"/>
      <c r="BT47" s="120">
        <v>24.5</v>
      </c>
      <c r="BU47" s="120">
        <v>5</v>
      </c>
      <c r="BV47" s="120">
        <v>10</v>
      </c>
      <c r="BW47" s="120">
        <v>10.3</v>
      </c>
      <c r="BX47" s="120">
        <v>10.1</v>
      </c>
      <c r="BY47" s="120">
        <v>9.9</v>
      </c>
      <c r="BZ47" s="120"/>
      <c r="CA47" s="120"/>
      <c r="CB47" s="120"/>
      <c r="CC47" s="120"/>
      <c r="CD47" s="120">
        <v>22.7</v>
      </c>
      <c r="CE47" s="120">
        <v>23.2</v>
      </c>
      <c r="CF47" s="120">
        <v>23.6</v>
      </c>
      <c r="CG47" s="120">
        <v>16.399999999999999</v>
      </c>
      <c r="CH47" s="120">
        <v>7.3</v>
      </c>
      <c r="CI47" s="120">
        <v>7.1</v>
      </c>
      <c r="CJ47" s="120">
        <v>14.8</v>
      </c>
      <c r="CK47" s="120">
        <v>7.3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345.72499999999985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21.8</v>
      </c>
      <c r="D51" s="107">
        <f t="shared" si="8"/>
        <v>8.9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46.3</v>
      </c>
      <c r="I51" s="107">
        <f t="shared" si="8"/>
        <v>53.6</v>
      </c>
      <c r="J51" s="107">
        <f t="shared" si="8"/>
        <v>66.7</v>
      </c>
      <c r="K51" s="107">
        <f t="shared" si="8"/>
        <v>22.5</v>
      </c>
      <c r="L51" s="107">
        <f t="shared" si="8"/>
        <v>17.8</v>
      </c>
      <c r="M51" s="107">
        <f t="shared" si="8"/>
        <v>0</v>
      </c>
      <c r="N51" s="107">
        <f t="shared" si="8"/>
        <v>33.1</v>
      </c>
      <c r="O51" s="107">
        <f t="shared" si="8"/>
        <v>52.3</v>
      </c>
      <c r="P51" s="107">
        <f t="shared" si="8"/>
        <v>48.9</v>
      </c>
      <c r="Q51" s="107">
        <f t="shared" si="8"/>
        <v>30.4</v>
      </c>
      <c r="R51" s="107">
        <f t="shared" si="8"/>
        <v>56.7</v>
      </c>
      <c r="S51" s="107">
        <f t="shared" si="8"/>
        <v>93.8</v>
      </c>
      <c r="T51" s="107">
        <f t="shared" si="8"/>
        <v>0</v>
      </c>
      <c r="U51" s="107">
        <f t="shared" si="8"/>
        <v>2.2999999999999998</v>
      </c>
      <c r="V51" s="107">
        <f t="shared" si="8"/>
        <v>19.8</v>
      </c>
      <c r="W51" s="107">
        <f t="shared" si="8"/>
        <v>15.9</v>
      </c>
      <c r="X51" s="107">
        <f t="shared" si="8"/>
        <v>32.5</v>
      </c>
      <c r="Y51" s="107">
        <f t="shared" si="8"/>
        <v>16.899999999999999</v>
      </c>
      <c r="Z51" s="107">
        <f t="shared" si="8"/>
        <v>62.3</v>
      </c>
      <c r="AA51" s="107">
        <f t="shared" si="8"/>
        <v>89.5</v>
      </c>
      <c r="AB51" s="107">
        <f t="shared" si="8"/>
        <v>21</v>
      </c>
      <c r="AC51" s="107">
        <f t="shared" si="8"/>
        <v>20.6</v>
      </c>
      <c r="AD51" s="107">
        <f t="shared" si="8"/>
        <v>2.2999999999999998</v>
      </c>
      <c r="AE51" s="107">
        <f t="shared" si="8"/>
        <v>7.8</v>
      </c>
      <c r="AF51" s="107">
        <f t="shared" si="8"/>
        <v>10</v>
      </c>
      <c r="AG51" s="107">
        <f t="shared" si="8"/>
        <v>0.6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136.1</v>
      </c>
      <c r="BQ51" s="107">
        <f t="shared" si="9"/>
        <v>158.5</v>
      </c>
      <c r="BR51" s="107">
        <f t="shared" si="9"/>
        <v>41.8</v>
      </c>
      <c r="BS51" s="107">
        <f t="shared" si="9"/>
        <v>0</v>
      </c>
      <c r="BT51" s="107">
        <f t="shared" si="9"/>
        <v>24.5</v>
      </c>
      <c r="BU51" s="107">
        <f t="shared" si="9"/>
        <v>5</v>
      </c>
      <c r="BV51" s="107">
        <f t="shared" si="9"/>
        <v>10</v>
      </c>
      <c r="BW51" s="107">
        <f t="shared" si="9"/>
        <v>10.3</v>
      </c>
      <c r="BX51" s="107">
        <f t="shared" si="9"/>
        <v>10.1</v>
      </c>
      <c r="BY51" s="107">
        <f t="shared" si="9"/>
        <v>9.9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22.7</v>
      </c>
      <c r="CE51" s="107">
        <f t="shared" si="9"/>
        <v>23.2</v>
      </c>
      <c r="CF51" s="107">
        <f t="shared" si="9"/>
        <v>23.6</v>
      </c>
      <c r="CG51" s="107">
        <f t="shared" si="9"/>
        <v>16.399999999999999</v>
      </c>
      <c r="CH51" s="107">
        <f t="shared" si="9"/>
        <v>7.3</v>
      </c>
      <c r="CI51" s="107">
        <f t="shared" si="9"/>
        <v>7.1</v>
      </c>
      <c r="CJ51" s="107">
        <f t="shared" si="9"/>
        <v>14.8</v>
      </c>
      <c r="CK51" s="107">
        <f t="shared" si="9"/>
        <v>7.3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345.72499999999985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29.760999999999999</v>
      </c>
      <c r="C54" s="107">
        <f t="shared" ref="C54:BN54" si="12">C18+C28+C42</f>
        <v>31.847999999999999</v>
      </c>
      <c r="D54" s="107">
        <f t="shared" si="12"/>
        <v>18.957999999999998</v>
      </c>
      <c r="E54" s="107">
        <f t="shared" si="12"/>
        <v>30.164999999999999</v>
      </c>
      <c r="F54" s="107">
        <f t="shared" si="12"/>
        <v>22.425000000000001</v>
      </c>
      <c r="G54" s="107">
        <f t="shared" si="12"/>
        <v>18.716000000000001</v>
      </c>
      <c r="H54" s="107">
        <f t="shared" si="12"/>
        <v>74.288999999999987</v>
      </c>
      <c r="I54" s="107">
        <f t="shared" si="12"/>
        <v>86.247</v>
      </c>
      <c r="J54" s="107">
        <f t="shared" si="12"/>
        <v>96.679000000000002</v>
      </c>
      <c r="K54" s="107">
        <f t="shared" si="12"/>
        <v>55.674999999999997</v>
      </c>
      <c r="L54" s="107">
        <f t="shared" si="12"/>
        <v>53.019999999999996</v>
      </c>
      <c r="M54" s="107">
        <f t="shared" si="12"/>
        <v>35.472999999999999</v>
      </c>
      <c r="N54" s="107">
        <f t="shared" si="12"/>
        <v>65.59</v>
      </c>
      <c r="O54" s="107">
        <f t="shared" si="12"/>
        <v>84.373999999999995</v>
      </c>
      <c r="P54" s="107">
        <f t="shared" si="12"/>
        <v>81.09</v>
      </c>
      <c r="Q54" s="107">
        <f t="shared" si="12"/>
        <v>63.344000000000001</v>
      </c>
      <c r="R54" s="107">
        <f t="shared" si="12"/>
        <v>89.04</v>
      </c>
      <c r="S54" s="107">
        <f t="shared" si="12"/>
        <v>119.47499999999999</v>
      </c>
      <c r="T54" s="107">
        <f t="shared" si="12"/>
        <v>13.404</v>
      </c>
      <c r="U54" s="107">
        <f t="shared" si="12"/>
        <v>12.897000000000002</v>
      </c>
      <c r="V54" s="107">
        <f t="shared" si="12"/>
        <v>39.137</v>
      </c>
      <c r="W54" s="107">
        <f t="shared" si="12"/>
        <v>45.97</v>
      </c>
      <c r="X54" s="107">
        <f t="shared" si="12"/>
        <v>67.918000000000006</v>
      </c>
      <c r="Y54" s="107">
        <f t="shared" si="12"/>
        <v>68.760999999999996</v>
      </c>
      <c r="Z54" s="107">
        <f t="shared" si="12"/>
        <v>102.12899999999999</v>
      </c>
      <c r="AA54" s="107">
        <f t="shared" si="12"/>
        <v>120.5</v>
      </c>
      <c r="AB54" s="107">
        <f t="shared" si="12"/>
        <v>60.675999999999995</v>
      </c>
      <c r="AC54" s="107">
        <f t="shared" si="12"/>
        <v>60.131</v>
      </c>
      <c r="AD54" s="107">
        <f t="shared" si="12"/>
        <v>62.283999999999992</v>
      </c>
      <c r="AE54" s="107">
        <f t="shared" si="12"/>
        <v>54.71</v>
      </c>
      <c r="AF54" s="107">
        <f t="shared" si="12"/>
        <v>65.631</v>
      </c>
      <c r="AG54" s="107">
        <f t="shared" si="12"/>
        <v>63.52</v>
      </c>
      <c r="AH54" s="107">
        <f t="shared" si="12"/>
        <v>85.311999999999998</v>
      </c>
      <c r="AI54" s="107">
        <f t="shared" si="12"/>
        <v>73.434999999999988</v>
      </c>
      <c r="AJ54" s="107">
        <f t="shared" si="12"/>
        <v>32.966999999999999</v>
      </c>
      <c r="AK54" s="107">
        <f t="shared" si="12"/>
        <v>21.896000000000001</v>
      </c>
      <c r="AL54" s="107">
        <f t="shared" si="12"/>
        <v>100.518</v>
      </c>
      <c r="AM54" s="107">
        <f t="shared" si="12"/>
        <v>9.786999999999999</v>
      </c>
      <c r="AN54" s="107">
        <f t="shared" si="12"/>
        <v>12.93</v>
      </c>
      <c r="AO54" s="107">
        <f t="shared" si="12"/>
        <v>20.597999999999999</v>
      </c>
      <c r="AP54" s="107">
        <f t="shared" si="12"/>
        <v>58.367999999999995</v>
      </c>
      <c r="AQ54" s="107">
        <f t="shared" si="12"/>
        <v>59.629999999999995</v>
      </c>
      <c r="AR54" s="107">
        <f t="shared" si="12"/>
        <v>65.283000000000001</v>
      </c>
      <c r="AS54" s="107">
        <f t="shared" si="12"/>
        <v>53.113</v>
      </c>
      <c r="AT54" s="107">
        <f t="shared" si="12"/>
        <v>51.790999999999997</v>
      </c>
      <c r="AU54" s="107">
        <f t="shared" si="12"/>
        <v>52.059000000000005</v>
      </c>
      <c r="AV54" s="107">
        <f t="shared" si="12"/>
        <v>62.098999999999997</v>
      </c>
      <c r="AW54" s="107">
        <f t="shared" si="12"/>
        <v>64.173999999999992</v>
      </c>
      <c r="AX54" s="107">
        <f t="shared" si="12"/>
        <v>51.849999999999994</v>
      </c>
      <c r="AY54" s="107">
        <f t="shared" si="12"/>
        <v>52.986999999999995</v>
      </c>
      <c r="AZ54" s="107">
        <f t="shared" si="12"/>
        <v>35.957999999999998</v>
      </c>
      <c r="BA54" s="107">
        <f t="shared" si="12"/>
        <v>41.379999999999995</v>
      </c>
      <c r="BB54" s="107">
        <f t="shared" si="12"/>
        <v>30.731000000000002</v>
      </c>
      <c r="BC54" s="107">
        <f t="shared" si="12"/>
        <v>30.689</v>
      </c>
      <c r="BD54" s="107">
        <f t="shared" si="12"/>
        <v>31.053000000000001</v>
      </c>
      <c r="BE54" s="107">
        <f t="shared" si="12"/>
        <v>38.661000000000001</v>
      </c>
      <c r="BF54" s="107">
        <f t="shared" si="12"/>
        <v>30.402000000000001</v>
      </c>
      <c r="BG54" s="107">
        <f t="shared" si="12"/>
        <v>22.324000000000002</v>
      </c>
      <c r="BH54" s="107">
        <f t="shared" si="12"/>
        <v>14.872999999999999</v>
      </c>
      <c r="BI54" s="107">
        <f t="shared" si="12"/>
        <v>8.6440000000000001</v>
      </c>
      <c r="BJ54" s="107">
        <f t="shared" si="12"/>
        <v>71.92</v>
      </c>
      <c r="BK54" s="107">
        <f t="shared" si="12"/>
        <v>71.88</v>
      </c>
      <c r="BL54" s="107">
        <f t="shared" si="12"/>
        <v>71.36</v>
      </c>
      <c r="BM54" s="107">
        <f t="shared" si="12"/>
        <v>71.88</v>
      </c>
      <c r="BN54" s="107">
        <f t="shared" si="12"/>
        <v>39.997999999999998</v>
      </c>
      <c r="BO54" s="107">
        <f t="shared" ref="BO54:CX54" si="13">BO18+BO28+BO42</f>
        <v>37.347999999999999</v>
      </c>
      <c r="BP54" s="107">
        <f t="shared" si="13"/>
        <v>144.047</v>
      </c>
      <c r="BQ54" s="107">
        <f t="shared" si="13"/>
        <v>160.1</v>
      </c>
      <c r="BR54" s="107">
        <f t="shared" si="13"/>
        <v>45.415999999999997</v>
      </c>
      <c r="BS54" s="107">
        <f t="shared" si="13"/>
        <v>34.759</v>
      </c>
      <c r="BT54" s="107">
        <f t="shared" si="13"/>
        <v>47.682000000000002</v>
      </c>
      <c r="BU54" s="107">
        <f t="shared" si="13"/>
        <v>28.312999999999999</v>
      </c>
      <c r="BV54" s="107">
        <f t="shared" si="13"/>
        <v>37.777999999999999</v>
      </c>
      <c r="BW54" s="107">
        <f t="shared" si="13"/>
        <v>42.122</v>
      </c>
      <c r="BX54" s="107">
        <f t="shared" si="13"/>
        <v>43.076000000000001</v>
      </c>
      <c r="BY54" s="107">
        <f t="shared" si="13"/>
        <v>63.981999999999992</v>
      </c>
      <c r="BZ54" s="107">
        <f t="shared" si="13"/>
        <v>50.55</v>
      </c>
      <c r="CA54" s="107">
        <f t="shared" si="13"/>
        <v>53.469000000000001</v>
      </c>
      <c r="CB54" s="107">
        <f t="shared" si="13"/>
        <v>54.319000000000003</v>
      </c>
      <c r="CC54" s="107">
        <f t="shared" si="13"/>
        <v>43.532000000000004</v>
      </c>
      <c r="CD54" s="107">
        <f t="shared" si="13"/>
        <v>48.780999999999999</v>
      </c>
      <c r="CE54" s="107">
        <f t="shared" si="13"/>
        <v>49.167999999999999</v>
      </c>
      <c r="CF54" s="107">
        <f t="shared" si="13"/>
        <v>49.638000000000005</v>
      </c>
      <c r="CG54" s="107">
        <f t="shared" si="13"/>
        <v>41.626000000000005</v>
      </c>
      <c r="CH54" s="107">
        <f t="shared" si="13"/>
        <v>45.457999999999998</v>
      </c>
      <c r="CI54" s="107">
        <f t="shared" si="13"/>
        <v>45.026000000000003</v>
      </c>
      <c r="CJ54" s="107">
        <f t="shared" si="13"/>
        <v>54.852000000000004</v>
      </c>
      <c r="CK54" s="107">
        <f t="shared" si="13"/>
        <v>44.046999999999997</v>
      </c>
      <c r="CL54" s="107">
        <f t="shared" si="13"/>
        <v>66.295000000000002</v>
      </c>
      <c r="CM54" s="107">
        <f t="shared" si="13"/>
        <v>69.47</v>
      </c>
      <c r="CN54" s="107">
        <f t="shared" si="13"/>
        <v>69.91</v>
      </c>
      <c r="CO54" s="107">
        <f t="shared" si="13"/>
        <v>70.055999999999997</v>
      </c>
      <c r="CP54" s="107">
        <f t="shared" si="13"/>
        <v>77.027000000000001</v>
      </c>
      <c r="CQ54" s="107">
        <f t="shared" si="13"/>
        <v>40.991</v>
      </c>
      <c r="CR54" s="107">
        <f t="shared" si="13"/>
        <v>33.033999999999999</v>
      </c>
      <c r="CS54" s="107">
        <f t="shared" si="13"/>
        <v>67.274000000000001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1298.3832499999994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46140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-15.5</v>
      </c>
      <c r="C5" s="25">
        <v>21.8</v>
      </c>
      <c r="D5" s="25">
        <v>8.9</v>
      </c>
      <c r="E5" s="25">
        <v>-16.2</v>
      </c>
      <c r="F5" s="25">
        <v>-8.1999999999999993</v>
      </c>
      <c r="G5" s="25">
        <v>-3.1</v>
      </c>
      <c r="H5" s="25">
        <v>46.3</v>
      </c>
      <c r="I5" s="25">
        <v>53.6</v>
      </c>
      <c r="J5" s="25">
        <v>66.7</v>
      </c>
      <c r="K5" s="25">
        <v>22.5</v>
      </c>
      <c r="L5" s="25">
        <v>17.8</v>
      </c>
      <c r="M5" s="25">
        <v>-4</v>
      </c>
      <c r="N5" s="25">
        <v>33.1</v>
      </c>
      <c r="O5" s="25">
        <v>52.3</v>
      </c>
      <c r="P5" s="25">
        <v>48.9</v>
      </c>
      <c r="Q5" s="25">
        <v>30.4</v>
      </c>
      <c r="R5" s="25">
        <v>56.7</v>
      </c>
      <c r="S5" s="25">
        <v>93.8</v>
      </c>
      <c r="T5" s="25">
        <v>-1.5</v>
      </c>
      <c r="U5" s="25">
        <v>2.2999999999999998</v>
      </c>
      <c r="V5" s="25">
        <v>19.8</v>
      </c>
      <c r="W5" s="25">
        <v>15.9</v>
      </c>
      <c r="X5" s="25">
        <v>32.5</v>
      </c>
      <c r="Y5" s="25">
        <v>16.899999999999999</v>
      </c>
      <c r="Z5" s="25">
        <v>62.3</v>
      </c>
      <c r="AA5" s="25">
        <v>89.5</v>
      </c>
      <c r="AB5" s="25">
        <v>21</v>
      </c>
      <c r="AC5" s="25">
        <v>20.6</v>
      </c>
      <c r="AD5" s="25">
        <v>2.2999999999999998</v>
      </c>
      <c r="AE5" s="25">
        <v>7.8</v>
      </c>
      <c r="AF5" s="25">
        <v>10</v>
      </c>
      <c r="AG5" s="25">
        <v>0.6</v>
      </c>
      <c r="AH5" s="25"/>
      <c r="AI5" s="25"/>
      <c r="AJ5" s="25"/>
      <c r="AK5" s="25"/>
      <c r="AL5" s="25"/>
      <c r="AM5" s="25"/>
      <c r="AN5" s="25"/>
      <c r="AO5" s="25"/>
      <c r="AP5" s="25"/>
      <c r="AQ5" s="25">
        <v>-15.9</v>
      </c>
      <c r="AR5" s="25">
        <v>-40.9</v>
      </c>
      <c r="AS5" s="25">
        <v>-40</v>
      </c>
      <c r="AT5" s="25">
        <v>-24.3</v>
      </c>
      <c r="AU5" s="25">
        <v>-35</v>
      </c>
      <c r="AV5" s="25">
        <v>-47.8</v>
      </c>
      <c r="AW5" s="25">
        <v>-50.9</v>
      </c>
      <c r="AX5" s="25">
        <v>-30.8</v>
      </c>
      <c r="AY5" s="25">
        <v>-38.6</v>
      </c>
      <c r="AZ5" s="25">
        <v>-32.4</v>
      </c>
      <c r="BA5" s="25">
        <v>-37.9</v>
      </c>
      <c r="BB5" s="25">
        <v>-22.2</v>
      </c>
      <c r="BC5" s="25">
        <v>-18.100000000000001</v>
      </c>
      <c r="BD5" s="25">
        <v>-18.2</v>
      </c>
      <c r="BE5" s="25">
        <v>-36.799999999999997</v>
      </c>
      <c r="BF5" s="25">
        <v>-19.5</v>
      </c>
      <c r="BG5" s="25">
        <v>-10.4</v>
      </c>
      <c r="BH5" s="25"/>
      <c r="BI5" s="25"/>
      <c r="BJ5" s="25"/>
      <c r="BK5" s="25"/>
      <c r="BL5" s="25"/>
      <c r="BM5" s="25"/>
      <c r="BN5" s="25"/>
      <c r="BO5" s="25"/>
      <c r="BP5" s="25">
        <v>136.1</v>
      </c>
      <c r="BQ5" s="25">
        <v>158.5</v>
      </c>
      <c r="BR5" s="25">
        <v>41.8</v>
      </c>
      <c r="BS5" s="25">
        <v>-9.4</v>
      </c>
      <c r="BT5" s="25">
        <v>24.5</v>
      </c>
      <c r="BU5" s="25">
        <v>5</v>
      </c>
      <c r="BV5" s="25">
        <v>10</v>
      </c>
      <c r="BW5" s="25">
        <v>10.3</v>
      </c>
      <c r="BX5" s="25">
        <v>10.1</v>
      </c>
      <c r="BY5" s="25">
        <v>9.9</v>
      </c>
      <c r="BZ5" s="25">
        <v>-13.2</v>
      </c>
      <c r="CA5" s="25">
        <v>-13.7</v>
      </c>
      <c r="CB5" s="25">
        <v>-10.3</v>
      </c>
      <c r="CC5" s="25">
        <v>-13.7</v>
      </c>
      <c r="CD5" s="25">
        <v>22.7</v>
      </c>
      <c r="CE5" s="25">
        <v>23.2</v>
      </c>
      <c r="CF5" s="25">
        <v>23.6</v>
      </c>
      <c r="CG5" s="25">
        <v>16.399999999999999</v>
      </c>
      <c r="CH5" s="25">
        <v>7.3</v>
      </c>
      <c r="CI5" s="25">
        <v>7.1</v>
      </c>
      <c r="CJ5" s="25">
        <v>14.8</v>
      </c>
      <c r="CK5" s="25">
        <v>7.3</v>
      </c>
      <c r="CL5" s="25">
        <v>-6</v>
      </c>
      <c r="CM5" s="25">
        <v>-9.1</v>
      </c>
      <c r="CN5" s="25">
        <v>-8.8000000000000007</v>
      </c>
      <c r="CO5" s="25">
        <v>-8.6</v>
      </c>
      <c r="CP5" s="25">
        <v>-19.399999999999999</v>
      </c>
      <c r="CQ5" s="25">
        <v>-19.3</v>
      </c>
      <c r="CR5" s="25">
        <v>-19.7</v>
      </c>
      <c r="CS5" s="25">
        <v>-19</v>
      </c>
      <c r="CT5" s="26"/>
      <c r="CU5" s="26"/>
      <c r="CV5" s="26"/>
      <c r="CW5" s="27"/>
      <c r="CX5" s="132">
        <f t="array" ref="CX5">SUMPRODUCT(B5:CW5*0.25)</f>
        <v>161.12499999999997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122.97</v>
      </c>
      <c r="C8" s="138">
        <v>120</v>
      </c>
      <c r="D8" s="138">
        <v>121.89</v>
      </c>
      <c r="E8" s="138">
        <v>115.1</v>
      </c>
      <c r="F8" s="138">
        <v>115.65</v>
      </c>
      <c r="G8" s="138">
        <v>117</v>
      </c>
      <c r="H8" s="138">
        <v>113.33</v>
      </c>
      <c r="I8" s="138">
        <v>111.1</v>
      </c>
      <c r="J8" s="138">
        <v>110.64</v>
      </c>
      <c r="K8" s="138">
        <v>109.7</v>
      </c>
      <c r="L8" s="138">
        <v>109.04</v>
      </c>
      <c r="M8" s="138">
        <v>109.57</v>
      </c>
      <c r="N8" s="138">
        <v>109.78</v>
      </c>
      <c r="O8" s="138">
        <v>109.69</v>
      </c>
      <c r="P8" s="138">
        <v>109.99</v>
      </c>
      <c r="Q8" s="138">
        <v>111.3</v>
      </c>
      <c r="R8" s="138">
        <v>109.58</v>
      </c>
      <c r="S8" s="138">
        <v>111.96</v>
      </c>
      <c r="T8" s="138">
        <v>117.65</v>
      </c>
      <c r="U8" s="138">
        <v>122</v>
      </c>
      <c r="V8" s="138">
        <v>115.05</v>
      </c>
      <c r="W8" s="138">
        <v>117.84</v>
      </c>
      <c r="X8" s="138">
        <v>122.35</v>
      </c>
      <c r="Y8" s="138">
        <v>122</v>
      </c>
      <c r="Z8" s="138">
        <v>122.05</v>
      </c>
      <c r="AA8" s="138">
        <v>126.09</v>
      </c>
      <c r="AB8" s="138">
        <v>122.47</v>
      </c>
      <c r="AC8" s="138">
        <v>120.49</v>
      </c>
      <c r="AD8" s="138">
        <v>112.01</v>
      </c>
      <c r="AE8" s="138">
        <v>97.04</v>
      </c>
      <c r="AF8" s="138">
        <v>87.93</v>
      </c>
      <c r="AG8" s="138">
        <v>11.01</v>
      </c>
      <c r="AH8" s="138">
        <v>21.62</v>
      </c>
      <c r="AI8" s="138">
        <v>7.09</v>
      </c>
      <c r="AJ8" s="138">
        <v>-4.9400000000000004</v>
      </c>
      <c r="AK8" s="138">
        <v>-7.61</v>
      </c>
      <c r="AL8" s="138">
        <v>1.1399999999999999</v>
      </c>
      <c r="AM8" s="138">
        <v>-0.1</v>
      </c>
      <c r="AN8" s="138">
        <v>0.14000000000000001</v>
      </c>
      <c r="AO8" s="138">
        <v>-2</v>
      </c>
      <c r="AP8" s="138">
        <v>17.5</v>
      </c>
      <c r="AQ8" s="138">
        <v>16.100000000000001</v>
      </c>
      <c r="AR8" s="138">
        <v>1</v>
      </c>
      <c r="AS8" s="138">
        <v>1</v>
      </c>
      <c r="AT8" s="138">
        <v>10</v>
      </c>
      <c r="AU8" s="138">
        <v>4.3499999999999996</v>
      </c>
      <c r="AV8" s="138">
        <v>2.0099999999999998</v>
      </c>
      <c r="AW8" s="138">
        <v>0.38</v>
      </c>
      <c r="AX8" s="138">
        <v>5.57</v>
      </c>
      <c r="AY8" s="138">
        <v>2.0099999999999998</v>
      </c>
      <c r="AZ8" s="138">
        <v>-0.99</v>
      </c>
      <c r="BA8" s="138">
        <v>-0.99</v>
      </c>
      <c r="BB8" s="138">
        <v>0</v>
      </c>
      <c r="BC8" s="138">
        <v>1.39</v>
      </c>
      <c r="BD8" s="138">
        <v>2.54</v>
      </c>
      <c r="BE8" s="138">
        <v>-0.16</v>
      </c>
      <c r="BF8" s="138">
        <v>1.26</v>
      </c>
      <c r="BG8" s="138">
        <v>2.9</v>
      </c>
      <c r="BH8" s="138">
        <v>2</v>
      </c>
      <c r="BI8" s="138">
        <v>-0.01</v>
      </c>
      <c r="BJ8" s="138">
        <v>-15.01</v>
      </c>
      <c r="BK8" s="138">
        <v>-19.989999999999998</v>
      </c>
      <c r="BL8" s="138">
        <v>-22.95</v>
      </c>
      <c r="BM8" s="138">
        <v>-24.99</v>
      </c>
      <c r="BN8" s="138">
        <v>-25.9</v>
      </c>
      <c r="BO8" s="138">
        <v>-25.96</v>
      </c>
      <c r="BP8" s="138">
        <v>19.12</v>
      </c>
      <c r="BQ8" s="138">
        <v>58.92</v>
      </c>
      <c r="BR8" s="138">
        <v>15.89</v>
      </c>
      <c r="BS8" s="138">
        <v>110.97</v>
      </c>
      <c r="BT8" s="138">
        <v>126</v>
      </c>
      <c r="BU8" s="138">
        <v>152.24</v>
      </c>
      <c r="BV8" s="138">
        <v>109.09</v>
      </c>
      <c r="BW8" s="138">
        <v>131.58000000000001</v>
      </c>
      <c r="BX8" s="138">
        <v>143.12</v>
      </c>
      <c r="BY8" s="138">
        <v>191.45</v>
      </c>
      <c r="BZ8" s="138">
        <v>153.99</v>
      </c>
      <c r="CA8" s="138">
        <v>136.53</v>
      </c>
      <c r="CB8" s="138">
        <v>135.57</v>
      </c>
      <c r="CC8" s="138">
        <v>152.16</v>
      </c>
      <c r="CD8" s="138">
        <v>114.41</v>
      </c>
      <c r="CE8" s="138">
        <v>113.91</v>
      </c>
      <c r="CF8" s="138">
        <v>110.32</v>
      </c>
      <c r="CG8" s="138">
        <v>108.96</v>
      </c>
      <c r="CH8" s="138">
        <v>111.83</v>
      </c>
      <c r="CI8" s="138">
        <v>110.03</v>
      </c>
      <c r="CJ8" s="138">
        <v>114.25</v>
      </c>
      <c r="CK8" s="138">
        <v>112.08</v>
      </c>
      <c r="CL8" s="138">
        <v>131.41999999999999</v>
      </c>
      <c r="CM8" s="138">
        <v>133.28</v>
      </c>
      <c r="CN8" s="138">
        <v>131.47999999999999</v>
      </c>
      <c r="CO8" s="138">
        <v>122.54</v>
      </c>
      <c r="CP8" s="138">
        <v>138.49</v>
      </c>
      <c r="CQ8" s="138">
        <v>131.80000000000001</v>
      </c>
      <c r="CR8" s="138">
        <v>126.01</v>
      </c>
      <c r="CS8" s="138">
        <v>114.05</v>
      </c>
      <c r="CT8" s="139"/>
      <c r="CU8" s="139"/>
      <c r="CV8" s="139"/>
      <c r="CW8" s="140"/>
      <c r="CX8" s="141">
        <f>IF(SUM(B8:CW8)&lt;&gt;0,AVERAGEIF(B8:CW8,"&lt;&gt;"""),"")</f>
        <v>73.584999999999994</v>
      </c>
    </row>
    <row r="9" spans="1:102" ht="24.95" customHeight="1" thickBot="1" x14ac:dyDescent="0.25">
      <c r="A9" s="133" t="s">
        <v>6</v>
      </c>
      <c r="B9" s="42">
        <v>119.99</v>
      </c>
      <c r="C9" s="43">
        <v>119.99</v>
      </c>
      <c r="D9" s="43">
        <v>119.99</v>
      </c>
      <c r="E9" s="43">
        <v>119.99</v>
      </c>
      <c r="F9" s="43">
        <v>114.27</v>
      </c>
      <c r="G9" s="43">
        <v>114.27</v>
      </c>
      <c r="H9" s="43">
        <v>114.27</v>
      </c>
      <c r="I9" s="43">
        <v>114.27</v>
      </c>
      <c r="J9" s="43">
        <v>109.7375</v>
      </c>
      <c r="K9" s="43">
        <v>109.7375</v>
      </c>
      <c r="L9" s="43">
        <v>109.7375</v>
      </c>
      <c r="M9" s="43">
        <v>109.7375</v>
      </c>
      <c r="N9" s="43">
        <v>110.19</v>
      </c>
      <c r="O9" s="43">
        <v>110.19</v>
      </c>
      <c r="P9" s="43">
        <v>110.19</v>
      </c>
      <c r="Q9" s="43">
        <v>110.19</v>
      </c>
      <c r="R9" s="43">
        <v>115.2975</v>
      </c>
      <c r="S9" s="43">
        <v>115.2975</v>
      </c>
      <c r="T9" s="43">
        <v>115.2975</v>
      </c>
      <c r="U9" s="43">
        <v>115.2975</v>
      </c>
      <c r="V9" s="43">
        <v>119.31</v>
      </c>
      <c r="W9" s="43">
        <v>119.31</v>
      </c>
      <c r="X9" s="43">
        <v>119.31</v>
      </c>
      <c r="Y9" s="43">
        <v>119.31</v>
      </c>
      <c r="Z9" s="43">
        <v>122.77500000000001</v>
      </c>
      <c r="AA9" s="43">
        <v>122.77500000000001</v>
      </c>
      <c r="AB9" s="43">
        <v>122.77500000000001</v>
      </c>
      <c r="AC9" s="43">
        <v>122.77500000000001</v>
      </c>
      <c r="AD9" s="43">
        <v>76.997500000000002</v>
      </c>
      <c r="AE9" s="43">
        <v>76.997500000000002</v>
      </c>
      <c r="AF9" s="43">
        <v>76.997500000000002</v>
      </c>
      <c r="AG9" s="43">
        <v>76.997500000000002</v>
      </c>
      <c r="AH9" s="43">
        <v>4.04</v>
      </c>
      <c r="AI9" s="43">
        <v>4.04</v>
      </c>
      <c r="AJ9" s="43">
        <v>4.04</v>
      </c>
      <c r="AK9" s="43">
        <v>4.04</v>
      </c>
      <c r="AL9" s="43">
        <v>-0.20499999999999999</v>
      </c>
      <c r="AM9" s="43">
        <v>-0.20499999999999999</v>
      </c>
      <c r="AN9" s="43">
        <v>-0.20499999999999999</v>
      </c>
      <c r="AO9" s="43">
        <v>-0.20499999999999999</v>
      </c>
      <c r="AP9" s="43">
        <v>8.9</v>
      </c>
      <c r="AQ9" s="43">
        <v>8.9</v>
      </c>
      <c r="AR9" s="43">
        <v>8.9</v>
      </c>
      <c r="AS9" s="43">
        <v>8.9</v>
      </c>
      <c r="AT9" s="43">
        <v>4.1849999999999996</v>
      </c>
      <c r="AU9" s="43">
        <v>4.1849999999999996</v>
      </c>
      <c r="AV9" s="43">
        <v>4.1849999999999996</v>
      </c>
      <c r="AW9" s="43">
        <v>4.1849999999999996</v>
      </c>
      <c r="AX9" s="43">
        <v>1.4</v>
      </c>
      <c r="AY9" s="43">
        <v>1.4</v>
      </c>
      <c r="AZ9" s="43">
        <v>1.4</v>
      </c>
      <c r="BA9" s="43">
        <v>1.4</v>
      </c>
      <c r="BB9" s="43">
        <v>0.9425</v>
      </c>
      <c r="BC9" s="43">
        <v>0.9425</v>
      </c>
      <c r="BD9" s="43">
        <v>0.9425</v>
      </c>
      <c r="BE9" s="43">
        <v>0.9425</v>
      </c>
      <c r="BF9" s="43">
        <v>1.5375000000000001</v>
      </c>
      <c r="BG9" s="43">
        <v>1.5375000000000001</v>
      </c>
      <c r="BH9" s="43">
        <v>1.5375000000000001</v>
      </c>
      <c r="BI9" s="43">
        <v>1.5375000000000001</v>
      </c>
      <c r="BJ9" s="43">
        <v>-20.734999999999999</v>
      </c>
      <c r="BK9" s="43">
        <v>-20.734999999999999</v>
      </c>
      <c r="BL9" s="43">
        <v>-20.734999999999999</v>
      </c>
      <c r="BM9" s="43">
        <v>-20.734999999999999</v>
      </c>
      <c r="BN9" s="43">
        <v>6.5449999999999999</v>
      </c>
      <c r="BO9" s="43">
        <v>6.5449999999999999</v>
      </c>
      <c r="BP9" s="43">
        <v>6.5449999999999999</v>
      </c>
      <c r="BQ9" s="43">
        <v>6.5449999999999999</v>
      </c>
      <c r="BR9" s="43">
        <v>101.27500000000001</v>
      </c>
      <c r="BS9" s="43">
        <v>101.27500000000001</v>
      </c>
      <c r="BT9" s="43">
        <v>101.27500000000001</v>
      </c>
      <c r="BU9" s="43">
        <v>101.27500000000001</v>
      </c>
      <c r="BV9" s="43">
        <v>143.81</v>
      </c>
      <c r="BW9" s="43">
        <v>143.81</v>
      </c>
      <c r="BX9" s="43">
        <v>143.81</v>
      </c>
      <c r="BY9" s="43">
        <v>143.81</v>
      </c>
      <c r="BZ9" s="43">
        <v>144.5625</v>
      </c>
      <c r="CA9" s="43">
        <v>144.5625</v>
      </c>
      <c r="CB9" s="43">
        <v>144.5625</v>
      </c>
      <c r="CC9" s="43">
        <v>144.5625</v>
      </c>
      <c r="CD9" s="43">
        <v>111.9</v>
      </c>
      <c r="CE9" s="43">
        <v>111.9</v>
      </c>
      <c r="CF9" s="43">
        <v>111.9</v>
      </c>
      <c r="CG9" s="43">
        <v>111.9</v>
      </c>
      <c r="CH9" s="43">
        <v>112.0475</v>
      </c>
      <c r="CI9" s="43">
        <v>112.0475</v>
      </c>
      <c r="CJ9" s="43">
        <v>112.0475</v>
      </c>
      <c r="CK9" s="43">
        <v>112.0475</v>
      </c>
      <c r="CL9" s="43">
        <v>129.68</v>
      </c>
      <c r="CM9" s="43">
        <v>129.68</v>
      </c>
      <c r="CN9" s="43">
        <v>129.68</v>
      </c>
      <c r="CO9" s="43">
        <v>129.68</v>
      </c>
      <c r="CP9" s="43">
        <v>127.58750000000001</v>
      </c>
      <c r="CQ9" s="43">
        <v>127.58750000000001</v>
      </c>
      <c r="CR9" s="43">
        <v>127.58750000000001</v>
      </c>
      <c r="CS9" s="43">
        <v>127.58750000000001</v>
      </c>
      <c r="CT9" s="44"/>
      <c r="CU9" s="44"/>
      <c r="CV9" s="44"/>
      <c r="CW9" s="45"/>
      <c r="CX9" s="142">
        <f>IF(SUM(B9:CW9)&lt;&gt;0,AVERAGEIF(B9:CW9,"&lt;&gt;"""),"")</f>
        <v>73.584999999999994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15.5</v>
      </c>
      <c r="C14" s="149"/>
      <c r="D14" s="149"/>
      <c r="E14" s="149">
        <v>16.2</v>
      </c>
      <c r="F14" s="149">
        <v>8.1999999999999993</v>
      </c>
      <c r="G14" s="149">
        <v>3.1</v>
      </c>
      <c r="H14" s="149"/>
      <c r="I14" s="149"/>
      <c r="J14" s="149"/>
      <c r="K14" s="149"/>
      <c r="L14" s="149"/>
      <c r="M14" s="149">
        <v>4</v>
      </c>
      <c r="N14" s="149"/>
      <c r="O14" s="149"/>
      <c r="P14" s="149"/>
      <c r="Q14" s="149"/>
      <c r="R14" s="149"/>
      <c r="S14" s="149"/>
      <c r="T14" s="149">
        <v>1.5</v>
      </c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>
        <v>15.9</v>
      </c>
      <c r="AR14" s="149">
        <v>40.9</v>
      </c>
      <c r="AS14" s="149">
        <v>40</v>
      </c>
      <c r="AT14" s="149">
        <v>24.3</v>
      </c>
      <c r="AU14" s="149">
        <v>35</v>
      </c>
      <c r="AV14" s="149">
        <v>47.8</v>
      </c>
      <c r="AW14" s="149">
        <v>50.9</v>
      </c>
      <c r="AX14" s="149">
        <v>30.8</v>
      </c>
      <c r="AY14" s="149">
        <v>38.6</v>
      </c>
      <c r="AZ14" s="149">
        <v>32.4</v>
      </c>
      <c r="BA14" s="149">
        <v>37.9</v>
      </c>
      <c r="BB14" s="149">
        <v>22.2</v>
      </c>
      <c r="BC14" s="149">
        <v>18.100000000000001</v>
      </c>
      <c r="BD14" s="149">
        <v>18.2</v>
      </c>
      <c r="BE14" s="149">
        <v>36.799999999999997</v>
      </c>
      <c r="BF14" s="149">
        <v>19.5</v>
      </c>
      <c r="BG14" s="149">
        <v>10.4</v>
      </c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9.4</v>
      </c>
      <c r="BT14" s="149"/>
      <c r="BU14" s="149"/>
      <c r="BV14" s="149"/>
      <c r="BW14" s="149"/>
      <c r="BX14" s="149"/>
      <c r="BY14" s="149"/>
      <c r="BZ14" s="149">
        <v>13.2</v>
      </c>
      <c r="CA14" s="149">
        <v>13.7</v>
      </c>
      <c r="CB14" s="149">
        <v>10.3</v>
      </c>
      <c r="CC14" s="149">
        <v>13.7</v>
      </c>
      <c r="CD14" s="149"/>
      <c r="CE14" s="149"/>
      <c r="CF14" s="149"/>
      <c r="CG14" s="149"/>
      <c r="CH14" s="149"/>
      <c r="CI14" s="149"/>
      <c r="CJ14" s="149"/>
      <c r="CK14" s="149"/>
      <c r="CL14" s="149">
        <v>6</v>
      </c>
      <c r="CM14" s="149">
        <v>9.1</v>
      </c>
      <c r="CN14" s="149">
        <v>8.8000000000000007</v>
      </c>
      <c r="CO14" s="149">
        <v>8.6</v>
      </c>
      <c r="CP14" s="149">
        <v>19.399999999999999</v>
      </c>
      <c r="CQ14" s="149">
        <v>19.3</v>
      </c>
      <c r="CR14" s="149">
        <v>19.7</v>
      </c>
      <c r="CS14" s="149">
        <v>19</v>
      </c>
      <c r="CT14" s="150"/>
      <c r="CU14" s="150"/>
      <c r="CV14" s="150"/>
      <c r="CW14" s="151"/>
      <c r="CX14" s="152">
        <f t="array" ref="CX14">SUMPRODUCT(B14:CW14*0.25)</f>
        <v>184.6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15.5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16.2</v>
      </c>
      <c r="F17" s="160">
        <f t="shared" si="0"/>
        <v>8.1999999999999993</v>
      </c>
      <c r="G17" s="160">
        <f t="shared" si="0"/>
        <v>3.1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4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1.5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15.9</v>
      </c>
      <c r="AR17" s="160">
        <f t="shared" si="0"/>
        <v>40.9</v>
      </c>
      <c r="AS17" s="160">
        <f t="shared" si="0"/>
        <v>40</v>
      </c>
      <c r="AT17" s="160">
        <f t="shared" si="0"/>
        <v>24.3</v>
      </c>
      <c r="AU17" s="160">
        <f t="shared" si="0"/>
        <v>35</v>
      </c>
      <c r="AV17" s="160">
        <f t="shared" si="0"/>
        <v>47.8</v>
      </c>
      <c r="AW17" s="160">
        <f t="shared" si="0"/>
        <v>50.9</v>
      </c>
      <c r="AX17" s="160">
        <f t="shared" si="0"/>
        <v>30.8</v>
      </c>
      <c r="AY17" s="160">
        <f t="shared" si="0"/>
        <v>38.6</v>
      </c>
      <c r="AZ17" s="160">
        <f t="shared" si="0"/>
        <v>32.4</v>
      </c>
      <c r="BA17" s="160">
        <f t="shared" si="0"/>
        <v>37.9</v>
      </c>
      <c r="BB17" s="160">
        <f t="shared" si="0"/>
        <v>22.2</v>
      </c>
      <c r="BC17" s="160">
        <f t="shared" si="0"/>
        <v>18.100000000000001</v>
      </c>
      <c r="BD17" s="160">
        <f t="shared" si="0"/>
        <v>18.2</v>
      </c>
      <c r="BE17" s="160">
        <f t="shared" si="0"/>
        <v>36.799999999999997</v>
      </c>
      <c r="BF17" s="160">
        <f t="shared" si="0"/>
        <v>19.5</v>
      </c>
      <c r="BG17" s="160">
        <f t="shared" si="0"/>
        <v>10.4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9.4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13.2</v>
      </c>
      <c r="CA17" s="160">
        <f t="shared" si="1"/>
        <v>13.7</v>
      </c>
      <c r="CB17" s="160">
        <f t="shared" si="1"/>
        <v>10.3</v>
      </c>
      <c r="CC17" s="160">
        <f t="shared" si="1"/>
        <v>13.7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6</v>
      </c>
      <c r="CM17" s="160">
        <f t="shared" si="1"/>
        <v>9.1</v>
      </c>
      <c r="CN17" s="160">
        <f t="shared" si="1"/>
        <v>8.8000000000000007</v>
      </c>
      <c r="CO17" s="160">
        <f t="shared" si="1"/>
        <v>8.6</v>
      </c>
      <c r="CP17" s="160">
        <f t="shared" si="1"/>
        <v>19.399999999999999</v>
      </c>
      <c r="CQ17" s="160">
        <f t="shared" si="1"/>
        <v>19.3</v>
      </c>
      <c r="CR17" s="160">
        <f t="shared" si="1"/>
        <v>19.7</v>
      </c>
      <c r="CS17" s="160">
        <f t="shared" si="1"/>
        <v>19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184.6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21.8</v>
      </c>
      <c r="D22" s="149">
        <v>8.9</v>
      </c>
      <c r="E22" s="149"/>
      <c r="F22" s="149"/>
      <c r="G22" s="149"/>
      <c r="H22" s="149">
        <v>46.3</v>
      </c>
      <c r="I22" s="149">
        <v>53.6</v>
      </c>
      <c r="J22" s="149">
        <v>66.7</v>
      </c>
      <c r="K22" s="149">
        <v>22.5</v>
      </c>
      <c r="L22" s="149">
        <v>17.8</v>
      </c>
      <c r="M22" s="149"/>
      <c r="N22" s="149">
        <v>33.1</v>
      </c>
      <c r="O22" s="149">
        <v>52.3</v>
      </c>
      <c r="P22" s="149">
        <v>48.9</v>
      </c>
      <c r="Q22" s="149">
        <v>30.4</v>
      </c>
      <c r="R22" s="149">
        <v>56.7</v>
      </c>
      <c r="S22" s="149">
        <v>93.8</v>
      </c>
      <c r="T22" s="149"/>
      <c r="U22" s="149">
        <v>2.2999999999999998</v>
      </c>
      <c r="V22" s="149">
        <v>19.8</v>
      </c>
      <c r="W22" s="149">
        <v>15.9</v>
      </c>
      <c r="X22" s="149">
        <v>32.5</v>
      </c>
      <c r="Y22" s="149">
        <v>16.899999999999999</v>
      </c>
      <c r="Z22" s="149">
        <v>62.3</v>
      </c>
      <c r="AA22" s="149">
        <v>89.5</v>
      </c>
      <c r="AB22" s="149">
        <v>21</v>
      </c>
      <c r="AC22" s="149">
        <v>20.6</v>
      </c>
      <c r="AD22" s="149">
        <v>2.2999999999999998</v>
      </c>
      <c r="AE22" s="149">
        <v>7.8</v>
      </c>
      <c r="AF22" s="149">
        <v>10</v>
      </c>
      <c r="AG22" s="149">
        <v>0.6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>
        <v>136.1</v>
      </c>
      <c r="BQ22" s="149">
        <v>158.5</v>
      </c>
      <c r="BR22" s="149">
        <v>41.8</v>
      </c>
      <c r="BS22" s="149"/>
      <c r="BT22" s="149">
        <v>24.5</v>
      </c>
      <c r="BU22" s="149">
        <v>5</v>
      </c>
      <c r="BV22" s="149">
        <v>10</v>
      </c>
      <c r="BW22" s="149">
        <v>10.3</v>
      </c>
      <c r="BX22" s="149">
        <v>10.1</v>
      </c>
      <c r="BY22" s="149">
        <v>9.9</v>
      </c>
      <c r="BZ22" s="149"/>
      <c r="CA22" s="149"/>
      <c r="CB22" s="149"/>
      <c r="CC22" s="149"/>
      <c r="CD22" s="149">
        <v>22.7</v>
      </c>
      <c r="CE22" s="149">
        <v>23.2</v>
      </c>
      <c r="CF22" s="149">
        <v>23.6</v>
      </c>
      <c r="CG22" s="149">
        <v>16.399999999999999</v>
      </c>
      <c r="CH22" s="149">
        <v>7.3</v>
      </c>
      <c r="CI22" s="149">
        <v>7.1</v>
      </c>
      <c r="CJ22" s="149">
        <v>14.8</v>
      </c>
      <c r="CK22" s="149">
        <v>7.3</v>
      </c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345.72499999999985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21.8</v>
      </c>
      <c r="D25" s="160">
        <f t="shared" si="2"/>
        <v>8.9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46.3</v>
      </c>
      <c r="I25" s="160">
        <f t="shared" si="2"/>
        <v>53.6</v>
      </c>
      <c r="J25" s="160">
        <f t="shared" si="2"/>
        <v>66.7</v>
      </c>
      <c r="K25" s="160">
        <f t="shared" si="2"/>
        <v>22.5</v>
      </c>
      <c r="L25" s="160">
        <f t="shared" si="2"/>
        <v>17.8</v>
      </c>
      <c r="M25" s="160">
        <f t="shared" si="2"/>
        <v>0</v>
      </c>
      <c r="N25" s="160">
        <f t="shared" si="2"/>
        <v>33.1</v>
      </c>
      <c r="O25" s="160">
        <f t="shared" si="2"/>
        <v>52.3</v>
      </c>
      <c r="P25" s="160">
        <f t="shared" si="2"/>
        <v>48.9</v>
      </c>
      <c r="Q25" s="160">
        <f t="shared" si="2"/>
        <v>30.4</v>
      </c>
      <c r="R25" s="160">
        <f t="shared" si="2"/>
        <v>56.7</v>
      </c>
      <c r="S25" s="160">
        <f t="shared" si="2"/>
        <v>93.8</v>
      </c>
      <c r="T25" s="160">
        <f t="shared" si="2"/>
        <v>0</v>
      </c>
      <c r="U25" s="160">
        <f t="shared" si="2"/>
        <v>2.2999999999999998</v>
      </c>
      <c r="V25" s="160">
        <f t="shared" si="2"/>
        <v>19.8</v>
      </c>
      <c r="W25" s="160">
        <f t="shared" si="2"/>
        <v>15.9</v>
      </c>
      <c r="X25" s="160">
        <f t="shared" si="2"/>
        <v>32.5</v>
      </c>
      <c r="Y25" s="160">
        <f t="shared" si="2"/>
        <v>16.899999999999999</v>
      </c>
      <c r="Z25" s="160">
        <f t="shared" si="2"/>
        <v>62.3</v>
      </c>
      <c r="AA25" s="160">
        <f t="shared" si="2"/>
        <v>89.5</v>
      </c>
      <c r="AB25" s="160">
        <f t="shared" si="2"/>
        <v>21</v>
      </c>
      <c r="AC25" s="160">
        <f t="shared" si="2"/>
        <v>20.6</v>
      </c>
      <c r="AD25" s="160">
        <f t="shared" si="2"/>
        <v>2.2999999999999998</v>
      </c>
      <c r="AE25" s="160">
        <f t="shared" si="2"/>
        <v>7.8</v>
      </c>
      <c r="AF25" s="160">
        <f t="shared" si="2"/>
        <v>10</v>
      </c>
      <c r="AG25" s="160">
        <f t="shared" si="2"/>
        <v>0.6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136.1</v>
      </c>
      <c r="BQ25" s="160">
        <f t="shared" si="3"/>
        <v>158.5</v>
      </c>
      <c r="BR25" s="160">
        <f t="shared" si="3"/>
        <v>41.8</v>
      </c>
      <c r="BS25" s="160">
        <f t="shared" si="3"/>
        <v>0</v>
      </c>
      <c r="BT25" s="160">
        <f t="shared" si="3"/>
        <v>24.5</v>
      </c>
      <c r="BU25" s="160">
        <f t="shared" si="3"/>
        <v>5</v>
      </c>
      <c r="BV25" s="160">
        <f t="shared" si="3"/>
        <v>10</v>
      </c>
      <c r="BW25" s="160">
        <f t="shared" si="3"/>
        <v>10.3</v>
      </c>
      <c r="BX25" s="160">
        <f t="shared" si="3"/>
        <v>10.1</v>
      </c>
      <c r="BY25" s="160">
        <f t="shared" si="3"/>
        <v>9.9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22.7</v>
      </c>
      <c r="CE25" s="160">
        <f t="shared" si="3"/>
        <v>23.2</v>
      </c>
      <c r="CF25" s="160">
        <f t="shared" si="3"/>
        <v>23.6</v>
      </c>
      <c r="CG25" s="160">
        <f t="shared" si="3"/>
        <v>16.399999999999999</v>
      </c>
      <c r="CH25" s="160">
        <f t="shared" si="3"/>
        <v>7.3</v>
      </c>
      <c r="CI25" s="160">
        <f t="shared" si="3"/>
        <v>7.1</v>
      </c>
      <c r="CJ25" s="160">
        <f t="shared" si="3"/>
        <v>14.8</v>
      </c>
      <c r="CK25" s="160">
        <f t="shared" si="3"/>
        <v>7.3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345.72499999999985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2026-04-27T13:23:32Z</dcterms:created>
  <dcterms:modified xsi:type="dcterms:W3CDTF">2026-04-27T13:23:34Z</dcterms:modified>
</cp:coreProperties>
</file>