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<sst xmlns="http://schemas.openxmlformats.org/spreadsheetml/2006/main" count="124" uniqueCount="57">
  <si>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03/09/2026 23:25:42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</si>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</sst>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1D1-42A0-8949-04EAEF2A4A2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36">
                  <c:v>1.889</c:v>
                </c:pt>
                <c:pt idx="37">
                  <c:v>2.3889999999999998</c:v>
                </c:pt>
                <c:pt idx="38">
                  <c:v>1.889</c:v>
                </c:pt>
                <c:pt idx="39">
                  <c:v>1.889</c:v>
                </c:pt>
                <c:pt idx="40">
                  <c:v>1.889</c:v>
                </c:pt>
                <c:pt idx="41">
                  <c:v>0.88900000000000001</c:v>
                </c:pt>
                <c:pt idx="42">
                  <c:v>1.889</c:v>
                </c:pt>
                <c:pt idx="43">
                  <c:v>1.889</c:v>
                </c:pt>
                <c:pt idx="44">
                  <c:v>1.889</c:v>
                </c:pt>
                <c:pt idx="45">
                  <c:v>1.889</c:v>
                </c:pt>
                <c:pt idx="46">
                  <c:v>1.889</c:v>
                </c:pt>
                <c:pt idx="47">
                  <c:v>1.889</c:v>
                </c:pt>
                <c:pt idx="84">
                  <c:v>0.92400000000000004</c:v>
                </c:pt>
                <c:pt idx="85">
                  <c:v>0.92400000000000004</c:v>
                </c:pt>
                <c:pt idx="86">
                  <c:v>0.92400000000000004</c:v>
                </c:pt>
                <c:pt idx="87">
                  <c:v>0.92400000000000004</c:v>
                </c:pt>
                <c:pt idx="93">
                  <c:v>0.92400000000000004</c:v>
                </c:pt>
                <c:pt idx="94">
                  <c:v>0.92400000000000004</c:v>
                </c:pt>
                <c:pt idx="95">
                  <c:v>0.92400000000000004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D1-42A0-8949-04EAEF2A4A2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4.04</c:v>
                </c:pt>
                <c:pt idx="1">
                  <c:v>3.9449999999999998</c:v>
                </c:pt>
                <c:pt idx="2">
                  <c:v>3.75</c:v>
                </c:pt>
                <c:pt idx="3">
                  <c:v>3.7639999999999998</c:v>
                </c:pt>
                <c:pt idx="4">
                  <c:v>3.5910000000000002</c:v>
                </c:pt>
                <c:pt idx="8">
                  <c:v>3.4060000000000001</c:v>
                </c:pt>
                <c:pt idx="9">
                  <c:v>2.355</c:v>
                </c:pt>
                <c:pt idx="12">
                  <c:v>3.0960000000000001</c:v>
                </c:pt>
                <c:pt idx="13">
                  <c:v>3.1709999999999998</c:v>
                </c:pt>
                <c:pt idx="14">
                  <c:v>0.26500000000000001</c:v>
                </c:pt>
                <c:pt idx="15">
                  <c:v>3.1469999999999998</c:v>
                </c:pt>
                <c:pt idx="16">
                  <c:v>3.18</c:v>
                </c:pt>
                <c:pt idx="17">
                  <c:v>3.2629999999999999</c:v>
                </c:pt>
                <c:pt idx="18">
                  <c:v>3.3460000000000001</c:v>
                </c:pt>
                <c:pt idx="19">
                  <c:v>3.4460000000000002</c:v>
                </c:pt>
                <c:pt idx="24">
                  <c:v>3.8879999999999999</c:v>
                </c:pt>
                <c:pt idx="25">
                  <c:v>7.9480000000000004</c:v>
                </c:pt>
                <c:pt idx="27">
                  <c:v>4.1859999999999999</c:v>
                </c:pt>
                <c:pt idx="29">
                  <c:v>4.8079999999999998</c:v>
                </c:pt>
                <c:pt idx="30">
                  <c:v>5.194</c:v>
                </c:pt>
                <c:pt idx="31">
                  <c:v>5.3970000000000002</c:v>
                </c:pt>
                <c:pt idx="32">
                  <c:v>5.6260000000000003</c:v>
                </c:pt>
                <c:pt idx="33">
                  <c:v>5.9459999999999997</c:v>
                </c:pt>
                <c:pt idx="34">
                  <c:v>2.282</c:v>
                </c:pt>
                <c:pt idx="35">
                  <c:v>6.1669999999999998</c:v>
                </c:pt>
                <c:pt idx="36">
                  <c:v>10.468</c:v>
                </c:pt>
                <c:pt idx="37">
                  <c:v>0.75</c:v>
                </c:pt>
                <c:pt idx="39">
                  <c:v>3.5999999999999997E-2</c:v>
                </c:pt>
                <c:pt idx="40">
                  <c:v>6.923</c:v>
                </c:pt>
                <c:pt idx="41">
                  <c:v>3.03</c:v>
                </c:pt>
                <c:pt idx="42">
                  <c:v>0.19600000000000001</c:v>
                </c:pt>
                <c:pt idx="43">
                  <c:v>0.114</c:v>
                </c:pt>
                <c:pt idx="51">
                  <c:v>7.68</c:v>
                </c:pt>
                <c:pt idx="52">
                  <c:v>7.8860000000000001</c:v>
                </c:pt>
                <c:pt idx="53">
                  <c:v>7.7460000000000004</c:v>
                </c:pt>
                <c:pt idx="54">
                  <c:v>7.6379999999999999</c:v>
                </c:pt>
                <c:pt idx="56">
                  <c:v>11.782999999999999</c:v>
                </c:pt>
                <c:pt idx="57">
                  <c:v>7.9349999999999996</c:v>
                </c:pt>
                <c:pt idx="61">
                  <c:v>0.36</c:v>
                </c:pt>
                <c:pt idx="62">
                  <c:v>11.11</c:v>
                </c:pt>
                <c:pt idx="63">
                  <c:v>11.182</c:v>
                </c:pt>
                <c:pt idx="64">
                  <c:v>2.3E-2</c:v>
                </c:pt>
                <c:pt idx="65">
                  <c:v>6.86</c:v>
                </c:pt>
                <c:pt idx="68">
                  <c:v>3.758</c:v>
                </c:pt>
                <c:pt idx="69">
                  <c:v>10.472</c:v>
                </c:pt>
                <c:pt idx="70">
                  <c:v>17.361999999999998</c:v>
                </c:pt>
                <c:pt idx="71">
                  <c:v>10.939</c:v>
                </c:pt>
                <c:pt idx="72">
                  <c:v>6.351</c:v>
                </c:pt>
                <c:pt idx="73">
                  <c:v>6.266</c:v>
                </c:pt>
                <c:pt idx="78">
                  <c:v>6.1420000000000003</c:v>
                </c:pt>
                <c:pt idx="80">
                  <c:v>5.9969999999999999</c:v>
                </c:pt>
                <c:pt idx="81">
                  <c:v>5.9820000000000002</c:v>
                </c:pt>
                <c:pt idx="82">
                  <c:v>9.2330000000000005</c:v>
                </c:pt>
                <c:pt idx="83">
                  <c:v>19.648</c:v>
                </c:pt>
                <c:pt idx="85">
                  <c:v>8.59</c:v>
                </c:pt>
                <c:pt idx="88">
                  <c:v>1.889</c:v>
                </c:pt>
                <c:pt idx="95">
                  <c:v>4.2089999999999996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D1-42A0-8949-04EAEF2A4A2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2.96</c:v>
                </c:pt>
                <c:pt idx="1">
                  <c:v>3.0550000000000002</c:v>
                </c:pt>
                <c:pt idx="2">
                  <c:v>3.25</c:v>
                </c:pt>
                <c:pt idx="3">
                  <c:v>3.2360000000000002</c:v>
                </c:pt>
                <c:pt idx="4">
                  <c:v>3.4089999999999998</c:v>
                </c:pt>
                <c:pt idx="5">
                  <c:v>35.018000000000001</c:v>
                </c:pt>
                <c:pt idx="6">
                  <c:v>36.359000000000002</c:v>
                </c:pt>
                <c:pt idx="7">
                  <c:v>42.530999999999999</c:v>
                </c:pt>
                <c:pt idx="8">
                  <c:v>41.716000000000001</c:v>
                </c:pt>
                <c:pt idx="9">
                  <c:v>50.658999999999999</c:v>
                </c:pt>
                <c:pt idx="10">
                  <c:v>51.186999999999998</c:v>
                </c:pt>
                <c:pt idx="11">
                  <c:v>47.853000000000002</c:v>
                </c:pt>
                <c:pt idx="12">
                  <c:v>34.883000000000003</c:v>
                </c:pt>
                <c:pt idx="13">
                  <c:v>25.419</c:v>
                </c:pt>
                <c:pt idx="14">
                  <c:v>13.302</c:v>
                </c:pt>
                <c:pt idx="15">
                  <c:v>18.795999999999999</c:v>
                </c:pt>
                <c:pt idx="16">
                  <c:v>3.82</c:v>
                </c:pt>
                <c:pt idx="17">
                  <c:v>3.7370000000000001</c:v>
                </c:pt>
                <c:pt idx="18">
                  <c:v>3.6539999999999999</c:v>
                </c:pt>
                <c:pt idx="19">
                  <c:v>3.5539999999999998</c:v>
                </c:pt>
                <c:pt idx="20">
                  <c:v>3.4860000000000002</c:v>
                </c:pt>
                <c:pt idx="21">
                  <c:v>3.4119999999999999</c:v>
                </c:pt>
                <c:pt idx="22">
                  <c:v>3.23</c:v>
                </c:pt>
                <c:pt idx="23">
                  <c:v>3.0880000000000001</c:v>
                </c:pt>
                <c:pt idx="24">
                  <c:v>3.1120000000000001</c:v>
                </c:pt>
                <c:pt idx="25">
                  <c:v>3.052</c:v>
                </c:pt>
                <c:pt idx="26">
                  <c:v>2.89</c:v>
                </c:pt>
                <c:pt idx="27">
                  <c:v>2.8140000000000001</c:v>
                </c:pt>
                <c:pt idx="28">
                  <c:v>34.308999999999997</c:v>
                </c:pt>
                <c:pt idx="29">
                  <c:v>2.1920000000000002</c:v>
                </c:pt>
                <c:pt idx="30">
                  <c:v>31.814</c:v>
                </c:pt>
                <c:pt idx="31">
                  <c:v>27.965</c:v>
                </c:pt>
                <c:pt idx="32">
                  <c:v>42.704999999999998</c:v>
                </c:pt>
                <c:pt idx="33">
                  <c:v>19.646000000000001</c:v>
                </c:pt>
                <c:pt idx="34">
                  <c:v>27.565999999999999</c:v>
                </c:pt>
                <c:pt idx="35">
                  <c:v>52.133000000000003</c:v>
                </c:pt>
                <c:pt idx="36">
                  <c:v>0.53200000000000003</c:v>
                </c:pt>
                <c:pt idx="37">
                  <c:v>30.155000000000001</c:v>
                </c:pt>
                <c:pt idx="38">
                  <c:v>25.271000000000001</c:v>
                </c:pt>
                <c:pt idx="39">
                  <c:v>22.53</c:v>
                </c:pt>
                <c:pt idx="40">
                  <c:v>18.061</c:v>
                </c:pt>
                <c:pt idx="41">
                  <c:v>8.2799999999999994</c:v>
                </c:pt>
                <c:pt idx="42">
                  <c:v>15.218</c:v>
                </c:pt>
                <c:pt idx="43">
                  <c:v>9.0530000000000008</c:v>
                </c:pt>
                <c:pt idx="44">
                  <c:v>35.503999999999998</c:v>
                </c:pt>
                <c:pt idx="45">
                  <c:v>30.759</c:v>
                </c:pt>
                <c:pt idx="46">
                  <c:v>28.030999999999999</c:v>
                </c:pt>
                <c:pt idx="47">
                  <c:v>17.457000000000001</c:v>
                </c:pt>
                <c:pt idx="48">
                  <c:v>2.4510000000000001</c:v>
                </c:pt>
                <c:pt idx="50">
                  <c:v>20.068999999999999</c:v>
                </c:pt>
                <c:pt idx="51">
                  <c:v>2.7320000000000002</c:v>
                </c:pt>
                <c:pt idx="54">
                  <c:v>3.25</c:v>
                </c:pt>
                <c:pt idx="55">
                  <c:v>45.774999999999999</c:v>
                </c:pt>
                <c:pt idx="58">
                  <c:v>20.027000000000001</c:v>
                </c:pt>
                <c:pt idx="59">
                  <c:v>23.02</c:v>
                </c:pt>
                <c:pt idx="60">
                  <c:v>16.873000000000001</c:v>
                </c:pt>
                <c:pt idx="61">
                  <c:v>28.956</c:v>
                </c:pt>
                <c:pt idx="64">
                  <c:v>31.047000000000001</c:v>
                </c:pt>
                <c:pt idx="65">
                  <c:v>0.14000000000000001</c:v>
                </c:pt>
                <c:pt idx="66">
                  <c:v>0.19900000000000001</c:v>
                </c:pt>
                <c:pt idx="67">
                  <c:v>0.188</c:v>
                </c:pt>
                <c:pt idx="68">
                  <c:v>13.882999999999999</c:v>
                </c:pt>
                <c:pt idx="69">
                  <c:v>8.3070000000000004</c:v>
                </c:pt>
                <c:pt idx="70">
                  <c:v>0.63800000000000001</c:v>
                </c:pt>
                <c:pt idx="71">
                  <c:v>0.66100000000000003</c:v>
                </c:pt>
                <c:pt idx="72">
                  <c:v>7.3579999999999997</c:v>
                </c:pt>
                <c:pt idx="73">
                  <c:v>8.8949999999999996</c:v>
                </c:pt>
                <c:pt idx="74">
                  <c:v>27.648</c:v>
                </c:pt>
                <c:pt idx="75">
                  <c:v>0.90200000000000002</c:v>
                </c:pt>
                <c:pt idx="76">
                  <c:v>53.781999999999996</c:v>
                </c:pt>
                <c:pt idx="77">
                  <c:v>52.389000000000003</c:v>
                </c:pt>
                <c:pt idx="78">
                  <c:v>24.472000000000001</c:v>
                </c:pt>
                <c:pt idx="79">
                  <c:v>56.08</c:v>
                </c:pt>
                <c:pt idx="80">
                  <c:v>1.0029999999999999</c:v>
                </c:pt>
                <c:pt idx="81">
                  <c:v>1.018</c:v>
                </c:pt>
                <c:pt idx="82">
                  <c:v>1.2669999999999999</c:v>
                </c:pt>
                <c:pt idx="83">
                  <c:v>1.3520000000000001</c:v>
                </c:pt>
                <c:pt idx="84">
                  <c:v>1.4730000000000001</c:v>
                </c:pt>
                <c:pt idx="85">
                  <c:v>6.9130000000000003</c:v>
                </c:pt>
                <c:pt idx="86">
                  <c:v>15.723000000000001</c:v>
                </c:pt>
                <c:pt idx="87">
                  <c:v>1.8720000000000001</c:v>
                </c:pt>
                <c:pt idx="88">
                  <c:v>2.1110000000000002</c:v>
                </c:pt>
                <c:pt idx="89">
                  <c:v>2.0779999999999998</c:v>
                </c:pt>
                <c:pt idx="90">
                  <c:v>2.0979999999999999</c:v>
                </c:pt>
                <c:pt idx="91">
                  <c:v>2.16</c:v>
                </c:pt>
                <c:pt idx="92">
                  <c:v>2.4</c:v>
                </c:pt>
                <c:pt idx="93">
                  <c:v>2.4990000000000001</c:v>
                </c:pt>
                <c:pt idx="94">
                  <c:v>2.5649999999999999</c:v>
                </c:pt>
                <c:pt idx="95">
                  <c:v>2.7909999999999999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D1-42A0-8949-04EAEF2A4A2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1D1-42A0-8949-04EAEF2A4A2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1D1-42A0-8949-04EAEF2A4A2D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E1D1-42A0-8949-04EAEF2A4A2D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E1D1-42A0-8949-04EAEF2A4A2D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1D1-42A0-8949-04EAEF2A4A2D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4">
                  <c:v>13.609</c:v>
                </c:pt>
                <c:pt idx="6">
                  <c:v>4.3999999999999997E-2</c:v>
                </c:pt>
                <c:pt idx="12">
                  <c:v>13</c:v>
                </c:pt>
                <c:pt idx="13">
                  <c:v>10.64</c:v>
                </c:pt>
                <c:pt idx="26">
                  <c:v>4</c:v>
                </c:pt>
                <c:pt idx="28">
                  <c:v>5</c:v>
                </c:pt>
                <c:pt idx="29">
                  <c:v>57.4</c:v>
                </c:pt>
                <c:pt idx="32">
                  <c:v>86</c:v>
                </c:pt>
                <c:pt idx="33">
                  <c:v>157.173</c:v>
                </c:pt>
                <c:pt idx="34">
                  <c:v>106.2</c:v>
                </c:pt>
                <c:pt idx="69">
                  <c:v>18.46</c:v>
                </c:pt>
                <c:pt idx="81">
                  <c:v>3</c:v>
                </c:pt>
                <c:pt idx="87">
                  <c:v>3</c:v>
                </c:pt>
                <c:pt idx="9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1D1-42A0-8949-04EAEF2A4A2D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145.9</c:v>
                </c:pt>
                <c:pt idx="1">
                  <c:v>125.5</c:v>
                </c:pt>
                <c:pt idx="2">
                  <c:v>124.10000000000001</c:v>
                </c:pt>
                <c:pt idx="3">
                  <c:v>123.10000000000001</c:v>
                </c:pt>
                <c:pt idx="4">
                  <c:v>112.7</c:v>
                </c:pt>
                <c:pt idx="5">
                  <c:v>118.2</c:v>
                </c:pt>
                <c:pt idx="6">
                  <c:v>112.7</c:v>
                </c:pt>
                <c:pt idx="7">
                  <c:v>112.7</c:v>
                </c:pt>
                <c:pt idx="8">
                  <c:v>56.5</c:v>
                </c:pt>
                <c:pt idx="9">
                  <c:v>52.8</c:v>
                </c:pt>
                <c:pt idx="10">
                  <c:v>79.099999999999994</c:v>
                </c:pt>
                <c:pt idx="11">
                  <c:v>77.5</c:v>
                </c:pt>
                <c:pt idx="12">
                  <c:v>53.4</c:v>
                </c:pt>
                <c:pt idx="13">
                  <c:v>67.5</c:v>
                </c:pt>
                <c:pt idx="14">
                  <c:v>100.5</c:v>
                </c:pt>
                <c:pt idx="15">
                  <c:v>83.5</c:v>
                </c:pt>
                <c:pt idx="16">
                  <c:v>147</c:v>
                </c:pt>
                <c:pt idx="17">
                  <c:v>147</c:v>
                </c:pt>
                <c:pt idx="18">
                  <c:v>147</c:v>
                </c:pt>
                <c:pt idx="19">
                  <c:v>147</c:v>
                </c:pt>
                <c:pt idx="20">
                  <c:v>451.3</c:v>
                </c:pt>
                <c:pt idx="21">
                  <c:v>451.3</c:v>
                </c:pt>
                <c:pt idx="22">
                  <c:v>451.3</c:v>
                </c:pt>
                <c:pt idx="23">
                  <c:v>451.3</c:v>
                </c:pt>
                <c:pt idx="24">
                  <c:v>145.4</c:v>
                </c:pt>
                <c:pt idx="25">
                  <c:v>145.4</c:v>
                </c:pt>
                <c:pt idx="26">
                  <c:v>145.4</c:v>
                </c:pt>
                <c:pt idx="27">
                  <c:v>145.4</c:v>
                </c:pt>
                <c:pt idx="28">
                  <c:v>0</c:v>
                </c:pt>
                <c:pt idx="29">
                  <c:v>0</c:v>
                </c:pt>
                <c:pt idx="30">
                  <c:v>64.5</c:v>
                </c:pt>
                <c:pt idx="31">
                  <c:v>112.8</c:v>
                </c:pt>
                <c:pt idx="32">
                  <c:v>0</c:v>
                </c:pt>
                <c:pt idx="33">
                  <c:v>0</c:v>
                </c:pt>
                <c:pt idx="34">
                  <c:v>69.3</c:v>
                </c:pt>
                <c:pt idx="35">
                  <c:v>20</c:v>
                </c:pt>
                <c:pt idx="36">
                  <c:v>36.1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25.6</c:v>
                </c:pt>
                <c:pt idx="53">
                  <c:v>25.9</c:v>
                </c:pt>
                <c:pt idx="54">
                  <c:v>19.3</c:v>
                </c:pt>
                <c:pt idx="55">
                  <c:v>0</c:v>
                </c:pt>
                <c:pt idx="56">
                  <c:v>28.4</c:v>
                </c:pt>
                <c:pt idx="57">
                  <c:v>45.9</c:v>
                </c:pt>
                <c:pt idx="58">
                  <c:v>0</c:v>
                </c:pt>
                <c:pt idx="59">
                  <c:v>17.3</c:v>
                </c:pt>
                <c:pt idx="60">
                  <c:v>149.6</c:v>
                </c:pt>
                <c:pt idx="61">
                  <c:v>126.7</c:v>
                </c:pt>
                <c:pt idx="62">
                  <c:v>154.4</c:v>
                </c:pt>
                <c:pt idx="63">
                  <c:v>145.4</c:v>
                </c:pt>
                <c:pt idx="64">
                  <c:v>80.3</c:v>
                </c:pt>
                <c:pt idx="65">
                  <c:v>203.1</c:v>
                </c:pt>
                <c:pt idx="66">
                  <c:v>194.1</c:v>
                </c:pt>
                <c:pt idx="67">
                  <c:v>130.30000000000001</c:v>
                </c:pt>
                <c:pt idx="68">
                  <c:v>66.400000000000006</c:v>
                </c:pt>
                <c:pt idx="69">
                  <c:v>36.5</c:v>
                </c:pt>
                <c:pt idx="70">
                  <c:v>36.5</c:v>
                </c:pt>
                <c:pt idx="71">
                  <c:v>56</c:v>
                </c:pt>
                <c:pt idx="72">
                  <c:v>37.799999999999997</c:v>
                </c:pt>
                <c:pt idx="73">
                  <c:v>40.200000000000003</c:v>
                </c:pt>
                <c:pt idx="74">
                  <c:v>35</c:v>
                </c:pt>
                <c:pt idx="75">
                  <c:v>62.1</c:v>
                </c:pt>
                <c:pt idx="76">
                  <c:v>0</c:v>
                </c:pt>
                <c:pt idx="77">
                  <c:v>0</c:v>
                </c:pt>
                <c:pt idx="78">
                  <c:v>15.7</c:v>
                </c:pt>
                <c:pt idx="79">
                  <c:v>0</c:v>
                </c:pt>
                <c:pt idx="80">
                  <c:v>110.7</c:v>
                </c:pt>
                <c:pt idx="81">
                  <c:v>110.7</c:v>
                </c:pt>
                <c:pt idx="82">
                  <c:v>110.7</c:v>
                </c:pt>
                <c:pt idx="83">
                  <c:v>110.7</c:v>
                </c:pt>
                <c:pt idx="84">
                  <c:v>59.8</c:v>
                </c:pt>
                <c:pt idx="85">
                  <c:v>44.7</c:v>
                </c:pt>
                <c:pt idx="86">
                  <c:v>23.5</c:v>
                </c:pt>
                <c:pt idx="87">
                  <c:v>39.299999999999997</c:v>
                </c:pt>
                <c:pt idx="88">
                  <c:v>129.6</c:v>
                </c:pt>
                <c:pt idx="89">
                  <c:v>129.6</c:v>
                </c:pt>
                <c:pt idx="90">
                  <c:v>129.6</c:v>
                </c:pt>
                <c:pt idx="91">
                  <c:v>129.6</c:v>
                </c:pt>
                <c:pt idx="92">
                  <c:v>77</c:v>
                </c:pt>
                <c:pt idx="93">
                  <c:v>96.9</c:v>
                </c:pt>
                <c:pt idx="94">
                  <c:v>79.7</c:v>
                </c:pt>
                <c:pt idx="95">
                  <c:v>80.599999999999994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D1-42A0-8949-04EAEF2A4A2D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0">
                  <c:v>13.35</c:v>
                </c:pt>
                <c:pt idx="47">
                  <c:v>53.295999999999999</c:v>
                </c:pt>
                <c:pt idx="48">
                  <c:v>64.385000000000005</c:v>
                </c:pt>
                <c:pt idx="49">
                  <c:v>32.982999999999997</c:v>
                </c:pt>
                <c:pt idx="50">
                  <c:v>28.423999999999999</c:v>
                </c:pt>
                <c:pt idx="51">
                  <c:v>86.206000000000003</c:v>
                </c:pt>
                <c:pt idx="55">
                  <c:v>180</c:v>
                </c:pt>
                <c:pt idx="58">
                  <c:v>144.54</c:v>
                </c:pt>
                <c:pt idx="59">
                  <c:v>136.12100000000001</c:v>
                </c:pt>
                <c:pt idx="86">
                  <c:v>7.2480000000000002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1D1-42A0-8949-04EAEF2A4A2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2">
                  <c:v>7.0000000000000001E-3</c:v>
                </c:pt>
                <c:pt idx="4">
                  <c:v>1.298</c:v>
                </c:pt>
                <c:pt idx="5">
                  <c:v>3.9780000000000002</c:v>
                </c:pt>
                <c:pt idx="6">
                  <c:v>6.7960000000000003</c:v>
                </c:pt>
                <c:pt idx="7">
                  <c:v>10.78</c:v>
                </c:pt>
                <c:pt idx="8">
                  <c:v>6.5830000000000002</c:v>
                </c:pt>
                <c:pt idx="9">
                  <c:v>15.944000000000001</c:v>
                </c:pt>
                <c:pt idx="10">
                  <c:v>13.896000000000001</c:v>
                </c:pt>
                <c:pt idx="11">
                  <c:v>13.999000000000001</c:v>
                </c:pt>
                <c:pt idx="12">
                  <c:v>14.557</c:v>
                </c:pt>
                <c:pt idx="13">
                  <c:v>8.31</c:v>
                </c:pt>
                <c:pt idx="14">
                  <c:v>4.0890000000000004</c:v>
                </c:pt>
                <c:pt idx="15">
                  <c:v>4.6710000000000003</c:v>
                </c:pt>
                <c:pt idx="16">
                  <c:v>1.8560000000000001</c:v>
                </c:pt>
                <c:pt idx="18">
                  <c:v>0.38300000000000001</c:v>
                </c:pt>
                <c:pt idx="19">
                  <c:v>2.395</c:v>
                </c:pt>
                <c:pt idx="20">
                  <c:v>1.135</c:v>
                </c:pt>
                <c:pt idx="21">
                  <c:v>0.161</c:v>
                </c:pt>
                <c:pt idx="22">
                  <c:v>0.63700000000000001</c:v>
                </c:pt>
                <c:pt idx="23">
                  <c:v>0.23100000000000001</c:v>
                </c:pt>
                <c:pt idx="25">
                  <c:v>6.9960000000000004</c:v>
                </c:pt>
                <c:pt idx="26">
                  <c:v>3.319</c:v>
                </c:pt>
                <c:pt idx="28">
                  <c:v>52.213000000000001</c:v>
                </c:pt>
                <c:pt idx="29">
                  <c:v>38.335000000000001</c:v>
                </c:pt>
                <c:pt idx="30">
                  <c:v>40.587000000000003</c:v>
                </c:pt>
                <c:pt idx="31">
                  <c:v>33.429000000000002</c:v>
                </c:pt>
                <c:pt idx="32">
                  <c:v>53.267000000000003</c:v>
                </c:pt>
                <c:pt idx="33">
                  <c:v>25.462</c:v>
                </c:pt>
                <c:pt idx="34">
                  <c:v>45.52</c:v>
                </c:pt>
                <c:pt idx="35">
                  <c:v>71</c:v>
                </c:pt>
                <c:pt idx="36">
                  <c:v>29.58</c:v>
                </c:pt>
                <c:pt idx="37">
                  <c:v>77.016999999999996</c:v>
                </c:pt>
                <c:pt idx="38">
                  <c:v>69.805999999999997</c:v>
                </c:pt>
                <c:pt idx="39">
                  <c:v>72.914000000000001</c:v>
                </c:pt>
                <c:pt idx="40">
                  <c:v>85.885999999999996</c:v>
                </c:pt>
                <c:pt idx="41">
                  <c:v>104.044</c:v>
                </c:pt>
                <c:pt idx="42">
                  <c:v>98.95</c:v>
                </c:pt>
                <c:pt idx="43">
                  <c:v>113.798</c:v>
                </c:pt>
                <c:pt idx="44">
                  <c:v>80.126999999999995</c:v>
                </c:pt>
                <c:pt idx="45">
                  <c:v>107.26300000000001</c:v>
                </c:pt>
                <c:pt idx="46">
                  <c:v>91.177000000000007</c:v>
                </c:pt>
                <c:pt idx="47">
                  <c:v>90.248000000000005</c:v>
                </c:pt>
                <c:pt idx="48">
                  <c:v>76.412999999999997</c:v>
                </c:pt>
                <c:pt idx="49">
                  <c:v>69.739999999999995</c:v>
                </c:pt>
                <c:pt idx="50">
                  <c:v>69.427000000000007</c:v>
                </c:pt>
                <c:pt idx="51">
                  <c:v>75.724000000000004</c:v>
                </c:pt>
                <c:pt idx="52">
                  <c:v>71.98</c:v>
                </c:pt>
                <c:pt idx="53">
                  <c:v>72.180000000000007</c:v>
                </c:pt>
                <c:pt idx="54">
                  <c:v>69.180999999999997</c:v>
                </c:pt>
                <c:pt idx="55">
                  <c:v>76.63</c:v>
                </c:pt>
                <c:pt idx="56">
                  <c:v>49.594000000000001</c:v>
                </c:pt>
                <c:pt idx="57">
                  <c:v>48.243000000000002</c:v>
                </c:pt>
                <c:pt idx="58">
                  <c:v>40.954999999999998</c:v>
                </c:pt>
                <c:pt idx="59">
                  <c:v>9.2970000000000006</c:v>
                </c:pt>
                <c:pt idx="60">
                  <c:v>7.4020000000000001</c:v>
                </c:pt>
                <c:pt idx="61">
                  <c:v>9.4499999999999993</c:v>
                </c:pt>
                <c:pt idx="64">
                  <c:v>8.0299999999999994</c:v>
                </c:pt>
                <c:pt idx="65">
                  <c:v>1.3779999999999999</c:v>
                </c:pt>
                <c:pt idx="66">
                  <c:v>1.903</c:v>
                </c:pt>
                <c:pt idx="67">
                  <c:v>5.2670000000000003</c:v>
                </c:pt>
                <c:pt idx="68">
                  <c:v>7.9859999999999998</c:v>
                </c:pt>
                <c:pt idx="69">
                  <c:v>17.567</c:v>
                </c:pt>
                <c:pt idx="70">
                  <c:v>25.023</c:v>
                </c:pt>
                <c:pt idx="71">
                  <c:v>1.827</c:v>
                </c:pt>
                <c:pt idx="72">
                  <c:v>21.978000000000002</c:v>
                </c:pt>
                <c:pt idx="73">
                  <c:v>9.9740000000000002</c:v>
                </c:pt>
                <c:pt idx="74">
                  <c:v>2.992</c:v>
                </c:pt>
                <c:pt idx="75">
                  <c:v>0.25600000000000001</c:v>
                </c:pt>
                <c:pt idx="76">
                  <c:v>12.339</c:v>
                </c:pt>
                <c:pt idx="77">
                  <c:v>3.9830000000000001</c:v>
                </c:pt>
                <c:pt idx="78">
                  <c:v>21.302</c:v>
                </c:pt>
                <c:pt idx="79">
                  <c:v>13.563000000000001</c:v>
                </c:pt>
                <c:pt idx="85">
                  <c:v>1.0409999999999999</c:v>
                </c:pt>
                <c:pt idx="86">
                  <c:v>13.939</c:v>
                </c:pt>
                <c:pt idx="87">
                  <c:v>6.26</c:v>
                </c:pt>
                <c:pt idx="88">
                  <c:v>4.4000000000000004</c:v>
                </c:pt>
                <c:pt idx="90">
                  <c:v>0.46899999999999997</c:v>
                </c:pt>
                <c:pt idx="93">
                  <c:v>0.69899999999999995</c:v>
                </c:pt>
                <c:pt idx="94">
                  <c:v>0.97899999999999998</c:v>
                </c:pt>
                <c:pt idx="95">
                  <c:v>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D1-42A0-8949-04EAEF2A4A2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0">
                  <c:v>13.35</c:v>
                </c:pt>
                <c:pt idx="47">
                  <c:v>53.295999999999999</c:v>
                </c:pt>
                <c:pt idx="48">
                  <c:v>64.385000000000005</c:v>
                </c:pt>
                <c:pt idx="49">
                  <c:v>32.982999999999997</c:v>
                </c:pt>
                <c:pt idx="50">
                  <c:v>28.423999999999999</c:v>
                </c:pt>
                <c:pt idx="51">
                  <c:v>86.206000000000003</c:v>
                </c:pt>
                <c:pt idx="55">
                  <c:v>180</c:v>
                </c:pt>
                <c:pt idx="58">
                  <c:v>144.54</c:v>
                </c:pt>
                <c:pt idx="59">
                  <c:v>136.12100000000001</c:v>
                </c:pt>
                <c:pt idx="86">
                  <c:v>7.2480000000000002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1D1-42A0-8949-04EAEF2A4A2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1D1-42A0-8949-04EAEF2A4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200.96</c:v>
                </c:pt>
                <c:pt idx="1">
                  <c:v>200.95</c:v>
                </c:pt>
                <c:pt idx="2">
                  <c:v>196.17</c:v>
                </c:pt>
                <c:pt idx="3">
                  <c:v>175.8</c:v>
                </c:pt>
                <c:pt idx="4">
                  <c:v>176.85</c:v>
                </c:pt>
                <c:pt idx="5">
                  <c:v>177.53</c:v>
                </c:pt>
                <c:pt idx="6">
                  <c:v>172.19</c:v>
                </c:pt>
                <c:pt idx="7">
                  <c:v>171.17</c:v>
                </c:pt>
                <c:pt idx="8">
                  <c:v>179.17</c:v>
                </c:pt>
                <c:pt idx="9">
                  <c:v>179.67</c:v>
                </c:pt>
                <c:pt idx="10">
                  <c:v>185.97</c:v>
                </c:pt>
                <c:pt idx="11">
                  <c:v>181.75</c:v>
                </c:pt>
                <c:pt idx="12">
                  <c:v>187.18</c:v>
                </c:pt>
                <c:pt idx="13">
                  <c:v>185.33</c:v>
                </c:pt>
                <c:pt idx="14">
                  <c:v>175.97</c:v>
                </c:pt>
                <c:pt idx="15">
                  <c:v>176.37</c:v>
                </c:pt>
                <c:pt idx="16">
                  <c:v>166.33</c:v>
                </c:pt>
                <c:pt idx="17">
                  <c:v>168.15</c:v>
                </c:pt>
                <c:pt idx="18">
                  <c:v>172.91</c:v>
                </c:pt>
                <c:pt idx="19">
                  <c:v>183.43</c:v>
                </c:pt>
                <c:pt idx="20">
                  <c:v>180.13</c:v>
                </c:pt>
                <c:pt idx="21">
                  <c:v>185.66</c:v>
                </c:pt>
                <c:pt idx="22">
                  <c:v>195.23</c:v>
                </c:pt>
                <c:pt idx="23">
                  <c:v>198.98</c:v>
                </c:pt>
                <c:pt idx="24">
                  <c:v>200.96</c:v>
                </c:pt>
                <c:pt idx="25">
                  <c:v>218.58</c:v>
                </c:pt>
                <c:pt idx="26">
                  <c:v>222.34</c:v>
                </c:pt>
                <c:pt idx="27">
                  <c:v>208.52</c:v>
                </c:pt>
                <c:pt idx="28">
                  <c:v>230.33</c:v>
                </c:pt>
                <c:pt idx="29">
                  <c:v>221.33</c:v>
                </c:pt>
                <c:pt idx="30">
                  <c:v>209.44</c:v>
                </c:pt>
                <c:pt idx="31">
                  <c:v>188.51</c:v>
                </c:pt>
                <c:pt idx="32">
                  <c:v>174.53</c:v>
                </c:pt>
                <c:pt idx="33">
                  <c:v>162.15</c:v>
                </c:pt>
                <c:pt idx="34">
                  <c:v>152.16999999999999</c:v>
                </c:pt>
                <c:pt idx="35">
                  <c:v>98.48</c:v>
                </c:pt>
                <c:pt idx="36">
                  <c:v>131.04</c:v>
                </c:pt>
                <c:pt idx="37">
                  <c:v>59.48</c:v>
                </c:pt>
                <c:pt idx="38">
                  <c:v>10.42</c:v>
                </c:pt>
                <c:pt idx="39">
                  <c:v>10.02</c:v>
                </c:pt>
                <c:pt idx="40">
                  <c:v>83.36</c:v>
                </c:pt>
                <c:pt idx="41">
                  <c:v>5.0199999999999996</c:v>
                </c:pt>
                <c:pt idx="42">
                  <c:v>8.3800000000000008</c:v>
                </c:pt>
                <c:pt idx="43">
                  <c:v>5.55</c:v>
                </c:pt>
                <c:pt idx="44">
                  <c:v>11.66</c:v>
                </c:pt>
                <c:pt idx="45">
                  <c:v>52.26</c:v>
                </c:pt>
                <c:pt idx="46">
                  <c:v>9.86</c:v>
                </c:pt>
                <c:pt idx="47">
                  <c:v>48.77</c:v>
                </c:pt>
                <c:pt idx="48">
                  <c:v>45</c:v>
                </c:pt>
                <c:pt idx="49">
                  <c:v>49.65</c:v>
                </c:pt>
                <c:pt idx="50">
                  <c:v>46.86</c:v>
                </c:pt>
                <c:pt idx="51">
                  <c:v>56.02</c:v>
                </c:pt>
                <c:pt idx="52">
                  <c:v>65.97</c:v>
                </c:pt>
                <c:pt idx="53">
                  <c:v>64.06</c:v>
                </c:pt>
                <c:pt idx="54">
                  <c:v>62.84</c:v>
                </c:pt>
                <c:pt idx="55">
                  <c:v>36.68</c:v>
                </c:pt>
                <c:pt idx="56">
                  <c:v>72.34</c:v>
                </c:pt>
                <c:pt idx="57">
                  <c:v>64.55</c:v>
                </c:pt>
                <c:pt idx="58">
                  <c:v>48.52</c:v>
                </c:pt>
                <c:pt idx="59">
                  <c:v>51.71</c:v>
                </c:pt>
                <c:pt idx="60">
                  <c:v>63.86</c:v>
                </c:pt>
                <c:pt idx="61">
                  <c:v>69.849999999999994</c:v>
                </c:pt>
                <c:pt idx="62">
                  <c:v>84.73</c:v>
                </c:pt>
                <c:pt idx="63">
                  <c:v>124.59</c:v>
                </c:pt>
                <c:pt idx="64">
                  <c:v>118.63</c:v>
                </c:pt>
                <c:pt idx="65">
                  <c:v>140.11000000000001</c:v>
                </c:pt>
                <c:pt idx="66">
                  <c:v>168.22</c:v>
                </c:pt>
                <c:pt idx="67">
                  <c:v>189.09</c:v>
                </c:pt>
                <c:pt idx="68">
                  <c:v>181</c:v>
                </c:pt>
                <c:pt idx="69">
                  <c:v>222.8</c:v>
                </c:pt>
                <c:pt idx="70">
                  <c:v>244.93</c:v>
                </c:pt>
                <c:pt idx="71">
                  <c:v>260.13</c:v>
                </c:pt>
                <c:pt idx="72">
                  <c:v>249.1</c:v>
                </c:pt>
                <c:pt idx="73">
                  <c:v>250.18</c:v>
                </c:pt>
                <c:pt idx="74">
                  <c:v>245.76</c:v>
                </c:pt>
                <c:pt idx="75">
                  <c:v>254.19</c:v>
                </c:pt>
                <c:pt idx="76">
                  <c:v>244.6</c:v>
                </c:pt>
                <c:pt idx="77">
                  <c:v>231</c:v>
                </c:pt>
                <c:pt idx="78">
                  <c:v>249.97</c:v>
                </c:pt>
                <c:pt idx="79">
                  <c:v>249.96</c:v>
                </c:pt>
                <c:pt idx="80">
                  <c:v>240.82</c:v>
                </c:pt>
                <c:pt idx="81">
                  <c:v>245.13</c:v>
                </c:pt>
                <c:pt idx="82">
                  <c:v>250.08</c:v>
                </c:pt>
                <c:pt idx="83">
                  <c:v>242.85</c:v>
                </c:pt>
                <c:pt idx="84">
                  <c:v>252.92</c:v>
                </c:pt>
                <c:pt idx="85">
                  <c:v>250.99</c:v>
                </c:pt>
                <c:pt idx="86">
                  <c:v>248.76</c:v>
                </c:pt>
                <c:pt idx="87">
                  <c:v>251.13</c:v>
                </c:pt>
                <c:pt idx="88">
                  <c:v>238.13</c:v>
                </c:pt>
                <c:pt idx="89">
                  <c:v>233.14</c:v>
                </c:pt>
                <c:pt idx="90">
                  <c:v>230.41</c:v>
                </c:pt>
                <c:pt idx="91">
                  <c:v>229.4</c:v>
                </c:pt>
                <c:pt idx="92">
                  <c:v>239.61</c:v>
                </c:pt>
                <c:pt idx="93">
                  <c:v>236.25</c:v>
                </c:pt>
                <c:pt idx="94">
                  <c:v>219.49</c:v>
                </c:pt>
                <c:pt idx="95">
                  <c:v>180.67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D1-42A0-8949-04EAEF2A4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F30-41B6-B132-21D22B4E1EE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8">
                  <c:v>0.92400000000000004</c:v>
                </c:pt>
                <c:pt idx="49">
                  <c:v>0.92400000000000004</c:v>
                </c:pt>
                <c:pt idx="50">
                  <c:v>0.92400000000000004</c:v>
                </c:pt>
                <c:pt idx="51">
                  <c:v>0.92400000000000004</c:v>
                </c:pt>
                <c:pt idx="52">
                  <c:v>0.92400000000000004</c:v>
                </c:pt>
                <c:pt idx="53">
                  <c:v>0.92400000000000004</c:v>
                </c:pt>
                <c:pt idx="54">
                  <c:v>0.92400000000000004</c:v>
                </c:pt>
                <c:pt idx="56">
                  <c:v>0.92400000000000004</c:v>
                </c:pt>
                <c:pt idx="57">
                  <c:v>0.92400000000000004</c:v>
                </c:pt>
                <c:pt idx="58">
                  <c:v>0.92400000000000004</c:v>
                </c:pt>
                <c:pt idx="59">
                  <c:v>0.92400000000000004</c:v>
                </c:pt>
                <c:pt idx="60">
                  <c:v>0.92400000000000004</c:v>
                </c:pt>
                <c:pt idx="61">
                  <c:v>0.92400000000000004</c:v>
                </c:pt>
                <c:pt idx="62">
                  <c:v>0.92400000000000004</c:v>
                </c:pt>
                <c:pt idx="63">
                  <c:v>0.92400000000000004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30-41B6-B132-21D22B4E1EE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5">
                  <c:v>4.7190000000000003</c:v>
                </c:pt>
                <c:pt idx="6">
                  <c:v>4.7030000000000003</c:v>
                </c:pt>
                <c:pt idx="7">
                  <c:v>7.5609999999999999</c:v>
                </c:pt>
                <c:pt idx="10">
                  <c:v>4.944</c:v>
                </c:pt>
                <c:pt idx="11">
                  <c:v>3.7719999999999998</c:v>
                </c:pt>
                <c:pt idx="20">
                  <c:v>4.83</c:v>
                </c:pt>
                <c:pt idx="21">
                  <c:v>4.72</c:v>
                </c:pt>
                <c:pt idx="22">
                  <c:v>4.5739999999999998</c:v>
                </c:pt>
                <c:pt idx="23">
                  <c:v>4.4160000000000004</c:v>
                </c:pt>
                <c:pt idx="26">
                  <c:v>2.89</c:v>
                </c:pt>
                <c:pt idx="28">
                  <c:v>2.6309999999999998</c:v>
                </c:pt>
                <c:pt idx="37">
                  <c:v>7.4560000000000004</c:v>
                </c:pt>
                <c:pt idx="38">
                  <c:v>6.4710000000000001</c:v>
                </c:pt>
                <c:pt idx="39">
                  <c:v>10</c:v>
                </c:pt>
                <c:pt idx="44">
                  <c:v>7.827</c:v>
                </c:pt>
                <c:pt idx="45">
                  <c:v>3.694</c:v>
                </c:pt>
                <c:pt idx="46">
                  <c:v>7.4050000000000002</c:v>
                </c:pt>
                <c:pt idx="47">
                  <c:v>5.7149999999999999</c:v>
                </c:pt>
                <c:pt idx="48">
                  <c:v>0.36299999999999999</c:v>
                </c:pt>
                <c:pt idx="49">
                  <c:v>7.3650000000000002</c:v>
                </c:pt>
                <c:pt idx="50">
                  <c:v>7.34</c:v>
                </c:pt>
                <c:pt idx="55">
                  <c:v>7.4249999999999998</c:v>
                </c:pt>
                <c:pt idx="58">
                  <c:v>21.013999999999999</c:v>
                </c:pt>
                <c:pt idx="59">
                  <c:v>27.471</c:v>
                </c:pt>
                <c:pt idx="60">
                  <c:v>0.55500000000000005</c:v>
                </c:pt>
                <c:pt idx="66">
                  <c:v>0.19900000000000001</c:v>
                </c:pt>
                <c:pt idx="67">
                  <c:v>0.188</c:v>
                </c:pt>
                <c:pt idx="68">
                  <c:v>2</c:v>
                </c:pt>
                <c:pt idx="71">
                  <c:v>1.62</c:v>
                </c:pt>
                <c:pt idx="72">
                  <c:v>0.54400000000000004</c:v>
                </c:pt>
                <c:pt idx="74">
                  <c:v>0.85399999999999998</c:v>
                </c:pt>
                <c:pt idx="75">
                  <c:v>0.70199999999999996</c:v>
                </c:pt>
                <c:pt idx="76">
                  <c:v>0.68799999999999994</c:v>
                </c:pt>
                <c:pt idx="77">
                  <c:v>7.7519999999999998</c:v>
                </c:pt>
                <c:pt idx="79">
                  <c:v>6.7759999999999998</c:v>
                </c:pt>
                <c:pt idx="84">
                  <c:v>0.27300000000000002</c:v>
                </c:pt>
                <c:pt idx="86">
                  <c:v>1.661</c:v>
                </c:pt>
                <c:pt idx="87">
                  <c:v>1.8720000000000001</c:v>
                </c:pt>
                <c:pt idx="89">
                  <c:v>2.0779999999999998</c:v>
                </c:pt>
                <c:pt idx="90">
                  <c:v>7.0979999999999999</c:v>
                </c:pt>
                <c:pt idx="91">
                  <c:v>3.76</c:v>
                </c:pt>
                <c:pt idx="92">
                  <c:v>2.4</c:v>
                </c:pt>
                <c:pt idx="93">
                  <c:v>2.4990000000000001</c:v>
                </c:pt>
                <c:pt idx="94">
                  <c:v>3.9729999999999999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30-41B6-B132-21D22B4E1EE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0.7</c:v>
                </c:pt>
                <c:pt idx="5">
                  <c:v>4.6749999999999998</c:v>
                </c:pt>
                <c:pt idx="6">
                  <c:v>4.6429999999999998</c:v>
                </c:pt>
                <c:pt idx="7">
                  <c:v>2.2799999999999998</c:v>
                </c:pt>
                <c:pt idx="9">
                  <c:v>2.6739999999999999</c:v>
                </c:pt>
                <c:pt idx="10">
                  <c:v>5.4080000000000004</c:v>
                </c:pt>
                <c:pt idx="11">
                  <c:v>2.5110000000000001</c:v>
                </c:pt>
                <c:pt idx="14">
                  <c:v>1.18</c:v>
                </c:pt>
                <c:pt idx="19">
                  <c:v>0.46300000000000002</c:v>
                </c:pt>
                <c:pt idx="20">
                  <c:v>4.25</c:v>
                </c:pt>
                <c:pt idx="21">
                  <c:v>34.817999999999998</c:v>
                </c:pt>
                <c:pt idx="22">
                  <c:v>18.759</c:v>
                </c:pt>
                <c:pt idx="23">
                  <c:v>30.195</c:v>
                </c:pt>
                <c:pt idx="26">
                  <c:v>1.9810000000000001</c:v>
                </c:pt>
                <c:pt idx="27">
                  <c:v>7.2530000000000001</c:v>
                </c:pt>
                <c:pt idx="30">
                  <c:v>0.7</c:v>
                </c:pt>
                <c:pt idx="31">
                  <c:v>0.7</c:v>
                </c:pt>
                <c:pt idx="32">
                  <c:v>0.7</c:v>
                </c:pt>
                <c:pt idx="33">
                  <c:v>0.7</c:v>
                </c:pt>
                <c:pt idx="34">
                  <c:v>2.6339999999999999</c:v>
                </c:pt>
                <c:pt idx="35">
                  <c:v>0.7</c:v>
                </c:pt>
                <c:pt idx="37">
                  <c:v>8.3360000000000003</c:v>
                </c:pt>
                <c:pt idx="39">
                  <c:v>3.5999999999999997E-2</c:v>
                </c:pt>
                <c:pt idx="41">
                  <c:v>9.2999999999999999E-2</c:v>
                </c:pt>
                <c:pt idx="42">
                  <c:v>0.19600000000000001</c:v>
                </c:pt>
                <c:pt idx="43">
                  <c:v>0.114</c:v>
                </c:pt>
                <c:pt idx="44">
                  <c:v>8.173</c:v>
                </c:pt>
                <c:pt idx="45">
                  <c:v>6.6870000000000003</c:v>
                </c:pt>
                <c:pt idx="46">
                  <c:v>7.5949999999999998</c:v>
                </c:pt>
                <c:pt idx="47">
                  <c:v>9.8369999999999997</c:v>
                </c:pt>
                <c:pt idx="48">
                  <c:v>0.63700000000000001</c:v>
                </c:pt>
                <c:pt idx="49">
                  <c:v>0.63500000000000001</c:v>
                </c:pt>
                <c:pt idx="50">
                  <c:v>0.66</c:v>
                </c:pt>
                <c:pt idx="51">
                  <c:v>0.68</c:v>
                </c:pt>
                <c:pt idx="52">
                  <c:v>1.986</c:v>
                </c:pt>
                <c:pt idx="53">
                  <c:v>1.8460000000000001</c:v>
                </c:pt>
                <c:pt idx="54">
                  <c:v>0.63800000000000001</c:v>
                </c:pt>
                <c:pt idx="55">
                  <c:v>8.5749999999999993</c:v>
                </c:pt>
                <c:pt idx="56">
                  <c:v>2.5830000000000002</c:v>
                </c:pt>
                <c:pt idx="57">
                  <c:v>2.2869999999999999</c:v>
                </c:pt>
                <c:pt idx="58">
                  <c:v>7.6379999999999999</c:v>
                </c:pt>
                <c:pt idx="59">
                  <c:v>7.5289999999999999</c:v>
                </c:pt>
                <c:pt idx="60">
                  <c:v>0.44500000000000001</c:v>
                </c:pt>
                <c:pt idx="61">
                  <c:v>0.36</c:v>
                </c:pt>
                <c:pt idx="62">
                  <c:v>0.11</c:v>
                </c:pt>
                <c:pt idx="63">
                  <c:v>3.0670000000000002</c:v>
                </c:pt>
                <c:pt idx="64">
                  <c:v>2.3E-2</c:v>
                </c:pt>
                <c:pt idx="66">
                  <c:v>1.7030000000000001</c:v>
                </c:pt>
                <c:pt idx="67">
                  <c:v>4.1059999999999999</c:v>
                </c:pt>
                <c:pt idx="68">
                  <c:v>2.9</c:v>
                </c:pt>
                <c:pt idx="69">
                  <c:v>0.7</c:v>
                </c:pt>
                <c:pt idx="70">
                  <c:v>6.46</c:v>
                </c:pt>
                <c:pt idx="72">
                  <c:v>3.8</c:v>
                </c:pt>
                <c:pt idx="73">
                  <c:v>0.7</c:v>
                </c:pt>
                <c:pt idx="74">
                  <c:v>0.7</c:v>
                </c:pt>
                <c:pt idx="75">
                  <c:v>0.7</c:v>
                </c:pt>
                <c:pt idx="76">
                  <c:v>0.7</c:v>
                </c:pt>
                <c:pt idx="77">
                  <c:v>7.9480000000000004</c:v>
                </c:pt>
                <c:pt idx="78">
                  <c:v>0.7</c:v>
                </c:pt>
                <c:pt idx="79">
                  <c:v>0.7</c:v>
                </c:pt>
                <c:pt idx="80">
                  <c:v>4.032</c:v>
                </c:pt>
                <c:pt idx="81">
                  <c:v>1.1719999999999999</c:v>
                </c:pt>
                <c:pt idx="82">
                  <c:v>7.2590000000000003</c:v>
                </c:pt>
                <c:pt idx="83">
                  <c:v>8</c:v>
                </c:pt>
                <c:pt idx="88">
                  <c:v>11.372999999999999</c:v>
                </c:pt>
                <c:pt idx="89">
                  <c:v>1.0640000000000001</c:v>
                </c:pt>
                <c:pt idx="90">
                  <c:v>2</c:v>
                </c:pt>
                <c:pt idx="91">
                  <c:v>6.3869999999999996</c:v>
                </c:pt>
                <c:pt idx="93">
                  <c:v>2.2869999999999999</c:v>
                </c:pt>
                <c:pt idx="94">
                  <c:v>1.54</c:v>
                </c:pt>
                <c:pt idx="95">
                  <c:v>1.1950000000000001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30-41B6-B132-21D22B4E1EE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F30-41B6-B132-21D22B4E1EE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F30-41B6-B132-21D22B4E1EEF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0">
                  <c:v>31.024000000000001</c:v>
                </c:pt>
                <c:pt idx="81">
                  <c:v>46.121000000000002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30-41B6-B132-21D22B4E1EEF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5F30-41B6-B132-21D22B4E1EEF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F30-41B6-B132-21D22B4E1EEF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5F30-41B6-B132-21D22B4E1EEF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63">
                  <c:v>7.4999999999999997E-2</c:v>
                </c:pt>
                <c:pt idx="65">
                  <c:v>88.587000000000003</c:v>
                </c:pt>
                <c:pt idx="66">
                  <c:v>77.018000000000001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F30-41B6-B132-21D22B4E1EEF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9.9</c:v>
                </c:pt>
                <c:pt idx="5">
                  <c:v>0</c:v>
                </c:pt>
                <c:pt idx="6">
                  <c:v>4</c:v>
                </c:pt>
                <c:pt idx="7">
                  <c:v>20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13.6</c:v>
                </c:pt>
                <c:pt idx="13">
                  <c:v>13.6</c:v>
                </c:pt>
                <c:pt idx="14">
                  <c:v>13.6</c:v>
                </c:pt>
                <c:pt idx="15">
                  <c:v>13.6</c:v>
                </c:pt>
                <c:pt idx="16">
                  <c:v>52</c:v>
                </c:pt>
                <c:pt idx="17">
                  <c:v>44.4</c:v>
                </c:pt>
                <c:pt idx="18">
                  <c:v>43.5</c:v>
                </c:pt>
                <c:pt idx="19">
                  <c:v>29</c:v>
                </c:pt>
                <c:pt idx="20">
                  <c:v>264.89999999999998</c:v>
                </c:pt>
                <c:pt idx="21">
                  <c:v>225.3</c:v>
                </c:pt>
                <c:pt idx="22">
                  <c:v>267</c:v>
                </c:pt>
                <c:pt idx="23">
                  <c:v>219.5</c:v>
                </c:pt>
                <c:pt idx="24">
                  <c:v>12.6</c:v>
                </c:pt>
                <c:pt idx="25">
                  <c:v>70.900000000000006</c:v>
                </c:pt>
                <c:pt idx="26">
                  <c:v>55.1</c:v>
                </c:pt>
                <c:pt idx="27">
                  <c:v>28.7</c:v>
                </c:pt>
                <c:pt idx="28">
                  <c:v>11.6</c:v>
                </c:pt>
                <c:pt idx="29">
                  <c:v>22.7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24.3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29.6</c:v>
                </c:pt>
                <c:pt idx="46">
                  <c:v>0</c:v>
                </c:pt>
                <c:pt idx="47">
                  <c:v>36.700000000000003</c:v>
                </c:pt>
                <c:pt idx="48">
                  <c:v>9.9</c:v>
                </c:pt>
                <c:pt idx="49">
                  <c:v>57.1</c:v>
                </c:pt>
                <c:pt idx="50">
                  <c:v>76.2</c:v>
                </c:pt>
                <c:pt idx="51">
                  <c:v>129.19999999999999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245.7</c:v>
                </c:pt>
                <c:pt idx="56">
                  <c:v>0</c:v>
                </c:pt>
                <c:pt idx="57">
                  <c:v>0</c:v>
                </c:pt>
                <c:pt idx="58">
                  <c:v>93.8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11.7</c:v>
                </c:pt>
                <c:pt idx="70">
                  <c:v>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5</c:v>
                </c:pt>
                <c:pt idx="77">
                  <c:v>5</c:v>
                </c:pt>
                <c:pt idx="78">
                  <c:v>0</c:v>
                </c:pt>
                <c:pt idx="79">
                  <c:v>0.1</c:v>
                </c:pt>
                <c:pt idx="80">
                  <c:v>5.0999999999999996</c:v>
                </c:pt>
                <c:pt idx="81">
                  <c:v>4</c:v>
                </c:pt>
                <c:pt idx="82">
                  <c:v>41.5</c:v>
                </c:pt>
                <c:pt idx="83">
                  <c:v>42.9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65.8</c:v>
                </c:pt>
                <c:pt idx="89">
                  <c:v>54.8</c:v>
                </c:pt>
                <c:pt idx="90">
                  <c:v>74.2</c:v>
                </c:pt>
                <c:pt idx="91">
                  <c:v>32.799999999999997</c:v>
                </c:pt>
                <c:pt idx="92">
                  <c:v>13.2</c:v>
                </c:pt>
                <c:pt idx="93">
                  <c:v>13.2</c:v>
                </c:pt>
                <c:pt idx="94">
                  <c:v>13.2</c:v>
                </c:pt>
                <c:pt idx="95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30-41B6-B132-21D22B4E1EE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152.19800000000001</c:v>
                </c:pt>
                <c:pt idx="1">
                  <c:v>132.523</c:v>
                </c:pt>
                <c:pt idx="2">
                  <c:v>131.13300000000001</c:v>
                </c:pt>
                <c:pt idx="3">
                  <c:v>130.06800000000001</c:v>
                </c:pt>
                <c:pt idx="4">
                  <c:v>124.631</c:v>
                </c:pt>
                <c:pt idx="5">
                  <c:v>147.709</c:v>
                </c:pt>
                <c:pt idx="6">
                  <c:v>142.54300000000001</c:v>
                </c:pt>
                <c:pt idx="7">
                  <c:v>136.09700000000001</c:v>
                </c:pt>
                <c:pt idx="8">
                  <c:v>108.25</c:v>
                </c:pt>
                <c:pt idx="9">
                  <c:v>119.108</c:v>
                </c:pt>
                <c:pt idx="10">
                  <c:v>133.82599999999999</c:v>
                </c:pt>
                <c:pt idx="11">
                  <c:v>133.07900000000001</c:v>
                </c:pt>
                <c:pt idx="12">
                  <c:v>105.37</c:v>
                </c:pt>
                <c:pt idx="13">
                  <c:v>101.42</c:v>
                </c:pt>
                <c:pt idx="14">
                  <c:v>103.34</c:v>
                </c:pt>
                <c:pt idx="15">
                  <c:v>96.56</c:v>
                </c:pt>
                <c:pt idx="16">
                  <c:v>103.85599999999999</c:v>
                </c:pt>
                <c:pt idx="17">
                  <c:v>109.598</c:v>
                </c:pt>
                <c:pt idx="18">
                  <c:v>110.877</c:v>
                </c:pt>
                <c:pt idx="19">
                  <c:v>126.896</c:v>
                </c:pt>
                <c:pt idx="20">
                  <c:v>181.97800000000001</c:v>
                </c:pt>
                <c:pt idx="21">
                  <c:v>190.023</c:v>
                </c:pt>
                <c:pt idx="22">
                  <c:v>164.834</c:v>
                </c:pt>
                <c:pt idx="23">
                  <c:v>200.47</c:v>
                </c:pt>
                <c:pt idx="24">
                  <c:v>139.77600000000001</c:v>
                </c:pt>
                <c:pt idx="25">
                  <c:v>92.426000000000002</c:v>
                </c:pt>
                <c:pt idx="26">
                  <c:v>95.55</c:v>
                </c:pt>
                <c:pt idx="27">
                  <c:v>116.361</c:v>
                </c:pt>
                <c:pt idx="28">
                  <c:v>77.322000000000003</c:v>
                </c:pt>
                <c:pt idx="29">
                  <c:v>80.081000000000003</c:v>
                </c:pt>
                <c:pt idx="30">
                  <c:v>141.40899999999999</c:v>
                </c:pt>
                <c:pt idx="31">
                  <c:v>178.89699999999999</c:v>
                </c:pt>
                <c:pt idx="32">
                  <c:v>186.898</c:v>
                </c:pt>
                <c:pt idx="33">
                  <c:v>207.52699999999999</c:v>
                </c:pt>
                <c:pt idx="34">
                  <c:v>248.22499999999999</c:v>
                </c:pt>
                <c:pt idx="35">
                  <c:v>148.6</c:v>
                </c:pt>
                <c:pt idx="36">
                  <c:v>78.572999999999993</c:v>
                </c:pt>
                <c:pt idx="37">
                  <c:v>94.519000000000005</c:v>
                </c:pt>
                <c:pt idx="38">
                  <c:v>90.495000000000005</c:v>
                </c:pt>
                <c:pt idx="39">
                  <c:v>87.332999999999998</c:v>
                </c:pt>
                <c:pt idx="40">
                  <c:v>101.809</c:v>
                </c:pt>
                <c:pt idx="41">
                  <c:v>116.15</c:v>
                </c:pt>
                <c:pt idx="42">
                  <c:v>116.057</c:v>
                </c:pt>
                <c:pt idx="43">
                  <c:v>124.74</c:v>
                </c:pt>
                <c:pt idx="44">
                  <c:v>101.52</c:v>
                </c:pt>
                <c:pt idx="45">
                  <c:v>99.93</c:v>
                </c:pt>
                <c:pt idx="46">
                  <c:v>106.09699999999999</c:v>
                </c:pt>
                <c:pt idx="47">
                  <c:v>110.63800000000001</c:v>
                </c:pt>
                <c:pt idx="48">
                  <c:v>131.42500000000001</c:v>
                </c:pt>
                <c:pt idx="49">
                  <c:v>36.698999999999998</c:v>
                </c:pt>
                <c:pt idx="50">
                  <c:v>32.795999999999999</c:v>
                </c:pt>
                <c:pt idx="51">
                  <c:v>41.54</c:v>
                </c:pt>
                <c:pt idx="52">
                  <c:v>102.569</c:v>
                </c:pt>
                <c:pt idx="53">
                  <c:v>103.02500000000001</c:v>
                </c:pt>
                <c:pt idx="54">
                  <c:v>97.828999999999994</c:v>
                </c:pt>
                <c:pt idx="55">
                  <c:v>40.674999999999997</c:v>
                </c:pt>
                <c:pt idx="56">
                  <c:v>86.247</c:v>
                </c:pt>
                <c:pt idx="57">
                  <c:v>98.826999999999998</c:v>
                </c:pt>
                <c:pt idx="58">
                  <c:v>82.12</c:v>
                </c:pt>
                <c:pt idx="59">
                  <c:v>149.85</c:v>
                </c:pt>
                <c:pt idx="60">
                  <c:v>171.92699999999999</c:v>
                </c:pt>
                <c:pt idx="61">
                  <c:v>164.137</c:v>
                </c:pt>
                <c:pt idx="62">
                  <c:v>164.45500000000001</c:v>
                </c:pt>
                <c:pt idx="63">
                  <c:v>152.55500000000001</c:v>
                </c:pt>
                <c:pt idx="64">
                  <c:v>119.35</c:v>
                </c:pt>
                <c:pt idx="65">
                  <c:v>122.89700000000001</c:v>
                </c:pt>
                <c:pt idx="66">
                  <c:v>117.27</c:v>
                </c:pt>
                <c:pt idx="67">
                  <c:v>131.50899999999999</c:v>
                </c:pt>
                <c:pt idx="68">
                  <c:v>87.19</c:v>
                </c:pt>
                <c:pt idx="69">
                  <c:v>78.930000000000007</c:v>
                </c:pt>
                <c:pt idx="70">
                  <c:v>68.087000000000003</c:v>
                </c:pt>
                <c:pt idx="71">
                  <c:v>67.820999999999998</c:v>
                </c:pt>
                <c:pt idx="72">
                  <c:v>69.19</c:v>
                </c:pt>
                <c:pt idx="73">
                  <c:v>64.67</c:v>
                </c:pt>
                <c:pt idx="74">
                  <c:v>64.09</c:v>
                </c:pt>
                <c:pt idx="75">
                  <c:v>61.889000000000003</c:v>
                </c:pt>
                <c:pt idx="76">
                  <c:v>59.774000000000001</c:v>
                </c:pt>
                <c:pt idx="77">
                  <c:v>35.671999999999997</c:v>
                </c:pt>
                <c:pt idx="78">
                  <c:v>66.912999999999997</c:v>
                </c:pt>
                <c:pt idx="79">
                  <c:v>62.067</c:v>
                </c:pt>
                <c:pt idx="80">
                  <c:v>77.59</c:v>
                </c:pt>
                <c:pt idx="81">
                  <c:v>69.381</c:v>
                </c:pt>
                <c:pt idx="82">
                  <c:v>72.444999999999993</c:v>
                </c:pt>
                <c:pt idx="83">
                  <c:v>80.817999999999998</c:v>
                </c:pt>
                <c:pt idx="84">
                  <c:v>61.908999999999999</c:v>
                </c:pt>
                <c:pt idx="85">
                  <c:v>62.12</c:v>
                </c:pt>
                <c:pt idx="86">
                  <c:v>59.67</c:v>
                </c:pt>
                <c:pt idx="87">
                  <c:v>49.459000000000003</c:v>
                </c:pt>
                <c:pt idx="88">
                  <c:v>60.832999999999998</c:v>
                </c:pt>
                <c:pt idx="89">
                  <c:v>73.738</c:v>
                </c:pt>
                <c:pt idx="90">
                  <c:v>58.89</c:v>
                </c:pt>
                <c:pt idx="91">
                  <c:v>88.843000000000004</c:v>
                </c:pt>
                <c:pt idx="92">
                  <c:v>63.853999999999999</c:v>
                </c:pt>
                <c:pt idx="93">
                  <c:v>83.081000000000003</c:v>
                </c:pt>
                <c:pt idx="94">
                  <c:v>65.418000000000006</c:v>
                </c:pt>
                <c:pt idx="95">
                  <c:v>75.543999999999997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30-41B6-B132-21D22B4E1EE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0">
                  <c:v>31.024000000000001</c:v>
                </c:pt>
                <c:pt idx="81">
                  <c:v>46.121000000000002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F30-41B6-B132-21D22B4E1EE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5F30-41B6-B132-21D22B4E1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200.96</c:v>
                </c:pt>
                <c:pt idx="1">
                  <c:v>200.95</c:v>
                </c:pt>
                <c:pt idx="2">
                  <c:v>196.17</c:v>
                </c:pt>
                <c:pt idx="3">
                  <c:v>175.8</c:v>
                </c:pt>
                <c:pt idx="4">
                  <c:v>176.85</c:v>
                </c:pt>
                <c:pt idx="5">
                  <c:v>177.53</c:v>
                </c:pt>
                <c:pt idx="6">
                  <c:v>172.19</c:v>
                </c:pt>
                <c:pt idx="7">
                  <c:v>171.17</c:v>
                </c:pt>
                <c:pt idx="8">
                  <c:v>179.17</c:v>
                </c:pt>
                <c:pt idx="9">
                  <c:v>179.67</c:v>
                </c:pt>
                <c:pt idx="10">
                  <c:v>185.97</c:v>
                </c:pt>
                <c:pt idx="11">
                  <c:v>181.75</c:v>
                </c:pt>
                <c:pt idx="12">
                  <c:v>187.18</c:v>
                </c:pt>
                <c:pt idx="13">
                  <c:v>185.33</c:v>
                </c:pt>
                <c:pt idx="14">
                  <c:v>175.97</c:v>
                </c:pt>
                <c:pt idx="15">
                  <c:v>176.37</c:v>
                </c:pt>
                <c:pt idx="16">
                  <c:v>166.33</c:v>
                </c:pt>
                <c:pt idx="17">
                  <c:v>168.15</c:v>
                </c:pt>
                <c:pt idx="18">
                  <c:v>172.91</c:v>
                </c:pt>
                <c:pt idx="19">
                  <c:v>183.43</c:v>
                </c:pt>
                <c:pt idx="20">
                  <c:v>180.13</c:v>
                </c:pt>
                <c:pt idx="21">
                  <c:v>185.66</c:v>
                </c:pt>
                <c:pt idx="22">
                  <c:v>195.23</c:v>
                </c:pt>
                <c:pt idx="23">
                  <c:v>198.98</c:v>
                </c:pt>
                <c:pt idx="24">
                  <c:v>200.96</c:v>
                </c:pt>
                <c:pt idx="25">
                  <c:v>218.58</c:v>
                </c:pt>
                <c:pt idx="26">
                  <c:v>222.34</c:v>
                </c:pt>
                <c:pt idx="27">
                  <c:v>208.52</c:v>
                </c:pt>
                <c:pt idx="28">
                  <c:v>230.33</c:v>
                </c:pt>
                <c:pt idx="29">
                  <c:v>221.33</c:v>
                </c:pt>
                <c:pt idx="30">
                  <c:v>209.44</c:v>
                </c:pt>
                <c:pt idx="31">
                  <c:v>188.51</c:v>
                </c:pt>
                <c:pt idx="32">
                  <c:v>174.53</c:v>
                </c:pt>
                <c:pt idx="33">
                  <c:v>162.15</c:v>
                </c:pt>
                <c:pt idx="34">
                  <c:v>152.16999999999999</c:v>
                </c:pt>
                <c:pt idx="35">
                  <c:v>98.48</c:v>
                </c:pt>
                <c:pt idx="36">
                  <c:v>131.04</c:v>
                </c:pt>
                <c:pt idx="37">
                  <c:v>59.48</c:v>
                </c:pt>
                <c:pt idx="38">
                  <c:v>10.42</c:v>
                </c:pt>
                <c:pt idx="39">
                  <c:v>10.02</c:v>
                </c:pt>
                <c:pt idx="40">
                  <c:v>83.36</c:v>
                </c:pt>
                <c:pt idx="41">
                  <c:v>5.0199999999999996</c:v>
                </c:pt>
                <c:pt idx="42">
                  <c:v>8.3800000000000008</c:v>
                </c:pt>
                <c:pt idx="43">
                  <c:v>5.55</c:v>
                </c:pt>
                <c:pt idx="44">
                  <c:v>11.66</c:v>
                </c:pt>
                <c:pt idx="45">
                  <c:v>52.26</c:v>
                </c:pt>
                <c:pt idx="46">
                  <c:v>9.86</c:v>
                </c:pt>
                <c:pt idx="47">
                  <c:v>48.77</c:v>
                </c:pt>
                <c:pt idx="48">
                  <c:v>45</c:v>
                </c:pt>
                <c:pt idx="49">
                  <c:v>49.65</c:v>
                </c:pt>
                <c:pt idx="50">
                  <c:v>46.86</c:v>
                </c:pt>
                <c:pt idx="51">
                  <c:v>56.02</c:v>
                </c:pt>
                <c:pt idx="52">
                  <c:v>65.97</c:v>
                </c:pt>
                <c:pt idx="53">
                  <c:v>64.06</c:v>
                </c:pt>
                <c:pt idx="54">
                  <c:v>62.84</c:v>
                </c:pt>
                <c:pt idx="55">
                  <c:v>36.68</c:v>
                </c:pt>
                <c:pt idx="56">
                  <c:v>72.34</c:v>
                </c:pt>
                <c:pt idx="57">
                  <c:v>64.55</c:v>
                </c:pt>
                <c:pt idx="58">
                  <c:v>48.52</c:v>
                </c:pt>
                <c:pt idx="59">
                  <c:v>51.71</c:v>
                </c:pt>
                <c:pt idx="60">
                  <c:v>63.86</c:v>
                </c:pt>
                <c:pt idx="61">
                  <c:v>69.849999999999994</c:v>
                </c:pt>
                <c:pt idx="62">
                  <c:v>84.73</c:v>
                </c:pt>
                <c:pt idx="63">
                  <c:v>124.59</c:v>
                </c:pt>
                <c:pt idx="64">
                  <c:v>118.63</c:v>
                </c:pt>
                <c:pt idx="65">
                  <c:v>140.11000000000001</c:v>
                </c:pt>
                <c:pt idx="66">
                  <c:v>168.22</c:v>
                </c:pt>
                <c:pt idx="67">
                  <c:v>189.09</c:v>
                </c:pt>
                <c:pt idx="68">
                  <c:v>181</c:v>
                </c:pt>
                <c:pt idx="69">
                  <c:v>222.8</c:v>
                </c:pt>
                <c:pt idx="70">
                  <c:v>244.93</c:v>
                </c:pt>
                <c:pt idx="71">
                  <c:v>260.13</c:v>
                </c:pt>
                <c:pt idx="72">
                  <c:v>249.1</c:v>
                </c:pt>
                <c:pt idx="73">
                  <c:v>250.18</c:v>
                </c:pt>
                <c:pt idx="74">
                  <c:v>245.76</c:v>
                </c:pt>
                <c:pt idx="75">
                  <c:v>254.19</c:v>
                </c:pt>
                <c:pt idx="76">
                  <c:v>244.6</c:v>
                </c:pt>
                <c:pt idx="77">
                  <c:v>231</c:v>
                </c:pt>
                <c:pt idx="78">
                  <c:v>249.97</c:v>
                </c:pt>
                <c:pt idx="79">
                  <c:v>249.96</c:v>
                </c:pt>
                <c:pt idx="80">
                  <c:v>240.82</c:v>
                </c:pt>
                <c:pt idx="81">
                  <c:v>245.13</c:v>
                </c:pt>
                <c:pt idx="82">
                  <c:v>250.08</c:v>
                </c:pt>
                <c:pt idx="83">
                  <c:v>242.85</c:v>
                </c:pt>
                <c:pt idx="84">
                  <c:v>252.92</c:v>
                </c:pt>
                <c:pt idx="85">
                  <c:v>250.99</c:v>
                </c:pt>
                <c:pt idx="86">
                  <c:v>248.76</c:v>
                </c:pt>
                <c:pt idx="87">
                  <c:v>251.13</c:v>
                </c:pt>
                <c:pt idx="88">
                  <c:v>238.13</c:v>
                </c:pt>
                <c:pt idx="89">
                  <c:v>233.14</c:v>
                </c:pt>
                <c:pt idx="90">
                  <c:v>230.41</c:v>
                </c:pt>
                <c:pt idx="91">
                  <c:v>229.4</c:v>
                </c:pt>
                <c:pt idx="92">
                  <c:v>239.61</c:v>
                </c:pt>
                <c:pt idx="93">
                  <c:v>236.25</c:v>
                </c:pt>
                <c:pt idx="94">
                  <c:v>219.49</c:v>
                </c:pt>
                <c:pt idx="95">
                  <c:v>180.67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30-41B6-B132-21D22B4E1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152.9</v>
      </c>
      <c r="C5" s="25">
        <v>132.5</v>
      </c>
      <c r="D5" s="25">
        <v>131.107</v>
      </c>
      <c r="E5" s="25">
        <v>130.1</v>
      </c>
      <c r="F5" s="25">
        <v>134.607</v>
      </c>
      <c r="G5" s="25">
        <v>157.196</v>
      </c>
      <c r="H5" s="25">
        <v>155.899</v>
      </c>
      <c r="I5" s="25">
        <v>166.011</v>
      </c>
      <c r="J5" s="25">
        <v>108.205</v>
      </c>
      <c r="K5" s="25">
        <v>121.758</v>
      </c>
      <c r="L5" s="25">
        <v>144.18299999999999</v>
      </c>
      <c r="M5" s="25">
        <v>139.352</v>
      </c>
      <c r="N5" s="25">
        <v>118.93600000000001</v>
      </c>
      <c r="O5" s="25">
        <v>115.04</v>
      </c>
      <c r="P5" s="25">
        <v>118.15600000000001</v>
      </c>
      <c r="Q5" s="25">
        <v>110.114</v>
      </c>
      <c r="R5" s="25">
        <v>155.85599999999999</v>
      </c>
      <c r="S5" s="25">
        <v>154</v>
      </c>
      <c r="T5" s="25">
        <v>154.38300000000001</v>
      </c>
      <c r="U5" s="25">
        <v>156.39500000000001</v>
      </c>
      <c r="V5" s="25">
        <v>455.92099999999999</v>
      </c>
      <c r="W5" s="25">
        <v>454.87299999999999</v>
      </c>
      <c r="X5" s="25">
        <v>455.16699999999997</v>
      </c>
      <c r="Y5" s="25">
        <v>454.61900000000003</v>
      </c>
      <c r="Z5" s="25">
        <v>152.4</v>
      </c>
      <c r="AA5" s="25">
        <v>163.39599999999999</v>
      </c>
      <c r="AB5" s="25">
        <v>155.60900000000001</v>
      </c>
      <c r="AC5" s="25">
        <v>152.4</v>
      </c>
      <c r="AD5" s="25">
        <v>91.522000000000006</v>
      </c>
      <c r="AE5" s="25">
        <v>102.735</v>
      </c>
      <c r="AF5" s="25">
        <v>142.095</v>
      </c>
      <c r="AG5" s="25">
        <v>179.59100000000001</v>
      </c>
      <c r="AH5" s="25">
        <v>187.59800000000001</v>
      </c>
      <c r="AI5" s="25">
        <v>208.227</v>
      </c>
      <c r="AJ5" s="25">
        <v>250.86799999999999</v>
      </c>
      <c r="AK5" s="25">
        <v>149.30000000000001</v>
      </c>
      <c r="AL5" s="25">
        <v>78.569000000000003</v>
      </c>
      <c r="AM5" s="25">
        <v>110.31100000000001</v>
      </c>
      <c r="AN5" s="25">
        <v>96.965999999999994</v>
      </c>
      <c r="AO5" s="25">
        <v>97.369</v>
      </c>
      <c r="AP5" s="25">
        <v>126.10899999999999</v>
      </c>
      <c r="AQ5" s="25">
        <v>116.24299999999999</v>
      </c>
      <c r="AR5" s="25">
        <v>116.253</v>
      </c>
      <c r="AS5" s="25">
        <v>124.854</v>
      </c>
      <c r="AT5" s="25">
        <v>117.52</v>
      </c>
      <c r="AU5" s="25">
        <v>139.911</v>
      </c>
      <c r="AV5" s="25">
        <v>121.09699999999999</v>
      </c>
      <c r="AW5" s="25">
        <v>162.88999999999999</v>
      </c>
      <c r="AX5" s="25">
        <v>143.249</v>
      </c>
      <c r="AY5" s="25">
        <v>102.723</v>
      </c>
      <c r="AZ5" s="25">
        <v>117.92</v>
      </c>
      <c r="BA5" s="25">
        <v>172.34200000000001</v>
      </c>
      <c r="BB5" s="25">
        <v>105.46599999999999</v>
      </c>
      <c r="BC5" s="25">
        <v>105.82599999999999</v>
      </c>
      <c r="BD5" s="25">
        <v>99.369</v>
      </c>
      <c r="BE5" s="25">
        <v>302.40499999999997</v>
      </c>
      <c r="BF5" s="25">
        <v>89.777000000000001</v>
      </c>
      <c r="BG5" s="25">
        <v>102.078</v>
      </c>
      <c r="BH5" s="25">
        <v>205.52199999999999</v>
      </c>
      <c r="BI5" s="25">
        <v>185.738</v>
      </c>
      <c r="BJ5" s="25">
        <v>173.875</v>
      </c>
      <c r="BK5" s="25">
        <v>165.46600000000001</v>
      </c>
      <c r="BL5" s="25">
        <v>165.51</v>
      </c>
      <c r="BM5" s="25">
        <v>156.58199999999999</v>
      </c>
      <c r="BN5" s="25">
        <v>119.4</v>
      </c>
      <c r="BO5" s="25">
        <v>211.47800000000001</v>
      </c>
      <c r="BP5" s="25">
        <v>196.202</v>
      </c>
      <c r="BQ5" s="25">
        <v>135.755</v>
      </c>
      <c r="BR5" s="25">
        <v>92.027000000000001</v>
      </c>
      <c r="BS5" s="25">
        <v>91.305999999999997</v>
      </c>
      <c r="BT5" s="25">
        <v>79.522999999999996</v>
      </c>
      <c r="BU5" s="25">
        <v>69.427000000000007</v>
      </c>
      <c r="BV5" s="25">
        <v>73.486999999999995</v>
      </c>
      <c r="BW5" s="25">
        <v>65.334999999999994</v>
      </c>
      <c r="BX5" s="25">
        <v>65.64</v>
      </c>
      <c r="BY5" s="25">
        <v>63.258000000000003</v>
      </c>
      <c r="BZ5" s="25">
        <v>66.120999999999995</v>
      </c>
      <c r="CA5" s="25">
        <v>56.372</v>
      </c>
      <c r="CB5" s="25">
        <v>67.616</v>
      </c>
      <c r="CC5" s="25">
        <v>69.643000000000001</v>
      </c>
      <c r="CD5" s="25">
        <v>117.7</v>
      </c>
      <c r="CE5" s="25">
        <v>120.7</v>
      </c>
      <c r="CF5" s="25">
        <v>121.2</v>
      </c>
      <c r="CG5" s="25">
        <v>131.69999999999999</v>
      </c>
      <c r="CH5" s="25">
        <v>62.197000000000003</v>
      </c>
      <c r="CI5" s="25">
        <v>62.167999999999999</v>
      </c>
      <c r="CJ5" s="25">
        <v>61.334000000000003</v>
      </c>
      <c r="CK5" s="25">
        <v>51.356000000000002</v>
      </c>
      <c r="CL5" s="25">
        <v>138</v>
      </c>
      <c r="CM5" s="25">
        <v>131.678</v>
      </c>
      <c r="CN5" s="25">
        <v>142.167</v>
      </c>
      <c r="CO5" s="25">
        <v>131.76</v>
      </c>
      <c r="CP5" s="25">
        <v>79.400000000000006</v>
      </c>
      <c r="CQ5" s="25">
        <v>101.02200000000001</v>
      </c>
      <c r="CR5" s="25">
        <v>84.168000000000006</v>
      </c>
      <c r="CS5" s="25">
        <v>89.963999999999999</v>
      </c>
      <c r="CT5" s="26"/>
      <c r="CU5" s="26"/>
      <c r="CV5" s="26"/>
      <c r="CW5" s="27"/>
      <c r="CX5" s="28">
        <f t="array" ref="CX5">SUMPRODUCT(B5:CW5*0.25)</f>
        <v>3366.0157499999996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200.96</v>
      </c>
      <c r="C8" s="37">
        <v>200.95</v>
      </c>
      <c r="D8" s="37">
        <v>196.17</v>
      </c>
      <c r="E8" s="37">
        <v>175.8</v>
      </c>
      <c r="F8" s="37">
        <v>176.85</v>
      </c>
      <c r="G8" s="37">
        <v>177.53</v>
      </c>
      <c r="H8" s="37">
        <v>172.19</v>
      </c>
      <c r="I8" s="37">
        <v>171.17</v>
      </c>
      <c r="J8" s="37">
        <v>179.17</v>
      </c>
      <c r="K8" s="37">
        <v>179.67</v>
      </c>
      <c r="L8" s="37">
        <v>185.97</v>
      </c>
      <c r="M8" s="37">
        <v>181.75</v>
      </c>
      <c r="N8" s="37">
        <v>187.18</v>
      </c>
      <c r="O8" s="37">
        <v>185.33</v>
      </c>
      <c r="P8" s="37">
        <v>175.97</v>
      </c>
      <c r="Q8" s="37">
        <v>176.37</v>
      </c>
      <c r="R8" s="37">
        <v>166.33</v>
      </c>
      <c r="S8" s="37">
        <v>168.15</v>
      </c>
      <c r="T8" s="37">
        <v>172.91</v>
      </c>
      <c r="U8" s="37">
        <v>183.43</v>
      </c>
      <c r="V8" s="37">
        <v>180.13</v>
      </c>
      <c r="W8" s="37">
        <v>185.66</v>
      </c>
      <c r="X8" s="37">
        <v>195.23</v>
      </c>
      <c r="Y8" s="37">
        <v>198.98</v>
      </c>
      <c r="Z8" s="37">
        <v>200.96</v>
      </c>
      <c r="AA8" s="37">
        <v>218.58</v>
      </c>
      <c r="AB8" s="37">
        <v>222.34</v>
      </c>
      <c r="AC8" s="37">
        <v>208.52</v>
      </c>
      <c r="AD8" s="37">
        <v>230.33</v>
      </c>
      <c r="AE8" s="37">
        <v>221.33</v>
      </c>
      <c r="AF8" s="37">
        <v>209.44</v>
      </c>
      <c r="AG8" s="37">
        <v>188.51</v>
      </c>
      <c r="AH8" s="37">
        <v>174.53</v>
      </c>
      <c r="AI8" s="37">
        <v>162.15</v>
      </c>
      <c r="AJ8" s="37">
        <v>152.16999999999999</v>
      </c>
      <c r="AK8" s="37">
        <v>98.48</v>
      </c>
      <c r="AL8" s="37">
        <v>131.04</v>
      </c>
      <c r="AM8" s="37">
        <v>59.48</v>
      </c>
      <c r="AN8" s="37">
        <v>10.42</v>
      </c>
      <c r="AO8" s="37">
        <v>10.02</v>
      </c>
      <c r="AP8" s="37">
        <v>83.36</v>
      </c>
      <c r="AQ8" s="37">
        <v>5.0199999999999996</v>
      </c>
      <c r="AR8" s="37">
        <v>8.3800000000000008</v>
      </c>
      <c r="AS8" s="37">
        <v>5.55</v>
      </c>
      <c r="AT8" s="37">
        <v>11.66</v>
      </c>
      <c r="AU8" s="37">
        <v>52.26</v>
      </c>
      <c r="AV8" s="37">
        <v>9.86</v>
      </c>
      <c r="AW8" s="37">
        <v>48.77</v>
      </c>
      <c r="AX8" s="37">
        <v>45</v>
      </c>
      <c r="AY8" s="37">
        <v>49.65</v>
      </c>
      <c r="AZ8" s="37">
        <v>46.86</v>
      </c>
      <c r="BA8" s="37">
        <v>56.02</v>
      </c>
      <c r="BB8" s="37">
        <v>65.97</v>
      </c>
      <c r="BC8" s="37">
        <v>64.06</v>
      </c>
      <c r="BD8" s="37">
        <v>62.84</v>
      </c>
      <c r="BE8" s="37">
        <v>36.68</v>
      </c>
      <c r="BF8" s="37">
        <v>72.34</v>
      </c>
      <c r="BG8" s="37">
        <v>64.55</v>
      </c>
      <c r="BH8" s="37">
        <v>48.52</v>
      </c>
      <c r="BI8" s="37">
        <v>51.71</v>
      </c>
      <c r="BJ8" s="37">
        <v>63.86</v>
      </c>
      <c r="BK8" s="37">
        <v>69.849999999999994</v>
      </c>
      <c r="BL8" s="37">
        <v>84.73</v>
      </c>
      <c r="BM8" s="37">
        <v>124.59</v>
      </c>
      <c r="BN8" s="37">
        <v>118.63</v>
      </c>
      <c r="BO8" s="37">
        <v>140.11000000000001</v>
      </c>
      <c r="BP8" s="37">
        <v>168.22</v>
      </c>
      <c r="BQ8" s="37">
        <v>189.09</v>
      </c>
      <c r="BR8" s="37">
        <v>181</v>
      </c>
      <c r="BS8" s="37">
        <v>222.8</v>
      </c>
      <c r="BT8" s="37">
        <v>244.93</v>
      </c>
      <c r="BU8" s="37">
        <v>260.13</v>
      </c>
      <c r="BV8" s="37">
        <v>249.1</v>
      </c>
      <c r="BW8" s="37">
        <v>250.18</v>
      </c>
      <c r="BX8" s="37">
        <v>245.76</v>
      </c>
      <c r="BY8" s="37">
        <v>254.19</v>
      </c>
      <c r="BZ8" s="37">
        <v>244.6</v>
      </c>
      <c r="CA8" s="37">
        <v>231</v>
      </c>
      <c r="CB8" s="37">
        <v>249.97</v>
      </c>
      <c r="CC8" s="37">
        <v>249.96</v>
      </c>
      <c r="CD8" s="37">
        <v>240.82</v>
      </c>
      <c r="CE8" s="37">
        <v>245.13</v>
      </c>
      <c r="CF8" s="37">
        <v>250.08</v>
      </c>
      <c r="CG8" s="37">
        <v>242.85</v>
      </c>
      <c r="CH8" s="37">
        <v>252.92</v>
      </c>
      <c r="CI8" s="37">
        <v>250.99</v>
      </c>
      <c r="CJ8" s="37">
        <v>248.76</v>
      </c>
      <c r="CK8" s="37">
        <v>251.13</v>
      </c>
      <c r="CL8" s="37">
        <v>238.13</v>
      </c>
      <c r="CM8" s="37">
        <v>233.14</v>
      </c>
      <c r="CN8" s="37">
        <v>230.41</v>
      </c>
      <c r="CO8" s="37">
        <v>229.4</v>
      </c>
      <c r="CP8" s="37">
        <v>239.61</v>
      </c>
      <c r="CQ8" s="37">
        <v>236.25</v>
      </c>
      <c r="CR8" s="37">
        <v>219.49</v>
      </c>
      <c r="CS8" s="37">
        <v>180.67</v>
      </c>
      <c r="CT8" s="38"/>
      <c r="CU8" s="38"/>
      <c r="CV8" s="38"/>
      <c r="CW8" s="39"/>
      <c r="CX8" s="40">
        <f>IF(SUM(B8:CW8)&lt;&gt;0,AVERAGEIF(B8:CW8,"&lt;&gt;"""),"")</f>
        <v>160.35093749999996</v>
      </c>
    </row>
    <row r="9" spans="1:102" ht="24.95" customHeight="1" thickBot="1" x14ac:dyDescent="0.25">
      <c r="A9" s="41" t="s">
        <v>6</v>
      </c>
      <c r="B9" s="42">
        <v>193.47</v>
      </c>
      <c r="C9" s="43">
        <v>193.47</v>
      </c>
      <c r="D9" s="43">
        <v>193.47</v>
      </c>
      <c r="E9" s="43">
        <v>193.47</v>
      </c>
      <c r="F9" s="43">
        <v>174.435</v>
      </c>
      <c r="G9" s="43">
        <v>174.435</v>
      </c>
      <c r="H9" s="43">
        <v>174.435</v>
      </c>
      <c r="I9" s="43">
        <v>174.435</v>
      </c>
      <c r="J9" s="43">
        <v>181.64</v>
      </c>
      <c r="K9" s="43">
        <v>181.64</v>
      </c>
      <c r="L9" s="43">
        <v>181.64</v>
      </c>
      <c r="M9" s="43">
        <v>181.64</v>
      </c>
      <c r="N9" s="43">
        <v>181.21250000000001</v>
      </c>
      <c r="O9" s="43">
        <v>181.21250000000001</v>
      </c>
      <c r="P9" s="43">
        <v>181.21250000000001</v>
      </c>
      <c r="Q9" s="43">
        <v>181.21250000000001</v>
      </c>
      <c r="R9" s="43">
        <v>172.70500000000001</v>
      </c>
      <c r="S9" s="43">
        <v>172.70500000000001</v>
      </c>
      <c r="T9" s="43">
        <v>172.70500000000001</v>
      </c>
      <c r="U9" s="43">
        <v>172.70500000000001</v>
      </c>
      <c r="V9" s="43">
        <v>190</v>
      </c>
      <c r="W9" s="43">
        <v>190</v>
      </c>
      <c r="X9" s="43">
        <v>190</v>
      </c>
      <c r="Y9" s="43">
        <v>190</v>
      </c>
      <c r="Z9" s="43">
        <v>212.6</v>
      </c>
      <c r="AA9" s="43">
        <v>212.6</v>
      </c>
      <c r="AB9" s="43">
        <v>212.6</v>
      </c>
      <c r="AC9" s="43">
        <v>212.6</v>
      </c>
      <c r="AD9" s="43">
        <v>212.4025</v>
      </c>
      <c r="AE9" s="43">
        <v>212.4025</v>
      </c>
      <c r="AF9" s="43">
        <v>212.4025</v>
      </c>
      <c r="AG9" s="43">
        <v>212.4025</v>
      </c>
      <c r="AH9" s="43">
        <v>146.83250000000001</v>
      </c>
      <c r="AI9" s="43">
        <v>146.83250000000001</v>
      </c>
      <c r="AJ9" s="43">
        <v>146.83250000000001</v>
      </c>
      <c r="AK9" s="43">
        <v>146.83250000000001</v>
      </c>
      <c r="AL9" s="43">
        <v>52.74</v>
      </c>
      <c r="AM9" s="43">
        <v>52.74</v>
      </c>
      <c r="AN9" s="43">
        <v>52.74</v>
      </c>
      <c r="AO9" s="43">
        <v>52.74</v>
      </c>
      <c r="AP9" s="43">
        <v>25.577500000000001</v>
      </c>
      <c r="AQ9" s="43">
        <v>25.577500000000001</v>
      </c>
      <c r="AR9" s="43">
        <v>25.577500000000001</v>
      </c>
      <c r="AS9" s="43">
        <v>25.577500000000001</v>
      </c>
      <c r="AT9" s="43">
        <v>30.637499999999999</v>
      </c>
      <c r="AU9" s="43">
        <v>30.637499999999999</v>
      </c>
      <c r="AV9" s="43">
        <v>30.637499999999999</v>
      </c>
      <c r="AW9" s="43">
        <v>30.637499999999999</v>
      </c>
      <c r="AX9" s="43">
        <v>49.3825</v>
      </c>
      <c r="AY9" s="43">
        <v>49.3825</v>
      </c>
      <c r="AZ9" s="43">
        <v>49.3825</v>
      </c>
      <c r="BA9" s="43">
        <v>49.3825</v>
      </c>
      <c r="BB9" s="43">
        <v>57.387500000000003</v>
      </c>
      <c r="BC9" s="43">
        <v>57.387500000000003</v>
      </c>
      <c r="BD9" s="43">
        <v>57.387500000000003</v>
      </c>
      <c r="BE9" s="43">
        <v>57.387500000000003</v>
      </c>
      <c r="BF9" s="43">
        <v>59.28</v>
      </c>
      <c r="BG9" s="43">
        <v>59.28</v>
      </c>
      <c r="BH9" s="43">
        <v>59.28</v>
      </c>
      <c r="BI9" s="43">
        <v>59.28</v>
      </c>
      <c r="BJ9" s="43">
        <v>85.757499999999993</v>
      </c>
      <c r="BK9" s="43">
        <v>85.757499999999993</v>
      </c>
      <c r="BL9" s="43">
        <v>85.757499999999993</v>
      </c>
      <c r="BM9" s="43">
        <v>85.757499999999993</v>
      </c>
      <c r="BN9" s="43">
        <v>154.01249999999999</v>
      </c>
      <c r="BO9" s="43">
        <v>154.01249999999999</v>
      </c>
      <c r="BP9" s="43">
        <v>154.01249999999999</v>
      </c>
      <c r="BQ9" s="43">
        <v>154.01249999999999</v>
      </c>
      <c r="BR9" s="43">
        <v>227.215</v>
      </c>
      <c r="BS9" s="43">
        <v>227.215</v>
      </c>
      <c r="BT9" s="43">
        <v>227.215</v>
      </c>
      <c r="BU9" s="43">
        <v>227.215</v>
      </c>
      <c r="BV9" s="43">
        <v>249.8075</v>
      </c>
      <c r="BW9" s="43">
        <v>249.8075</v>
      </c>
      <c r="BX9" s="43">
        <v>249.8075</v>
      </c>
      <c r="BY9" s="43">
        <v>249.8075</v>
      </c>
      <c r="BZ9" s="43">
        <v>243.88249999999999</v>
      </c>
      <c r="CA9" s="43">
        <v>243.88249999999999</v>
      </c>
      <c r="CB9" s="43">
        <v>243.88249999999999</v>
      </c>
      <c r="CC9" s="43">
        <v>243.88249999999999</v>
      </c>
      <c r="CD9" s="43">
        <v>244.72</v>
      </c>
      <c r="CE9" s="43">
        <v>244.72</v>
      </c>
      <c r="CF9" s="43">
        <v>244.72</v>
      </c>
      <c r="CG9" s="43">
        <v>244.72</v>
      </c>
      <c r="CH9" s="43">
        <v>250.95</v>
      </c>
      <c r="CI9" s="43">
        <v>250.95</v>
      </c>
      <c r="CJ9" s="43">
        <v>250.95</v>
      </c>
      <c r="CK9" s="43">
        <v>250.95</v>
      </c>
      <c r="CL9" s="43">
        <v>232.77</v>
      </c>
      <c r="CM9" s="43">
        <v>232.77</v>
      </c>
      <c r="CN9" s="43">
        <v>232.77</v>
      </c>
      <c r="CO9" s="43">
        <v>232.77</v>
      </c>
      <c r="CP9" s="43">
        <v>219.005</v>
      </c>
      <c r="CQ9" s="43">
        <v>219.005</v>
      </c>
      <c r="CR9" s="43">
        <v>219.005</v>
      </c>
      <c r="CS9" s="43">
        <v>219.005</v>
      </c>
      <c r="CT9" s="44"/>
      <c r="CU9" s="44"/>
      <c r="CV9" s="44"/>
      <c r="CW9" s="45"/>
      <c r="CX9" s="46">
        <f>IF(SUM(B9:CW9)&lt;&gt;0,AVERAGEIF(B9:CW9,"&lt;&gt;"""),"")</f>
        <v>160.35093750000001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>
        <v>13.609</v>
      </c>
      <c r="G13" s="65"/>
      <c r="H13" s="65">
        <v>4.3999999999999997E-2</v>
      </c>
      <c r="I13" s="65"/>
      <c r="J13" s="65"/>
      <c r="K13" s="65"/>
      <c r="L13" s="65"/>
      <c r="M13" s="65"/>
      <c r="N13" s="65">
        <v>13</v>
      </c>
      <c r="O13" s="65">
        <v>10.64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>
        <v>4</v>
      </c>
      <c r="AC13" s="65"/>
      <c r="AD13" s="65">
        <v>5</v>
      </c>
      <c r="AE13" s="65">
        <v>57.4</v>
      </c>
      <c r="AF13" s="65"/>
      <c r="AG13" s="65"/>
      <c r="AH13" s="65">
        <v>86</v>
      </c>
      <c r="AI13" s="65">
        <v>157.173</v>
      </c>
      <c r="AJ13" s="65">
        <v>106.2</v>
      </c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>
        <v>18.46</v>
      </c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>
        <v>3</v>
      </c>
      <c r="CF13" s="65"/>
      <c r="CG13" s="65"/>
      <c r="CH13" s="65"/>
      <c r="CI13" s="65"/>
      <c r="CJ13" s="65"/>
      <c r="CK13" s="65">
        <v>3</v>
      </c>
      <c r="CL13" s="65"/>
      <c r="CM13" s="65"/>
      <c r="CN13" s="65">
        <v>10</v>
      </c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121.88149999999999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>
        <v>7.0000000000000001E-3</v>
      </c>
      <c r="E15" s="71"/>
      <c r="F15" s="71">
        <v>1.298</v>
      </c>
      <c r="G15" s="71">
        <v>3.9780000000000002</v>
      </c>
      <c r="H15" s="71">
        <v>6.7960000000000003</v>
      </c>
      <c r="I15" s="71">
        <v>10.78</v>
      </c>
      <c r="J15" s="71">
        <v>6.5830000000000002</v>
      </c>
      <c r="K15" s="71">
        <v>15.944000000000001</v>
      </c>
      <c r="L15" s="71">
        <v>13.896000000000001</v>
      </c>
      <c r="M15" s="71">
        <v>13.999000000000001</v>
      </c>
      <c r="N15" s="71">
        <v>14.557</v>
      </c>
      <c r="O15" s="71">
        <v>8.31</v>
      </c>
      <c r="P15" s="71">
        <v>4.0890000000000004</v>
      </c>
      <c r="Q15" s="71">
        <v>4.6710000000000003</v>
      </c>
      <c r="R15" s="71">
        <v>1.8560000000000001</v>
      </c>
      <c r="S15" s="71"/>
      <c r="T15" s="71">
        <v>0.38300000000000001</v>
      </c>
      <c r="U15" s="71">
        <v>2.395</v>
      </c>
      <c r="V15" s="71">
        <v>1.135</v>
      </c>
      <c r="W15" s="71">
        <v>0.161</v>
      </c>
      <c r="X15" s="71">
        <v>0.63700000000000001</v>
      </c>
      <c r="Y15" s="71">
        <v>0.23100000000000001</v>
      </c>
      <c r="Z15" s="71"/>
      <c r="AA15" s="71">
        <v>6.9960000000000004</v>
      </c>
      <c r="AB15" s="71">
        <v>3.319</v>
      </c>
      <c r="AC15" s="71"/>
      <c r="AD15" s="71">
        <v>52.213000000000001</v>
      </c>
      <c r="AE15" s="71">
        <v>38.335000000000001</v>
      </c>
      <c r="AF15" s="71">
        <v>40.587000000000003</v>
      </c>
      <c r="AG15" s="71">
        <v>33.429000000000002</v>
      </c>
      <c r="AH15" s="71">
        <v>53.267000000000003</v>
      </c>
      <c r="AI15" s="71">
        <v>25.462</v>
      </c>
      <c r="AJ15" s="71">
        <v>45.52</v>
      </c>
      <c r="AK15" s="71">
        <v>71</v>
      </c>
      <c r="AL15" s="71">
        <v>29.58</v>
      </c>
      <c r="AM15" s="71">
        <v>77.016999999999996</v>
      </c>
      <c r="AN15" s="71">
        <v>69.805999999999997</v>
      </c>
      <c r="AO15" s="71">
        <v>72.914000000000001</v>
      </c>
      <c r="AP15" s="71">
        <v>85.885999999999996</v>
      </c>
      <c r="AQ15" s="71">
        <v>104.044</v>
      </c>
      <c r="AR15" s="71">
        <v>98.95</v>
      </c>
      <c r="AS15" s="71">
        <v>113.798</v>
      </c>
      <c r="AT15" s="71">
        <v>80.126999999999995</v>
      </c>
      <c r="AU15" s="71">
        <v>107.26300000000001</v>
      </c>
      <c r="AV15" s="71">
        <v>91.177000000000007</v>
      </c>
      <c r="AW15" s="71">
        <v>90.248000000000005</v>
      </c>
      <c r="AX15" s="71">
        <v>76.412999999999997</v>
      </c>
      <c r="AY15" s="71">
        <v>69.739999999999995</v>
      </c>
      <c r="AZ15" s="71">
        <v>69.427000000000007</v>
      </c>
      <c r="BA15" s="71">
        <v>75.724000000000004</v>
      </c>
      <c r="BB15" s="71">
        <v>71.98</v>
      </c>
      <c r="BC15" s="71">
        <v>72.180000000000007</v>
      </c>
      <c r="BD15" s="71">
        <v>69.180999999999997</v>
      </c>
      <c r="BE15" s="71">
        <v>76.63</v>
      </c>
      <c r="BF15" s="71">
        <v>49.594000000000001</v>
      </c>
      <c r="BG15" s="71">
        <v>48.243000000000002</v>
      </c>
      <c r="BH15" s="71">
        <v>40.954999999999998</v>
      </c>
      <c r="BI15" s="71">
        <v>9.2970000000000006</v>
      </c>
      <c r="BJ15" s="71">
        <v>7.4020000000000001</v>
      </c>
      <c r="BK15" s="71">
        <v>9.4499999999999993</v>
      </c>
      <c r="BL15" s="71"/>
      <c r="BM15" s="71"/>
      <c r="BN15" s="71">
        <v>8.0299999999999994</v>
      </c>
      <c r="BO15" s="71">
        <v>1.3779999999999999</v>
      </c>
      <c r="BP15" s="71">
        <v>1.903</v>
      </c>
      <c r="BQ15" s="71">
        <v>5.2670000000000003</v>
      </c>
      <c r="BR15" s="71">
        <v>7.9859999999999998</v>
      </c>
      <c r="BS15" s="71">
        <v>17.567</v>
      </c>
      <c r="BT15" s="71">
        <v>25.023</v>
      </c>
      <c r="BU15" s="71">
        <v>1.827</v>
      </c>
      <c r="BV15" s="71">
        <v>21.978000000000002</v>
      </c>
      <c r="BW15" s="71">
        <v>9.9740000000000002</v>
      </c>
      <c r="BX15" s="71">
        <v>2.992</v>
      </c>
      <c r="BY15" s="71">
        <v>0.25600000000000001</v>
      </c>
      <c r="BZ15" s="71">
        <v>12.339</v>
      </c>
      <c r="CA15" s="71">
        <v>3.9830000000000001</v>
      </c>
      <c r="CB15" s="71">
        <v>21.302</v>
      </c>
      <c r="CC15" s="71">
        <v>13.563000000000001</v>
      </c>
      <c r="CD15" s="71"/>
      <c r="CE15" s="71"/>
      <c r="CF15" s="71"/>
      <c r="CG15" s="71"/>
      <c r="CH15" s="71"/>
      <c r="CI15" s="71">
        <v>1.0409999999999999</v>
      </c>
      <c r="CJ15" s="71">
        <v>13.939</v>
      </c>
      <c r="CK15" s="71">
        <v>6.26</v>
      </c>
      <c r="CL15" s="71">
        <v>4.4000000000000004</v>
      </c>
      <c r="CM15" s="71"/>
      <c r="CN15" s="71">
        <v>0.46899999999999997</v>
      </c>
      <c r="CO15" s="71"/>
      <c r="CP15" s="71"/>
      <c r="CQ15" s="71">
        <v>0.69899999999999995</v>
      </c>
      <c r="CR15" s="71">
        <v>0.97899999999999998</v>
      </c>
      <c r="CS15" s="71">
        <v>1.44</v>
      </c>
      <c r="CT15" s="72"/>
      <c r="CU15" s="72"/>
      <c r="CV15" s="72"/>
      <c r="CW15" s="73"/>
      <c r="CX15" s="74">
        <f t="array" ref="CX15">SUMPRODUCT(B15:CW15*0.25)</f>
        <v>608.36375000000021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>
        <v>13.35</v>
      </c>
      <c r="AQ17" s="71"/>
      <c r="AR17" s="71"/>
      <c r="AS17" s="71"/>
      <c r="AT17" s="71"/>
      <c r="AU17" s="71"/>
      <c r="AV17" s="71"/>
      <c r="AW17" s="71">
        <v>53.295999999999999</v>
      </c>
      <c r="AX17" s="71">
        <v>64.385000000000005</v>
      </c>
      <c r="AY17" s="71">
        <v>32.982999999999997</v>
      </c>
      <c r="AZ17" s="71">
        <v>28.423999999999999</v>
      </c>
      <c r="BA17" s="71">
        <v>86.206000000000003</v>
      </c>
      <c r="BB17" s="71"/>
      <c r="BC17" s="71"/>
      <c r="BD17" s="71"/>
      <c r="BE17" s="71">
        <v>180</v>
      </c>
      <c r="BF17" s="71"/>
      <c r="BG17" s="71"/>
      <c r="BH17" s="71">
        <v>144.54</v>
      </c>
      <c r="BI17" s="71">
        <v>136.12100000000001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>
        <v>7.2480000000000002</v>
      </c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186.63825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7.0000000000000001E-3</v>
      </c>
      <c r="E18" s="77">
        <f t="shared" si="0"/>
        <v>0</v>
      </c>
      <c r="F18" s="77">
        <f t="shared" si="0"/>
        <v>14.907</v>
      </c>
      <c r="G18" s="77">
        <f t="shared" si="0"/>
        <v>3.9780000000000002</v>
      </c>
      <c r="H18" s="77">
        <f t="shared" si="0"/>
        <v>6.84</v>
      </c>
      <c r="I18" s="77">
        <f t="shared" si="0"/>
        <v>10.78</v>
      </c>
      <c r="J18" s="77">
        <f t="shared" si="0"/>
        <v>6.5830000000000002</v>
      </c>
      <c r="K18" s="77">
        <f t="shared" si="0"/>
        <v>15.944000000000001</v>
      </c>
      <c r="L18" s="77">
        <f t="shared" si="0"/>
        <v>13.896000000000001</v>
      </c>
      <c r="M18" s="77">
        <f t="shared" si="0"/>
        <v>13.999000000000001</v>
      </c>
      <c r="N18" s="77">
        <f t="shared" si="0"/>
        <v>27.557000000000002</v>
      </c>
      <c r="O18" s="77">
        <f t="shared" si="0"/>
        <v>18.950000000000003</v>
      </c>
      <c r="P18" s="77">
        <f t="shared" si="0"/>
        <v>4.0890000000000004</v>
      </c>
      <c r="Q18" s="77">
        <f t="shared" si="0"/>
        <v>4.6710000000000003</v>
      </c>
      <c r="R18" s="77">
        <f t="shared" si="0"/>
        <v>1.8560000000000001</v>
      </c>
      <c r="S18" s="77">
        <f t="shared" si="0"/>
        <v>0</v>
      </c>
      <c r="T18" s="77">
        <f t="shared" si="0"/>
        <v>0.38300000000000001</v>
      </c>
      <c r="U18" s="77">
        <f t="shared" si="0"/>
        <v>2.395</v>
      </c>
      <c r="V18" s="77">
        <f t="shared" si="0"/>
        <v>1.135</v>
      </c>
      <c r="W18" s="77">
        <f t="shared" si="0"/>
        <v>0.161</v>
      </c>
      <c r="X18" s="77">
        <f t="shared" si="0"/>
        <v>0.63700000000000001</v>
      </c>
      <c r="Y18" s="77">
        <f t="shared" si="0"/>
        <v>0.23100000000000001</v>
      </c>
      <c r="Z18" s="77">
        <f t="shared" si="0"/>
        <v>0</v>
      </c>
      <c r="AA18" s="77">
        <f t="shared" si="0"/>
        <v>6.9960000000000004</v>
      </c>
      <c r="AB18" s="77">
        <f t="shared" si="0"/>
        <v>7.319</v>
      </c>
      <c r="AC18" s="77">
        <f t="shared" si="0"/>
        <v>0</v>
      </c>
      <c r="AD18" s="77">
        <f t="shared" si="0"/>
        <v>57.213000000000001</v>
      </c>
      <c r="AE18" s="77">
        <f t="shared" si="0"/>
        <v>95.734999999999999</v>
      </c>
      <c r="AF18" s="77">
        <f t="shared" si="0"/>
        <v>40.587000000000003</v>
      </c>
      <c r="AG18" s="77">
        <f t="shared" si="0"/>
        <v>33.429000000000002</v>
      </c>
      <c r="AH18" s="77">
        <f t="shared" si="0"/>
        <v>139.267</v>
      </c>
      <c r="AI18" s="77">
        <f t="shared" si="0"/>
        <v>182.63499999999999</v>
      </c>
      <c r="AJ18" s="77">
        <f t="shared" si="0"/>
        <v>151.72</v>
      </c>
      <c r="AK18" s="77">
        <f t="shared" si="0"/>
        <v>71</v>
      </c>
      <c r="AL18" s="77">
        <f t="shared" si="0"/>
        <v>29.58</v>
      </c>
      <c r="AM18" s="77">
        <f t="shared" si="0"/>
        <v>77.016999999999996</v>
      </c>
      <c r="AN18" s="77">
        <f t="shared" si="0"/>
        <v>69.805999999999997</v>
      </c>
      <c r="AO18" s="77">
        <f t="shared" si="0"/>
        <v>72.914000000000001</v>
      </c>
      <c r="AP18" s="77">
        <f t="shared" si="0"/>
        <v>99.23599999999999</v>
      </c>
      <c r="AQ18" s="77">
        <f t="shared" si="0"/>
        <v>104.044</v>
      </c>
      <c r="AR18" s="77">
        <f t="shared" si="0"/>
        <v>98.95</v>
      </c>
      <c r="AS18" s="77">
        <f t="shared" si="0"/>
        <v>113.798</v>
      </c>
      <c r="AT18" s="77">
        <f t="shared" si="0"/>
        <v>80.126999999999995</v>
      </c>
      <c r="AU18" s="77">
        <f t="shared" si="0"/>
        <v>107.26300000000001</v>
      </c>
      <c r="AV18" s="77">
        <f t="shared" si="0"/>
        <v>91.177000000000007</v>
      </c>
      <c r="AW18" s="77">
        <f t="shared" si="0"/>
        <v>143.54400000000001</v>
      </c>
      <c r="AX18" s="77">
        <f t="shared" si="0"/>
        <v>140.798</v>
      </c>
      <c r="AY18" s="77">
        <f t="shared" si="0"/>
        <v>102.72299999999998</v>
      </c>
      <c r="AZ18" s="77">
        <f t="shared" si="0"/>
        <v>97.850999999999999</v>
      </c>
      <c r="BA18" s="77">
        <f t="shared" si="0"/>
        <v>161.93</v>
      </c>
      <c r="BB18" s="77">
        <f t="shared" si="0"/>
        <v>71.98</v>
      </c>
      <c r="BC18" s="77">
        <f t="shared" si="0"/>
        <v>72.180000000000007</v>
      </c>
      <c r="BD18" s="77">
        <f t="shared" si="0"/>
        <v>69.180999999999997</v>
      </c>
      <c r="BE18" s="77">
        <f t="shared" si="0"/>
        <v>256.63</v>
      </c>
      <c r="BF18" s="77">
        <f t="shared" si="0"/>
        <v>49.594000000000001</v>
      </c>
      <c r="BG18" s="77">
        <f t="shared" si="0"/>
        <v>48.243000000000002</v>
      </c>
      <c r="BH18" s="77">
        <f t="shared" si="0"/>
        <v>185.495</v>
      </c>
      <c r="BI18" s="77">
        <f t="shared" si="0"/>
        <v>145.41800000000001</v>
      </c>
      <c r="BJ18" s="77">
        <f t="shared" si="0"/>
        <v>7.4020000000000001</v>
      </c>
      <c r="BK18" s="77">
        <f t="shared" si="0"/>
        <v>9.4499999999999993</v>
      </c>
      <c r="BL18" s="77">
        <f t="shared" si="0"/>
        <v>0</v>
      </c>
      <c r="BM18" s="77">
        <f t="shared" si="0"/>
        <v>0</v>
      </c>
      <c r="BN18" s="77">
        <f t="shared" si="0"/>
        <v>8.0299999999999994</v>
      </c>
      <c r="BO18" s="77">
        <f t="shared" ref="BO18:CW18" si="1">SUM(BO11:BO17)</f>
        <v>1.3779999999999999</v>
      </c>
      <c r="BP18" s="77">
        <f t="shared" si="1"/>
        <v>1.903</v>
      </c>
      <c r="BQ18" s="77">
        <f t="shared" si="1"/>
        <v>5.2670000000000003</v>
      </c>
      <c r="BR18" s="77">
        <f t="shared" si="1"/>
        <v>7.9859999999999998</v>
      </c>
      <c r="BS18" s="77">
        <f t="shared" si="1"/>
        <v>36.027000000000001</v>
      </c>
      <c r="BT18" s="77">
        <f t="shared" si="1"/>
        <v>25.023</v>
      </c>
      <c r="BU18" s="77">
        <f t="shared" si="1"/>
        <v>1.827</v>
      </c>
      <c r="BV18" s="77">
        <f t="shared" si="1"/>
        <v>21.978000000000002</v>
      </c>
      <c r="BW18" s="77">
        <f t="shared" si="1"/>
        <v>9.9740000000000002</v>
      </c>
      <c r="BX18" s="77">
        <f t="shared" si="1"/>
        <v>2.992</v>
      </c>
      <c r="BY18" s="77">
        <f t="shared" si="1"/>
        <v>0.25600000000000001</v>
      </c>
      <c r="BZ18" s="77">
        <f t="shared" si="1"/>
        <v>12.339</v>
      </c>
      <c r="CA18" s="77">
        <f t="shared" si="1"/>
        <v>3.9830000000000001</v>
      </c>
      <c r="CB18" s="77">
        <f t="shared" si="1"/>
        <v>21.302</v>
      </c>
      <c r="CC18" s="77">
        <f t="shared" si="1"/>
        <v>13.563000000000001</v>
      </c>
      <c r="CD18" s="77">
        <f t="shared" si="1"/>
        <v>0</v>
      </c>
      <c r="CE18" s="77">
        <f t="shared" si="1"/>
        <v>3</v>
      </c>
      <c r="CF18" s="77">
        <f t="shared" si="1"/>
        <v>0</v>
      </c>
      <c r="CG18" s="77">
        <f t="shared" si="1"/>
        <v>0</v>
      </c>
      <c r="CH18" s="77">
        <f t="shared" si="1"/>
        <v>0</v>
      </c>
      <c r="CI18" s="77">
        <f t="shared" si="1"/>
        <v>1.0409999999999999</v>
      </c>
      <c r="CJ18" s="77">
        <f t="shared" si="1"/>
        <v>21.187000000000001</v>
      </c>
      <c r="CK18" s="77">
        <f t="shared" si="1"/>
        <v>9.26</v>
      </c>
      <c r="CL18" s="77">
        <f t="shared" si="1"/>
        <v>4.4000000000000004</v>
      </c>
      <c r="CM18" s="77">
        <f t="shared" si="1"/>
        <v>0</v>
      </c>
      <c r="CN18" s="77">
        <f t="shared" si="1"/>
        <v>10.468999999999999</v>
      </c>
      <c r="CO18" s="77">
        <f t="shared" si="1"/>
        <v>0</v>
      </c>
      <c r="CP18" s="77">
        <f t="shared" si="1"/>
        <v>0</v>
      </c>
      <c r="CQ18" s="77">
        <f t="shared" si="1"/>
        <v>0.69899999999999995</v>
      </c>
      <c r="CR18" s="77">
        <f t="shared" si="1"/>
        <v>0.97899999999999998</v>
      </c>
      <c r="CS18" s="77">
        <f t="shared" si="1"/>
        <v>1.44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916.88350000000014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>
        <v>1.889</v>
      </c>
      <c r="AM21" s="88">
        <v>2.3889999999999998</v>
      </c>
      <c r="AN21" s="88">
        <v>1.889</v>
      </c>
      <c r="AO21" s="88">
        <v>1.889</v>
      </c>
      <c r="AP21" s="88">
        <v>1.889</v>
      </c>
      <c r="AQ21" s="88">
        <v>0.88900000000000001</v>
      </c>
      <c r="AR21" s="88">
        <v>1.889</v>
      </c>
      <c r="AS21" s="88">
        <v>1.889</v>
      </c>
      <c r="AT21" s="88">
        <v>1.889</v>
      </c>
      <c r="AU21" s="88">
        <v>1.889</v>
      </c>
      <c r="AV21" s="88">
        <v>1.889</v>
      </c>
      <c r="AW21" s="88">
        <v>1.889</v>
      </c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>
        <v>0.92400000000000004</v>
      </c>
      <c r="CI21" s="88">
        <v>0.92400000000000004</v>
      </c>
      <c r="CJ21" s="88">
        <v>0.92400000000000004</v>
      </c>
      <c r="CK21" s="88">
        <v>0.92400000000000004</v>
      </c>
      <c r="CL21" s="88"/>
      <c r="CM21" s="88"/>
      <c r="CN21" s="88"/>
      <c r="CO21" s="88"/>
      <c r="CP21" s="88"/>
      <c r="CQ21" s="88">
        <v>0.92400000000000004</v>
      </c>
      <c r="CR21" s="88">
        <v>0.92400000000000004</v>
      </c>
      <c r="CS21" s="88">
        <v>0.92400000000000004</v>
      </c>
      <c r="CT21" s="89"/>
      <c r="CU21" s="89"/>
      <c r="CV21" s="89"/>
      <c r="CW21" s="90"/>
      <c r="CX21" s="91">
        <f t="array" ref="CX21">SUMPRODUCT(B21:CW21*0.25)</f>
        <v>7.158999999999998</v>
      </c>
    </row>
    <row r="22" spans="1:102" ht="24.95" customHeight="1" x14ac:dyDescent="0.2">
      <c r="A22" s="92" t="s">
        <v>18</v>
      </c>
      <c r="B22" s="93">
        <v>4.04</v>
      </c>
      <c r="C22" s="94">
        <v>3.9449999999999998</v>
      </c>
      <c r="D22" s="94">
        <v>3.75</v>
      </c>
      <c r="E22" s="94">
        <v>3.7639999999999998</v>
      </c>
      <c r="F22" s="94">
        <v>3.5910000000000002</v>
      </c>
      <c r="G22" s="94"/>
      <c r="H22" s="94"/>
      <c r="I22" s="94"/>
      <c r="J22" s="94">
        <v>3.4060000000000001</v>
      </c>
      <c r="K22" s="94">
        <v>2.355</v>
      </c>
      <c r="L22" s="94"/>
      <c r="M22" s="94"/>
      <c r="N22" s="94">
        <v>3.0960000000000001</v>
      </c>
      <c r="O22" s="94">
        <v>3.1709999999999998</v>
      </c>
      <c r="P22" s="94">
        <v>0.26500000000000001</v>
      </c>
      <c r="Q22" s="94">
        <v>3.1469999999999998</v>
      </c>
      <c r="R22" s="94">
        <v>3.18</v>
      </c>
      <c r="S22" s="94">
        <v>3.2629999999999999</v>
      </c>
      <c r="T22" s="94">
        <v>3.3460000000000001</v>
      </c>
      <c r="U22" s="94">
        <v>3.4460000000000002</v>
      </c>
      <c r="V22" s="94"/>
      <c r="W22" s="94"/>
      <c r="X22" s="94"/>
      <c r="Y22" s="94"/>
      <c r="Z22" s="94">
        <v>3.8879999999999999</v>
      </c>
      <c r="AA22" s="94">
        <v>7.9480000000000004</v>
      </c>
      <c r="AB22" s="94"/>
      <c r="AC22" s="94">
        <v>4.1859999999999999</v>
      </c>
      <c r="AD22" s="94"/>
      <c r="AE22" s="94">
        <v>4.8079999999999998</v>
      </c>
      <c r="AF22" s="94">
        <v>5.194</v>
      </c>
      <c r="AG22" s="94">
        <v>5.3970000000000002</v>
      </c>
      <c r="AH22" s="94">
        <v>5.6260000000000003</v>
      </c>
      <c r="AI22" s="94">
        <v>5.9459999999999997</v>
      </c>
      <c r="AJ22" s="94">
        <v>2.282</v>
      </c>
      <c r="AK22" s="94">
        <v>6.1669999999999998</v>
      </c>
      <c r="AL22" s="94">
        <v>10.468</v>
      </c>
      <c r="AM22" s="94">
        <v>0.75</v>
      </c>
      <c r="AN22" s="94"/>
      <c r="AO22" s="94">
        <v>3.5999999999999997E-2</v>
      </c>
      <c r="AP22" s="94">
        <v>6.923</v>
      </c>
      <c r="AQ22" s="94">
        <v>3.03</v>
      </c>
      <c r="AR22" s="94">
        <v>0.19600000000000001</v>
      </c>
      <c r="AS22" s="94">
        <v>0.114</v>
      </c>
      <c r="AT22" s="94"/>
      <c r="AU22" s="94"/>
      <c r="AV22" s="94"/>
      <c r="AW22" s="94"/>
      <c r="AX22" s="94"/>
      <c r="AY22" s="94"/>
      <c r="AZ22" s="94"/>
      <c r="BA22" s="94">
        <v>7.68</v>
      </c>
      <c r="BB22" s="94">
        <v>7.8860000000000001</v>
      </c>
      <c r="BC22" s="94">
        <v>7.7460000000000004</v>
      </c>
      <c r="BD22" s="94">
        <v>7.6379999999999999</v>
      </c>
      <c r="BE22" s="94"/>
      <c r="BF22" s="94">
        <v>11.782999999999999</v>
      </c>
      <c r="BG22" s="94">
        <v>7.9349999999999996</v>
      </c>
      <c r="BH22" s="94"/>
      <c r="BI22" s="94"/>
      <c r="BJ22" s="94"/>
      <c r="BK22" s="94">
        <v>0.36</v>
      </c>
      <c r="BL22" s="94">
        <v>11.11</v>
      </c>
      <c r="BM22" s="94">
        <v>11.182</v>
      </c>
      <c r="BN22" s="94">
        <v>2.3E-2</v>
      </c>
      <c r="BO22" s="94">
        <v>6.86</v>
      </c>
      <c r="BP22" s="94"/>
      <c r="BQ22" s="94"/>
      <c r="BR22" s="94">
        <v>3.758</v>
      </c>
      <c r="BS22" s="94">
        <v>10.472</v>
      </c>
      <c r="BT22" s="94">
        <v>17.361999999999998</v>
      </c>
      <c r="BU22" s="94">
        <v>10.939</v>
      </c>
      <c r="BV22" s="94">
        <v>6.351</v>
      </c>
      <c r="BW22" s="94">
        <v>6.266</v>
      </c>
      <c r="BX22" s="94"/>
      <c r="BY22" s="94"/>
      <c r="BZ22" s="94"/>
      <c r="CA22" s="94"/>
      <c r="CB22" s="94">
        <v>6.1420000000000003</v>
      </c>
      <c r="CC22" s="94"/>
      <c r="CD22" s="94">
        <v>5.9969999999999999</v>
      </c>
      <c r="CE22" s="94">
        <v>5.9820000000000002</v>
      </c>
      <c r="CF22" s="94">
        <v>9.2330000000000005</v>
      </c>
      <c r="CG22" s="94">
        <v>19.648</v>
      </c>
      <c r="CH22" s="94"/>
      <c r="CI22" s="94">
        <v>8.59</v>
      </c>
      <c r="CJ22" s="94"/>
      <c r="CK22" s="94"/>
      <c r="CL22" s="94">
        <v>1.889</v>
      </c>
      <c r="CM22" s="94"/>
      <c r="CN22" s="94"/>
      <c r="CO22" s="94"/>
      <c r="CP22" s="94"/>
      <c r="CQ22" s="94"/>
      <c r="CR22" s="94"/>
      <c r="CS22" s="94">
        <v>4.2089999999999996</v>
      </c>
      <c r="CT22" s="95"/>
      <c r="CU22" s="95"/>
      <c r="CV22" s="95"/>
      <c r="CW22" s="96"/>
      <c r="CX22" s="97">
        <f t="array" ref="CX22">SUMPRODUCT(B22:CW22*0.25)</f>
        <v>79.441250000000025</v>
      </c>
    </row>
    <row r="23" spans="1:102" ht="24.95" customHeight="1" x14ac:dyDescent="0.2">
      <c r="A23" s="92" t="s">
        <v>19</v>
      </c>
      <c r="B23" s="98">
        <v>2.96</v>
      </c>
      <c r="C23" s="99">
        <v>3.0550000000000002</v>
      </c>
      <c r="D23" s="99">
        <v>3.25</v>
      </c>
      <c r="E23" s="99">
        <v>3.2360000000000002</v>
      </c>
      <c r="F23" s="99">
        <v>3.4089999999999998</v>
      </c>
      <c r="G23" s="99">
        <v>35.018000000000001</v>
      </c>
      <c r="H23" s="99">
        <v>36.359000000000002</v>
      </c>
      <c r="I23" s="99">
        <v>42.530999999999999</v>
      </c>
      <c r="J23" s="99">
        <v>41.716000000000001</v>
      </c>
      <c r="K23" s="99">
        <v>50.658999999999999</v>
      </c>
      <c r="L23" s="99">
        <v>51.186999999999998</v>
      </c>
      <c r="M23" s="99">
        <v>47.853000000000002</v>
      </c>
      <c r="N23" s="99">
        <v>34.883000000000003</v>
      </c>
      <c r="O23" s="99">
        <v>25.419</v>
      </c>
      <c r="P23" s="99">
        <v>13.302</v>
      </c>
      <c r="Q23" s="99">
        <v>18.795999999999999</v>
      </c>
      <c r="R23" s="99">
        <v>3.82</v>
      </c>
      <c r="S23" s="99">
        <v>3.7370000000000001</v>
      </c>
      <c r="T23" s="99">
        <v>3.6539999999999999</v>
      </c>
      <c r="U23" s="99">
        <v>3.5539999999999998</v>
      </c>
      <c r="V23" s="99">
        <v>3.4860000000000002</v>
      </c>
      <c r="W23" s="99">
        <v>3.4119999999999999</v>
      </c>
      <c r="X23" s="99">
        <v>3.23</v>
      </c>
      <c r="Y23" s="99">
        <v>3.0880000000000001</v>
      </c>
      <c r="Z23" s="99">
        <v>3.1120000000000001</v>
      </c>
      <c r="AA23" s="99">
        <v>3.052</v>
      </c>
      <c r="AB23" s="99">
        <v>2.89</v>
      </c>
      <c r="AC23" s="99">
        <v>2.8140000000000001</v>
      </c>
      <c r="AD23" s="99">
        <v>34.308999999999997</v>
      </c>
      <c r="AE23" s="99">
        <v>2.1920000000000002</v>
      </c>
      <c r="AF23" s="99">
        <v>31.814</v>
      </c>
      <c r="AG23" s="99">
        <v>27.965</v>
      </c>
      <c r="AH23" s="99">
        <v>42.704999999999998</v>
      </c>
      <c r="AI23" s="99">
        <v>19.646000000000001</v>
      </c>
      <c r="AJ23" s="99">
        <v>27.565999999999999</v>
      </c>
      <c r="AK23" s="99">
        <v>52.133000000000003</v>
      </c>
      <c r="AL23" s="99">
        <v>0.53200000000000003</v>
      </c>
      <c r="AM23" s="99">
        <v>30.155000000000001</v>
      </c>
      <c r="AN23" s="99">
        <v>25.271000000000001</v>
      </c>
      <c r="AO23" s="99">
        <v>22.53</v>
      </c>
      <c r="AP23" s="99">
        <v>18.061</v>
      </c>
      <c r="AQ23" s="99">
        <v>8.2799999999999994</v>
      </c>
      <c r="AR23" s="99">
        <v>15.218</v>
      </c>
      <c r="AS23" s="99">
        <v>9.0530000000000008</v>
      </c>
      <c r="AT23" s="99">
        <v>35.503999999999998</v>
      </c>
      <c r="AU23" s="99">
        <v>30.759</v>
      </c>
      <c r="AV23" s="99">
        <v>28.030999999999999</v>
      </c>
      <c r="AW23" s="99">
        <v>17.457000000000001</v>
      </c>
      <c r="AX23" s="99">
        <v>2.4510000000000001</v>
      </c>
      <c r="AY23" s="99"/>
      <c r="AZ23" s="99">
        <v>20.068999999999999</v>
      </c>
      <c r="BA23" s="99">
        <v>2.7320000000000002</v>
      </c>
      <c r="BB23" s="99"/>
      <c r="BC23" s="99"/>
      <c r="BD23" s="99">
        <v>3.25</v>
      </c>
      <c r="BE23" s="99">
        <v>45.774999999999999</v>
      </c>
      <c r="BF23" s="99"/>
      <c r="BG23" s="99"/>
      <c r="BH23" s="99">
        <v>20.027000000000001</v>
      </c>
      <c r="BI23" s="99">
        <v>23.02</v>
      </c>
      <c r="BJ23" s="99">
        <v>16.873000000000001</v>
      </c>
      <c r="BK23" s="99">
        <v>28.956</v>
      </c>
      <c r="BL23" s="99"/>
      <c r="BM23" s="99"/>
      <c r="BN23" s="99">
        <v>31.047000000000001</v>
      </c>
      <c r="BO23" s="99">
        <v>0.14000000000000001</v>
      </c>
      <c r="BP23" s="99">
        <v>0.19900000000000001</v>
      </c>
      <c r="BQ23" s="99">
        <v>0.188</v>
      </c>
      <c r="BR23" s="99">
        <v>13.882999999999999</v>
      </c>
      <c r="BS23" s="99">
        <v>8.3070000000000004</v>
      </c>
      <c r="BT23" s="99">
        <v>0.63800000000000001</v>
      </c>
      <c r="BU23" s="99">
        <v>0.66100000000000003</v>
      </c>
      <c r="BV23" s="99">
        <v>7.3579999999999997</v>
      </c>
      <c r="BW23" s="99">
        <v>8.8949999999999996</v>
      </c>
      <c r="BX23" s="99">
        <v>27.648</v>
      </c>
      <c r="BY23" s="99">
        <v>0.90200000000000002</v>
      </c>
      <c r="BZ23" s="99">
        <v>53.781999999999996</v>
      </c>
      <c r="CA23" s="99">
        <v>52.389000000000003</v>
      </c>
      <c r="CB23" s="99">
        <v>24.472000000000001</v>
      </c>
      <c r="CC23" s="99">
        <v>56.08</v>
      </c>
      <c r="CD23" s="99">
        <v>1.0029999999999999</v>
      </c>
      <c r="CE23" s="99">
        <v>1.018</v>
      </c>
      <c r="CF23" s="99">
        <v>1.2669999999999999</v>
      </c>
      <c r="CG23" s="99">
        <v>1.3520000000000001</v>
      </c>
      <c r="CH23" s="99">
        <v>1.4730000000000001</v>
      </c>
      <c r="CI23" s="99">
        <v>6.9130000000000003</v>
      </c>
      <c r="CJ23" s="99">
        <v>15.723000000000001</v>
      </c>
      <c r="CK23" s="99">
        <v>1.8720000000000001</v>
      </c>
      <c r="CL23" s="99">
        <v>2.1110000000000002</v>
      </c>
      <c r="CM23" s="99">
        <v>2.0779999999999998</v>
      </c>
      <c r="CN23" s="99">
        <v>2.0979999999999999</v>
      </c>
      <c r="CO23" s="99">
        <v>2.16</v>
      </c>
      <c r="CP23" s="99">
        <v>2.4</v>
      </c>
      <c r="CQ23" s="99">
        <v>2.4990000000000001</v>
      </c>
      <c r="CR23" s="99">
        <v>2.5649999999999999</v>
      </c>
      <c r="CS23" s="99">
        <v>2.7909999999999999</v>
      </c>
      <c r="CT23" s="100"/>
      <c r="CU23" s="100"/>
      <c r="CV23" s="100"/>
      <c r="CW23" s="96"/>
      <c r="CX23" s="97">
        <f t="array" ref="CX23">SUMPRODUCT(B23:CW23*0.25)</f>
        <v>357.93200000000002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7</v>
      </c>
      <c r="C28" s="107">
        <f t="shared" si="2"/>
        <v>7</v>
      </c>
      <c r="D28" s="107">
        <f t="shared" si="2"/>
        <v>7</v>
      </c>
      <c r="E28" s="107">
        <f t="shared" si="2"/>
        <v>7</v>
      </c>
      <c r="F28" s="107">
        <f t="shared" si="2"/>
        <v>7</v>
      </c>
      <c r="G28" s="107">
        <f t="shared" si="2"/>
        <v>35.018000000000001</v>
      </c>
      <c r="H28" s="107">
        <f t="shared" si="2"/>
        <v>36.359000000000002</v>
      </c>
      <c r="I28" s="107">
        <f t="shared" si="2"/>
        <v>42.530999999999999</v>
      </c>
      <c r="J28" s="107">
        <f t="shared" si="2"/>
        <v>45.122</v>
      </c>
      <c r="K28" s="107">
        <f t="shared" si="2"/>
        <v>53.013999999999996</v>
      </c>
      <c r="L28" s="107">
        <f t="shared" si="2"/>
        <v>51.186999999999998</v>
      </c>
      <c r="M28" s="107">
        <f t="shared" si="2"/>
        <v>47.853000000000002</v>
      </c>
      <c r="N28" s="107">
        <f t="shared" si="2"/>
        <v>37.978999999999999</v>
      </c>
      <c r="O28" s="107">
        <f t="shared" si="2"/>
        <v>28.59</v>
      </c>
      <c r="P28" s="107">
        <f t="shared" si="2"/>
        <v>13.567</v>
      </c>
      <c r="Q28" s="107">
        <f>SUM(Q21:Q27)</f>
        <v>21.942999999999998</v>
      </c>
      <c r="R28" s="107">
        <f t="shared" ref="R28:CC28" si="3">SUM(R21:R27)</f>
        <v>7</v>
      </c>
      <c r="S28" s="107">
        <f t="shared" si="3"/>
        <v>7</v>
      </c>
      <c r="T28" s="107">
        <f t="shared" si="3"/>
        <v>7</v>
      </c>
      <c r="U28" s="107">
        <f t="shared" si="3"/>
        <v>7</v>
      </c>
      <c r="V28" s="107">
        <f t="shared" si="3"/>
        <v>3.4860000000000002</v>
      </c>
      <c r="W28" s="107">
        <f t="shared" si="3"/>
        <v>3.4119999999999999</v>
      </c>
      <c r="X28" s="107">
        <f t="shared" si="3"/>
        <v>3.23</v>
      </c>
      <c r="Y28" s="107">
        <f t="shared" si="3"/>
        <v>3.0880000000000001</v>
      </c>
      <c r="Z28" s="107">
        <f t="shared" si="3"/>
        <v>7</v>
      </c>
      <c r="AA28" s="107">
        <f t="shared" si="3"/>
        <v>11</v>
      </c>
      <c r="AB28" s="107">
        <f t="shared" si="3"/>
        <v>2.89</v>
      </c>
      <c r="AC28" s="107">
        <f t="shared" si="3"/>
        <v>7</v>
      </c>
      <c r="AD28" s="107">
        <f t="shared" si="3"/>
        <v>34.308999999999997</v>
      </c>
      <c r="AE28" s="107">
        <f t="shared" si="3"/>
        <v>7</v>
      </c>
      <c r="AF28" s="107">
        <f t="shared" si="3"/>
        <v>37.008000000000003</v>
      </c>
      <c r="AG28" s="107">
        <f t="shared" si="3"/>
        <v>33.362000000000002</v>
      </c>
      <c r="AH28" s="107">
        <f t="shared" si="3"/>
        <v>48.330999999999996</v>
      </c>
      <c r="AI28" s="107">
        <f t="shared" si="3"/>
        <v>25.591999999999999</v>
      </c>
      <c r="AJ28" s="107">
        <f t="shared" si="3"/>
        <v>29.847999999999999</v>
      </c>
      <c r="AK28" s="107">
        <f t="shared" si="3"/>
        <v>58.300000000000004</v>
      </c>
      <c r="AL28" s="107">
        <f t="shared" si="3"/>
        <v>12.888999999999999</v>
      </c>
      <c r="AM28" s="107">
        <f t="shared" si="3"/>
        <v>33.294000000000004</v>
      </c>
      <c r="AN28" s="107">
        <f t="shared" si="3"/>
        <v>27.16</v>
      </c>
      <c r="AO28" s="107">
        <f t="shared" si="3"/>
        <v>24.455000000000002</v>
      </c>
      <c r="AP28" s="107">
        <f t="shared" si="3"/>
        <v>26.872999999999998</v>
      </c>
      <c r="AQ28" s="107">
        <f t="shared" si="3"/>
        <v>12.198999999999998</v>
      </c>
      <c r="AR28" s="107">
        <f t="shared" si="3"/>
        <v>17.303000000000001</v>
      </c>
      <c r="AS28" s="107">
        <f t="shared" si="3"/>
        <v>11.056000000000001</v>
      </c>
      <c r="AT28" s="107">
        <f t="shared" si="3"/>
        <v>37.393000000000001</v>
      </c>
      <c r="AU28" s="107">
        <f t="shared" si="3"/>
        <v>32.648000000000003</v>
      </c>
      <c r="AV28" s="107">
        <f t="shared" si="3"/>
        <v>29.919999999999998</v>
      </c>
      <c r="AW28" s="107">
        <f t="shared" si="3"/>
        <v>19.346</v>
      </c>
      <c r="AX28" s="107">
        <f t="shared" si="3"/>
        <v>2.4510000000000001</v>
      </c>
      <c r="AY28" s="107">
        <f t="shared" si="3"/>
        <v>0</v>
      </c>
      <c r="AZ28" s="107">
        <f t="shared" si="3"/>
        <v>20.068999999999999</v>
      </c>
      <c r="BA28" s="107">
        <f t="shared" si="3"/>
        <v>10.411999999999999</v>
      </c>
      <c r="BB28" s="107">
        <f t="shared" si="3"/>
        <v>7.8860000000000001</v>
      </c>
      <c r="BC28" s="107">
        <f t="shared" si="3"/>
        <v>7.7460000000000004</v>
      </c>
      <c r="BD28" s="107">
        <f t="shared" si="3"/>
        <v>10.888</v>
      </c>
      <c r="BE28" s="107">
        <f t="shared" si="3"/>
        <v>45.774999999999999</v>
      </c>
      <c r="BF28" s="107">
        <f t="shared" si="3"/>
        <v>11.782999999999999</v>
      </c>
      <c r="BG28" s="107">
        <f t="shared" si="3"/>
        <v>7.9349999999999996</v>
      </c>
      <c r="BH28" s="107">
        <f t="shared" si="3"/>
        <v>20.027000000000001</v>
      </c>
      <c r="BI28" s="107">
        <f t="shared" si="3"/>
        <v>23.02</v>
      </c>
      <c r="BJ28" s="107">
        <f t="shared" si="3"/>
        <v>16.873000000000001</v>
      </c>
      <c r="BK28" s="107">
        <f t="shared" si="3"/>
        <v>29.315999999999999</v>
      </c>
      <c r="BL28" s="107">
        <f t="shared" si="3"/>
        <v>11.11</v>
      </c>
      <c r="BM28" s="107">
        <f t="shared" si="3"/>
        <v>11.182</v>
      </c>
      <c r="BN28" s="107">
        <f t="shared" si="3"/>
        <v>31.07</v>
      </c>
      <c r="BO28" s="107">
        <f t="shared" si="3"/>
        <v>7</v>
      </c>
      <c r="BP28" s="107">
        <f t="shared" si="3"/>
        <v>0.19900000000000001</v>
      </c>
      <c r="BQ28" s="107">
        <f t="shared" si="3"/>
        <v>0.188</v>
      </c>
      <c r="BR28" s="107">
        <f t="shared" si="3"/>
        <v>17.640999999999998</v>
      </c>
      <c r="BS28" s="107">
        <f t="shared" si="3"/>
        <v>18.779</v>
      </c>
      <c r="BT28" s="107">
        <f t="shared" si="3"/>
        <v>18</v>
      </c>
      <c r="BU28" s="107">
        <f t="shared" si="3"/>
        <v>11.6</v>
      </c>
      <c r="BV28" s="107">
        <f t="shared" si="3"/>
        <v>13.709</v>
      </c>
      <c r="BW28" s="107">
        <f t="shared" si="3"/>
        <v>15.161</v>
      </c>
      <c r="BX28" s="107">
        <f t="shared" si="3"/>
        <v>27.648</v>
      </c>
      <c r="BY28" s="107">
        <f t="shared" si="3"/>
        <v>0.90200000000000002</v>
      </c>
      <c r="BZ28" s="107">
        <f t="shared" si="3"/>
        <v>53.781999999999996</v>
      </c>
      <c r="CA28" s="107">
        <f t="shared" si="3"/>
        <v>52.389000000000003</v>
      </c>
      <c r="CB28" s="107">
        <f t="shared" si="3"/>
        <v>30.614000000000001</v>
      </c>
      <c r="CC28" s="107">
        <f t="shared" si="3"/>
        <v>56.08</v>
      </c>
      <c r="CD28" s="107">
        <f t="shared" ref="CD28:CW28" si="4">SUM(CD21:CD27)</f>
        <v>7</v>
      </c>
      <c r="CE28" s="107">
        <f t="shared" si="4"/>
        <v>7</v>
      </c>
      <c r="CF28" s="107">
        <f t="shared" si="4"/>
        <v>10.5</v>
      </c>
      <c r="CG28" s="107">
        <f t="shared" si="4"/>
        <v>21</v>
      </c>
      <c r="CH28" s="107">
        <f t="shared" si="4"/>
        <v>2.3970000000000002</v>
      </c>
      <c r="CI28" s="107">
        <f t="shared" si="4"/>
        <v>16.427</v>
      </c>
      <c r="CJ28" s="107">
        <f t="shared" si="4"/>
        <v>16.647000000000002</v>
      </c>
      <c r="CK28" s="107">
        <f t="shared" si="4"/>
        <v>2.7960000000000003</v>
      </c>
      <c r="CL28" s="107">
        <f t="shared" si="4"/>
        <v>4</v>
      </c>
      <c r="CM28" s="107">
        <f t="shared" si="4"/>
        <v>2.0779999999999998</v>
      </c>
      <c r="CN28" s="107">
        <f t="shared" si="4"/>
        <v>2.0979999999999999</v>
      </c>
      <c r="CO28" s="107">
        <f t="shared" si="4"/>
        <v>2.16</v>
      </c>
      <c r="CP28" s="107">
        <f t="shared" si="4"/>
        <v>2.4</v>
      </c>
      <c r="CQ28" s="107">
        <f t="shared" si="4"/>
        <v>3.423</v>
      </c>
      <c r="CR28" s="107">
        <f t="shared" si="4"/>
        <v>3.4889999999999999</v>
      </c>
      <c r="CS28" s="107">
        <f t="shared" si="4"/>
        <v>7.9239999999999995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444.53225000000003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7</v>
      </c>
      <c r="C32" s="94">
        <v>7</v>
      </c>
      <c r="D32" s="94">
        <v>7.0069999999999997</v>
      </c>
      <c r="E32" s="94">
        <v>7</v>
      </c>
      <c r="F32" s="94">
        <v>21.907</v>
      </c>
      <c r="G32" s="94">
        <v>38.996000000000002</v>
      </c>
      <c r="H32" s="94">
        <v>43.198999999999998</v>
      </c>
      <c r="I32" s="94">
        <v>53.311</v>
      </c>
      <c r="J32" s="94">
        <v>51.704999999999998</v>
      </c>
      <c r="K32" s="94">
        <v>68.957999999999998</v>
      </c>
      <c r="L32" s="94">
        <v>65.082999999999998</v>
      </c>
      <c r="M32" s="94">
        <v>61.851999999999997</v>
      </c>
      <c r="N32" s="94">
        <v>65.536000000000001</v>
      </c>
      <c r="O32" s="94">
        <v>47.54</v>
      </c>
      <c r="P32" s="94">
        <v>17.655999999999999</v>
      </c>
      <c r="Q32" s="94">
        <v>26.614000000000001</v>
      </c>
      <c r="R32" s="94">
        <v>8.8559999999999999</v>
      </c>
      <c r="S32" s="94">
        <v>7</v>
      </c>
      <c r="T32" s="94">
        <v>7.383</v>
      </c>
      <c r="U32" s="94">
        <v>9.3949999999999996</v>
      </c>
      <c r="V32" s="94">
        <v>4.6210000000000004</v>
      </c>
      <c r="W32" s="94">
        <v>3.573</v>
      </c>
      <c r="X32" s="94">
        <v>3.867</v>
      </c>
      <c r="Y32" s="94">
        <v>3.319</v>
      </c>
      <c r="Z32" s="94">
        <v>7</v>
      </c>
      <c r="AA32" s="94">
        <v>17.995999999999999</v>
      </c>
      <c r="AB32" s="94">
        <v>10.209</v>
      </c>
      <c r="AC32" s="94">
        <v>7</v>
      </c>
      <c r="AD32" s="94">
        <v>91.522000000000006</v>
      </c>
      <c r="AE32" s="94">
        <v>102.735</v>
      </c>
      <c r="AF32" s="94">
        <v>77.594999999999999</v>
      </c>
      <c r="AG32" s="94">
        <v>66.790999999999997</v>
      </c>
      <c r="AH32" s="94">
        <v>187.59800000000001</v>
      </c>
      <c r="AI32" s="94">
        <v>208.227</v>
      </c>
      <c r="AJ32" s="94">
        <v>181.56800000000001</v>
      </c>
      <c r="AK32" s="94">
        <v>129.30000000000001</v>
      </c>
      <c r="AL32" s="94">
        <v>42.469000000000001</v>
      </c>
      <c r="AM32" s="94">
        <v>110.31100000000001</v>
      </c>
      <c r="AN32" s="94">
        <v>96.965999999999994</v>
      </c>
      <c r="AO32" s="94">
        <v>97.369</v>
      </c>
      <c r="AP32" s="94">
        <v>126.10899999999999</v>
      </c>
      <c r="AQ32" s="94">
        <v>116.24299999999999</v>
      </c>
      <c r="AR32" s="94">
        <v>116.253</v>
      </c>
      <c r="AS32" s="94">
        <v>124.854</v>
      </c>
      <c r="AT32" s="94">
        <v>117.52</v>
      </c>
      <c r="AU32" s="94">
        <v>139.911</v>
      </c>
      <c r="AV32" s="94">
        <v>121.09699999999999</v>
      </c>
      <c r="AW32" s="94">
        <v>162.88999999999999</v>
      </c>
      <c r="AX32" s="94">
        <v>143.249</v>
      </c>
      <c r="AY32" s="94">
        <v>102.723</v>
      </c>
      <c r="AZ32" s="94">
        <v>117.92</v>
      </c>
      <c r="BA32" s="94">
        <v>172.34200000000001</v>
      </c>
      <c r="BB32" s="94">
        <v>79.866</v>
      </c>
      <c r="BC32" s="94">
        <v>79.926000000000002</v>
      </c>
      <c r="BD32" s="94">
        <v>80.069000000000003</v>
      </c>
      <c r="BE32" s="94">
        <v>302.40499999999997</v>
      </c>
      <c r="BF32" s="94">
        <v>61.377000000000002</v>
      </c>
      <c r="BG32" s="94">
        <v>56.177999999999997</v>
      </c>
      <c r="BH32" s="94">
        <v>205.52199999999999</v>
      </c>
      <c r="BI32" s="94">
        <v>168.43799999999999</v>
      </c>
      <c r="BJ32" s="94">
        <v>24.274999999999999</v>
      </c>
      <c r="BK32" s="94">
        <v>38.765999999999998</v>
      </c>
      <c r="BL32" s="94">
        <v>11.11</v>
      </c>
      <c r="BM32" s="94">
        <v>11.182</v>
      </c>
      <c r="BN32" s="94">
        <v>39.1</v>
      </c>
      <c r="BO32" s="94">
        <v>8.3780000000000001</v>
      </c>
      <c r="BP32" s="94">
        <v>2.1019999999999999</v>
      </c>
      <c r="BQ32" s="94">
        <v>5.4550000000000001</v>
      </c>
      <c r="BR32" s="94">
        <v>25.626999999999999</v>
      </c>
      <c r="BS32" s="94">
        <v>54.805999999999997</v>
      </c>
      <c r="BT32" s="94">
        <v>43.023000000000003</v>
      </c>
      <c r="BU32" s="94">
        <v>13.427</v>
      </c>
      <c r="BV32" s="94">
        <v>35.686999999999998</v>
      </c>
      <c r="BW32" s="94">
        <v>25.135000000000002</v>
      </c>
      <c r="BX32" s="94">
        <v>30.64</v>
      </c>
      <c r="BY32" s="94">
        <v>1.1579999999999999</v>
      </c>
      <c r="BZ32" s="94">
        <v>66.120999999999995</v>
      </c>
      <c r="CA32" s="94">
        <v>56.372</v>
      </c>
      <c r="CB32" s="94">
        <v>51.915999999999997</v>
      </c>
      <c r="CC32" s="94">
        <v>69.643000000000001</v>
      </c>
      <c r="CD32" s="94">
        <v>7</v>
      </c>
      <c r="CE32" s="94">
        <v>10</v>
      </c>
      <c r="CF32" s="94">
        <v>10.5</v>
      </c>
      <c r="CG32" s="94">
        <v>21</v>
      </c>
      <c r="CH32" s="94">
        <v>2.3969999999999998</v>
      </c>
      <c r="CI32" s="94">
        <v>17.468</v>
      </c>
      <c r="CJ32" s="94">
        <v>37.834000000000003</v>
      </c>
      <c r="CK32" s="94">
        <v>12.055999999999999</v>
      </c>
      <c r="CL32" s="94">
        <v>8.4</v>
      </c>
      <c r="CM32" s="94">
        <v>2.0779999999999998</v>
      </c>
      <c r="CN32" s="94">
        <v>12.567</v>
      </c>
      <c r="CO32" s="94">
        <v>2.16</v>
      </c>
      <c r="CP32" s="94">
        <v>2.4</v>
      </c>
      <c r="CQ32" s="94">
        <v>4.1219999999999999</v>
      </c>
      <c r="CR32" s="94">
        <v>4.468</v>
      </c>
      <c r="CS32" s="94">
        <v>9.3640000000000008</v>
      </c>
      <c r="CT32" s="95"/>
      <c r="CU32" s="95"/>
      <c r="CV32" s="95"/>
      <c r="CW32" s="96"/>
      <c r="CX32" s="97">
        <f t="array" ref="CX32">SUMPRODUCT(B32:CW32*0.25)</f>
        <v>1361.4157499999994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7</v>
      </c>
      <c r="C34" s="77">
        <f t="shared" ref="C34:BN34" si="5">SUM(C31:C33)</f>
        <v>7</v>
      </c>
      <c r="D34" s="77">
        <f t="shared" si="5"/>
        <v>7.0069999999999997</v>
      </c>
      <c r="E34" s="77">
        <f t="shared" si="5"/>
        <v>7</v>
      </c>
      <c r="F34" s="77">
        <f t="shared" si="5"/>
        <v>21.907</v>
      </c>
      <c r="G34" s="77">
        <f t="shared" si="5"/>
        <v>38.996000000000002</v>
      </c>
      <c r="H34" s="77">
        <f t="shared" si="5"/>
        <v>43.198999999999998</v>
      </c>
      <c r="I34" s="77">
        <f t="shared" si="5"/>
        <v>53.311</v>
      </c>
      <c r="J34" s="77">
        <f t="shared" si="5"/>
        <v>51.704999999999998</v>
      </c>
      <c r="K34" s="77">
        <f t="shared" si="5"/>
        <v>68.957999999999998</v>
      </c>
      <c r="L34" s="77">
        <f t="shared" si="5"/>
        <v>65.082999999999998</v>
      </c>
      <c r="M34" s="77">
        <f t="shared" si="5"/>
        <v>61.851999999999997</v>
      </c>
      <c r="N34" s="77">
        <f t="shared" si="5"/>
        <v>65.536000000000001</v>
      </c>
      <c r="O34" s="77">
        <f t="shared" si="5"/>
        <v>47.54</v>
      </c>
      <c r="P34" s="77">
        <f t="shared" si="5"/>
        <v>17.655999999999999</v>
      </c>
      <c r="Q34" s="77">
        <f t="shared" si="5"/>
        <v>26.614000000000001</v>
      </c>
      <c r="R34" s="77">
        <f t="shared" si="5"/>
        <v>8.8559999999999999</v>
      </c>
      <c r="S34" s="77">
        <f t="shared" si="5"/>
        <v>7</v>
      </c>
      <c r="T34" s="77">
        <f t="shared" si="5"/>
        <v>7.383</v>
      </c>
      <c r="U34" s="77">
        <f t="shared" si="5"/>
        <v>9.3949999999999996</v>
      </c>
      <c r="V34" s="77">
        <f t="shared" si="5"/>
        <v>4.6210000000000004</v>
      </c>
      <c r="W34" s="77">
        <f t="shared" si="5"/>
        <v>3.573</v>
      </c>
      <c r="X34" s="77">
        <f t="shared" si="5"/>
        <v>3.867</v>
      </c>
      <c r="Y34" s="77">
        <f t="shared" si="5"/>
        <v>3.319</v>
      </c>
      <c r="Z34" s="77">
        <f t="shared" si="5"/>
        <v>7</v>
      </c>
      <c r="AA34" s="77">
        <f t="shared" si="5"/>
        <v>17.995999999999999</v>
      </c>
      <c r="AB34" s="77">
        <f t="shared" si="5"/>
        <v>10.209</v>
      </c>
      <c r="AC34" s="77">
        <f t="shared" si="5"/>
        <v>7</v>
      </c>
      <c r="AD34" s="77">
        <f t="shared" si="5"/>
        <v>91.522000000000006</v>
      </c>
      <c r="AE34" s="77">
        <f t="shared" si="5"/>
        <v>102.735</v>
      </c>
      <c r="AF34" s="77">
        <f t="shared" si="5"/>
        <v>77.594999999999999</v>
      </c>
      <c r="AG34" s="77">
        <f t="shared" si="5"/>
        <v>66.790999999999997</v>
      </c>
      <c r="AH34" s="77">
        <f t="shared" si="5"/>
        <v>187.59800000000001</v>
      </c>
      <c r="AI34" s="77">
        <f t="shared" si="5"/>
        <v>208.227</v>
      </c>
      <c r="AJ34" s="77">
        <f t="shared" si="5"/>
        <v>181.56800000000001</v>
      </c>
      <c r="AK34" s="77">
        <f t="shared" si="5"/>
        <v>129.30000000000001</v>
      </c>
      <c r="AL34" s="77">
        <f t="shared" si="5"/>
        <v>42.469000000000001</v>
      </c>
      <c r="AM34" s="77">
        <f t="shared" si="5"/>
        <v>110.31100000000001</v>
      </c>
      <c r="AN34" s="77">
        <f t="shared" si="5"/>
        <v>96.965999999999994</v>
      </c>
      <c r="AO34" s="77">
        <f t="shared" si="5"/>
        <v>97.369</v>
      </c>
      <c r="AP34" s="77">
        <f t="shared" si="5"/>
        <v>126.10899999999999</v>
      </c>
      <c r="AQ34" s="77">
        <f t="shared" si="5"/>
        <v>116.24299999999999</v>
      </c>
      <c r="AR34" s="77">
        <f t="shared" si="5"/>
        <v>116.253</v>
      </c>
      <c r="AS34" s="77">
        <f t="shared" si="5"/>
        <v>124.854</v>
      </c>
      <c r="AT34" s="77">
        <f t="shared" si="5"/>
        <v>117.52</v>
      </c>
      <c r="AU34" s="77">
        <f t="shared" si="5"/>
        <v>139.911</v>
      </c>
      <c r="AV34" s="77">
        <f t="shared" si="5"/>
        <v>121.09699999999999</v>
      </c>
      <c r="AW34" s="77">
        <f t="shared" si="5"/>
        <v>162.88999999999999</v>
      </c>
      <c r="AX34" s="77">
        <f t="shared" si="5"/>
        <v>143.249</v>
      </c>
      <c r="AY34" s="77">
        <f t="shared" si="5"/>
        <v>102.723</v>
      </c>
      <c r="AZ34" s="77">
        <f t="shared" si="5"/>
        <v>117.92</v>
      </c>
      <c r="BA34" s="77">
        <f t="shared" si="5"/>
        <v>172.34200000000001</v>
      </c>
      <c r="BB34" s="77">
        <f t="shared" si="5"/>
        <v>79.866</v>
      </c>
      <c r="BC34" s="77">
        <f t="shared" si="5"/>
        <v>79.926000000000002</v>
      </c>
      <c r="BD34" s="77">
        <f t="shared" si="5"/>
        <v>80.069000000000003</v>
      </c>
      <c r="BE34" s="77">
        <f t="shared" si="5"/>
        <v>302.40499999999997</v>
      </c>
      <c r="BF34" s="77">
        <f t="shared" si="5"/>
        <v>61.377000000000002</v>
      </c>
      <c r="BG34" s="77">
        <f t="shared" si="5"/>
        <v>56.177999999999997</v>
      </c>
      <c r="BH34" s="77">
        <f t="shared" si="5"/>
        <v>205.52199999999999</v>
      </c>
      <c r="BI34" s="77">
        <f t="shared" si="5"/>
        <v>168.43799999999999</v>
      </c>
      <c r="BJ34" s="77">
        <f t="shared" si="5"/>
        <v>24.274999999999999</v>
      </c>
      <c r="BK34" s="77">
        <f t="shared" si="5"/>
        <v>38.765999999999998</v>
      </c>
      <c r="BL34" s="77">
        <f t="shared" si="5"/>
        <v>11.11</v>
      </c>
      <c r="BM34" s="77">
        <f t="shared" si="5"/>
        <v>11.182</v>
      </c>
      <c r="BN34" s="77">
        <f t="shared" si="5"/>
        <v>39.1</v>
      </c>
      <c r="BO34" s="77">
        <f t="shared" ref="BO34:CW34" si="6">SUM(BO31:BO33)</f>
        <v>8.3780000000000001</v>
      </c>
      <c r="BP34" s="77">
        <f t="shared" si="6"/>
        <v>2.1019999999999999</v>
      </c>
      <c r="BQ34" s="77">
        <f t="shared" si="6"/>
        <v>5.4550000000000001</v>
      </c>
      <c r="BR34" s="77">
        <f t="shared" si="6"/>
        <v>25.626999999999999</v>
      </c>
      <c r="BS34" s="77">
        <f t="shared" si="6"/>
        <v>54.805999999999997</v>
      </c>
      <c r="BT34" s="77">
        <f t="shared" si="6"/>
        <v>43.023000000000003</v>
      </c>
      <c r="BU34" s="77">
        <f t="shared" si="6"/>
        <v>13.427</v>
      </c>
      <c r="BV34" s="77">
        <f t="shared" si="6"/>
        <v>35.686999999999998</v>
      </c>
      <c r="BW34" s="77">
        <f t="shared" si="6"/>
        <v>25.135000000000002</v>
      </c>
      <c r="BX34" s="77">
        <f t="shared" si="6"/>
        <v>30.64</v>
      </c>
      <c r="BY34" s="77">
        <f t="shared" si="6"/>
        <v>1.1579999999999999</v>
      </c>
      <c r="BZ34" s="77">
        <f t="shared" si="6"/>
        <v>66.120999999999995</v>
      </c>
      <c r="CA34" s="77">
        <f t="shared" si="6"/>
        <v>56.372</v>
      </c>
      <c r="CB34" s="77">
        <f t="shared" si="6"/>
        <v>51.915999999999997</v>
      </c>
      <c r="CC34" s="77">
        <f t="shared" si="6"/>
        <v>69.643000000000001</v>
      </c>
      <c r="CD34" s="77">
        <f t="shared" si="6"/>
        <v>7</v>
      </c>
      <c r="CE34" s="77">
        <f t="shared" si="6"/>
        <v>10</v>
      </c>
      <c r="CF34" s="77">
        <f t="shared" si="6"/>
        <v>10.5</v>
      </c>
      <c r="CG34" s="77">
        <f t="shared" si="6"/>
        <v>21</v>
      </c>
      <c r="CH34" s="77">
        <f t="shared" si="6"/>
        <v>2.3969999999999998</v>
      </c>
      <c r="CI34" s="77">
        <f t="shared" si="6"/>
        <v>17.468</v>
      </c>
      <c r="CJ34" s="77">
        <f t="shared" si="6"/>
        <v>37.834000000000003</v>
      </c>
      <c r="CK34" s="77">
        <f t="shared" si="6"/>
        <v>12.055999999999999</v>
      </c>
      <c r="CL34" s="77">
        <f t="shared" si="6"/>
        <v>8.4</v>
      </c>
      <c r="CM34" s="77">
        <f t="shared" si="6"/>
        <v>2.0779999999999998</v>
      </c>
      <c r="CN34" s="77">
        <f t="shared" si="6"/>
        <v>12.567</v>
      </c>
      <c r="CO34" s="77">
        <f t="shared" si="6"/>
        <v>2.16</v>
      </c>
      <c r="CP34" s="77">
        <f t="shared" si="6"/>
        <v>2.4</v>
      </c>
      <c r="CQ34" s="77">
        <f t="shared" si="6"/>
        <v>4.1219999999999999</v>
      </c>
      <c r="CR34" s="77">
        <f t="shared" si="6"/>
        <v>4.468</v>
      </c>
      <c r="CS34" s="77">
        <f t="shared" si="6"/>
        <v>9.3640000000000008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1361.4157499999994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25.7</v>
      </c>
      <c r="C39" s="120">
        <v>5.3</v>
      </c>
      <c r="D39" s="120">
        <v>3.9</v>
      </c>
      <c r="E39" s="120">
        <v>2.9</v>
      </c>
      <c r="F39" s="120"/>
      <c r="G39" s="120">
        <v>5.5</v>
      </c>
      <c r="H39" s="120"/>
      <c r="I39" s="120"/>
      <c r="J39" s="120">
        <v>56.5</v>
      </c>
      <c r="K39" s="120">
        <v>52.8</v>
      </c>
      <c r="L39" s="120">
        <v>79.099999999999994</v>
      </c>
      <c r="M39" s="120">
        <v>77.5</v>
      </c>
      <c r="N39" s="120">
        <v>53.4</v>
      </c>
      <c r="O39" s="120">
        <v>67.5</v>
      </c>
      <c r="P39" s="120">
        <v>100.5</v>
      </c>
      <c r="Q39" s="120">
        <v>83.5</v>
      </c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>
        <v>64.5</v>
      </c>
      <c r="AG39" s="120">
        <v>112.8</v>
      </c>
      <c r="AH39" s="120"/>
      <c r="AI39" s="120"/>
      <c r="AJ39" s="120">
        <v>69.3</v>
      </c>
      <c r="AK39" s="120">
        <v>20</v>
      </c>
      <c r="AL39" s="120">
        <v>36.1</v>
      </c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>
        <v>25.6</v>
      </c>
      <c r="BC39" s="120">
        <v>25.9</v>
      </c>
      <c r="BD39" s="120">
        <v>19.3</v>
      </c>
      <c r="BE39" s="120"/>
      <c r="BF39" s="120">
        <v>28.4</v>
      </c>
      <c r="BG39" s="120">
        <v>45.9</v>
      </c>
      <c r="BH39" s="120"/>
      <c r="BI39" s="120">
        <v>17.3</v>
      </c>
      <c r="BJ39" s="120">
        <v>149.6</v>
      </c>
      <c r="BK39" s="120">
        <v>126.7</v>
      </c>
      <c r="BL39" s="120">
        <v>154.4</v>
      </c>
      <c r="BM39" s="120">
        <v>145.4</v>
      </c>
      <c r="BN39" s="120">
        <v>80.3</v>
      </c>
      <c r="BO39" s="120">
        <v>203.1</v>
      </c>
      <c r="BP39" s="120">
        <v>194.1</v>
      </c>
      <c r="BQ39" s="120">
        <v>130.30000000000001</v>
      </c>
      <c r="BR39" s="120">
        <v>29.9</v>
      </c>
      <c r="BS39" s="120"/>
      <c r="BT39" s="120"/>
      <c r="BU39" s="120">
        <v>19.5</v>
      </c>
      <c r="BV39" s="120">
        <v>11.3</v>
      </c>
      <c r="BW39" s="120">
        <v>13.7</v>
      </c>
      <c r="BX39" s="120">
        <v>8.5</v>
      </c>
      <c r="BY39" s="120">
        <v>35.6</v>
      </c>
      <c r="BZ39" s="120"/>
      <c r="CA39" s="120"/>
      <c r="CB39" s="120">
        <v>15.7</v>
      </c>
      <c r="CC39" s="120"/>
      <c r="CD39" s="120"/>
      <c r="CE39" s="120"/>
      <c r="CF39" s="120"/>
      <c r="CG39" s="120"/>
      <c r="CH39" s="120">
        <v>47.3</v>
      </c>
      <c r="CI39" s="120">
        <v>32.200000000000003</v>
      </c>
      <c r="CJ39" s="120">
        <v>11</v>
      </c>
      <c r="CK39" s="120">
        <v>26.8</v>
      </c>
      <c r="CL39" s="120"/>
      <c r="CM39" s="120"/>
      <c r="CN39" s="120"/>
      <c r="CO39" s="120"/>
      <c r="CP39" s="120">
        <v>77</v>
      </c>
      <c r="CQ39" s="120">
        <v>96.9</v>
      </c>
      <c r="CR39" s="120">
        <v>79.7</v>
      </c>
      <c r="CS39" s="120">
        <v>80.599999999999994</v>
      </c>
      <c r="CT39" s="122"/>
      <c r="CU39" s="122"/>
      <c r="CV39" s="122"/>
      <c r="CW39" s="121"/>
      <c r="CX39" s="97">
        <f t="array" ref="CX39">SUMPRODUCT(B39:CW39*0.25)</f>
        <v>712.19999999999993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>
        <v>120.2</v>
      </c>
      <c r="C41" s="120">
        <v>120.2</v>
      </c>
      <c r="D41" s="120">
        <v>120.2</v>
      </c>
      <c r="E41" s="120">
        <v>120.2</v>
      </c>
      <c r="F41" s="120">
        <v>112.7</v>
      </c>
      <c r="G41" s="120">
        <v>112.7</v>
      </c>
      <c r="H41" s="120">
        <v>112.7</v>
      </c>
      <c r="I41" s="120">
        <v>112.7</v>
      </c>
      <c r="J41" s="120"/>
      <c r="K41" s="120"/>
      <c r="L41" s="120"/>
      <c r="M41" s="120"/>
      <c r="N41" s="120"/>
      <c r="O41" s="120"/>
      <c r="P41" s="120"/>
      <c r="Q41" s="120"/>
      <c r="R41" s="120">
        <v>147</v>
      </c>
      <c r="S41" s="120">
        <v>147</v>
      </c>
      <c r="T41" s="120">
        <v>147</v>
      </c>
      <c r="U41" s="120">
        <v>147</v>
      </c>
      <c r="V41" s="120">
        <v>451.3</v>
      </c>
      <c r="W41" s="120">
        <v>451.3</v>
      </c>
      <c r="X41" s="120">
        <v>451.3</v>
      </c>
      <c r="Y41" s="120">
        <v>451.3</v>
      </c>
      <c r="Z41" s="120">
        <v>145.4</v>
      </c>
      <c r="AA41" s="120">
        <v>145.4</v>
      </c>
      <c r="AB41" s="120">
        <v>145.4</v>
      </c>
      <c r="AC41" s="120">
        <v>145.4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36.5</v>
      </c>
      <c r="BS41" s="120">
        <v>36.5</v>
      </c>
      <c r="BT41" s="120">
        <v>36.5</v>
      </c>
      <c r="BU41" s="120">
        <v>36.5</v>
      </c>
      <c r="BV41" s="120">
        <v>26.5</v>
      </c>
      <c r="BW41" s="120">
        <v>26.5</v>
      </c>
      <c r="BX41" s="120">
        <v>26.5</v>
      </c>
      <c r="BY41" s="120">
        <v>26.5</v>
      </c>
      <c r="BZ41" s="120"/>
      <c r="CA41" s="120"/>
      <c r="CB41" s="120"/>
      <c r="CC41" s="120"/>
      <c r="CD41" s="120">
        <v>110.7</v>
      </c>
      <c r="CE41" s="120">
        <v>110.7</v>
      </c>
      <c r="CF41" s="120">
        <v>110.7</v>
      </c>
      <c r="CG41" s="120">
        <v>110.7</v>
      </c>
      <c r="CH41" s="120">
        <v>12.5</v>
      </c>
      <c r="CI41" s="120">
        <v>12.5</v>
      </c>
      <c r="CJ41" s="120">
        <v>12.5</v>
      </c>
      <c r="CK41" s="120">
        <v>12.5</v>
      </c>
      <c r="CL41" s="120">
        <v>129.6</v>
      </c>
      <c r="CM41" s="120">
        <v>129.6</v>
      </c>
      <c r="CN41" s="120">
        <v>129.6</v>
      </c>
      <c r="CO41" s="120">
        <v>129.6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1292.4000000000005</v>
      </c>
    </row>
    <row r="42" spans="1:102" ht="30" customHeight="1" thickBot="1" x14ac:dyDescent="0.25">
      <c r="A42" s="105" t="s">
        <v>36</v>
      </c>
      <c r="B42" s="106">
        <f>SUM(B37:B41)</f>
        <v>145.9</v>
      </c>
      <c r="C42" s="107">
        <f t="shared" ref="C42:BN42" si="7">SUM(C37:C41)</f>
        <v>125.5</v>
      </c>
      <c r="D42" s="107">
        <f t="shared" si="7"/>
        <v>124.10000000000001</v>
      </c>
      <c r="E42" s="107">
        <f t="shared" si="7"/>
        <v>123.10000000000001</v>
      </c>
      <c r="F42" s="107">
        <f t="shared" si="7"/>
        <v>112.7</v>
      </c>
      <c r="G42" s="107">
        <f t="shared" si="7"/>
        <v>118.2</v>
      </c>
      <c r="H42" s="107">
        <f t="shared" si="7"/>
        <v>112.7</v>
      </c>
      <c r="I42" s="107">
        <f t="shared" si="7"/>
        <v>112.7</v>
      </c>
      <c r="J42" s="107">
        <f t="shared" si="7"/>
        <v>56.5</v>
      </c>
      <c r="K42" s="107">
        <f t="shared" si="7"/>
        <v>52.8</v>
      </c>
      <c r="L42" s="107">
        <f t="shared" si="7"/>
        <v>79.099999999999994</v>
      </c>
      <c r="M42" s="107">
        <f t="shared" si="7"/>
        <v>77.5</v>
      </c>
      <c r="N42" s="107">
        <f t="shared" si="7"/>
        <v>53.4</v>
      </c>
      <c r="O42" s="107">
        <f t="shared" si="7"/>
        <v>67.5</v>
      </c>
      <c r="P42" s="107">
        <f t="shared" si="7"/>
        <v>100.5</v>
      </c>
      <c r="Q42" s="107">
        <f t="shared" si="7"/>
        <v>83.5</v>
      </c>
      <c r="R42" s="107">
        <f t="shared" si="7"/>
        <v>147</v>
      </c>
      <c r="S42" s="107">
        <f t="shared" si="7"/>
        <v>147</v>
      </c>
      <c r="T42" s="107">
        <f t="shared" si="7"/>
        <v>147</v>
      </c>
      <c r="U42" s="107">
        <f t="shared" si="7"/>
        <v>147</v>
      </c>
      <c r="V42" s="107">
        <f t="shared" si="7"/>
        <v>451.3</v>
      </c>
      <c r="W42" s="107">
        <f t="shared" si="7"/>
        <v>451.3</v>
      </c>
      <c r="X42" s="107">
        <f t="shared" si="7"/>
        <v>451.3</v>
      </c>
      <c r="Y42" s="107">
        <f t="shared" si="7"/>
        <v>451.3</v>
      </c>
      <c r="Z42" s="107">
        <f t="shared" si="7"/>
        <v>145.4</v>
      </c>
      <c r="AA42" s="107">
        <f t="shared" si="7"/>
        <v>145.4</v>
      </c>
      <c r="AB42" s="107">
        <f t="shared" si="7"/>
        <v>145.4</v>
      </c>
      <c r="AC42" s="107">
        <f t="shared" si="7"/>
        <v>145.4</v>
      </c>
      <c r="AD42" s="107">
        <f t="shared" si="7"/>
        <v>0</v>
      </c>
      <c r="AE42" s="107">
        <f t="shared" si="7"/>
        <v>0</v>
      </c>
      <c r="AF42" s="107">
        <f t="shared" si="7"/>
        <v>64.5</v>
      </c>
      <c r="AG42" s="107">
        <f t="shared" si="7"/>
        <v>112.8</v>
      </c>
      <c r="AH42" s="107">
        <f t="shared" si="7"/>
        <v>0</v>
      </c>
      <c r="AI42" s="107">
        <f t="shared" si="7"/>
        <v>0</v>
      </c>
      <c r="AJ42" s="107">
        <f t="shared" si="7"/>
        <v>69.3</v>
      </c>
      <c r="AK42" s="107">
        <f t="shared" si="7"/>
        <v>20</v>
      </c>
      <c r="AL42" s="107">
        <f t="shared" si="7"/>
        <v>36.1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25.6</v>
      </c>
      <c r="BC42" s="107">
        <f t="shared" si="7"/>
        <v>25.9</v>
      </c>
      <c r="BD42" s="107">
        <f t="shared" si="7"/>
        <v>19.3</v>
      </c>
      <c r="BE42" s="107">
        <f t="shared" si="7"/>
        <v>0</v>
      </c>
      <c r="BF42" s="107">
        <f t="shared" si="7"/>
        <v>28.4</v>
      </c>
      <c r="BG42" s="107">
        <f t="shared" si="7"/>
        <v>45.9</v>
      </c>
      <c r="BH42" s="107">
        <f t="shared" si="7"/>
        <v>0</v>
      </c>
      <c r="BI42" s="107">
        <f t="shared" si="7"/>
        <v>17.3</v>
      </c>
      <c r="BJ42" s="107">
        <f t="shared" si="7"/>
        <v>149.6</v>
      </c>
      <c r="BK42" s="107">
        <f t="shared" si="7"/>
        <v>126.7</v>
      </c>
      <c r="BL42" s="107">
        <f t="shared" si="7"/>
        <v>154.4</v>
      </c>
      <c r="BM42" s="107">
        <f t="shared" si="7"/>
        <v>145.4</v>
      </c>
      <c r="BN42" s="107">
        <f t="shared" si="7"/>
        <v>80.3</v>
      </c>
      <c r="BO42" s="107">
        <f t="shared" ref="BO42:CW42" si="8">SUM(BO37:BO41)</f>
        <v>203.1</v>
      </c>
      <c r="BP42" s="107">
        <f t="shared" si="8"/>
        <v>194.1</v>
      </c>
      <c r="BQ42" s="107">
        <f t="shared" si="8"/>
        <v>130.30000000000001</v>
      </c>
      <c r="BR42" s="107">
        <f t="shared" si="8"/>
        <v>66.400000000000006</v>
      </c>
      <c r="BS42" s="107">
        <f t="shared" si="8"/>
        <v>36.5</v>
      </c>
      <c r="BT42" s="107">
        <f t="shared" si="8"/>
        <v>36.5</v>
      </c>
      <c r="BU42" s="107">
        <f t="shared" si="8"/>
        <v>56</v>
      </c>
      <c r="BV42" s="107">
        <f t="shared" si="8"/>
        <v>37.799999999999997</v>
      </c>
      <c r="BW42" s="107">
        <f t="shared" si="8"/>
        <v>40.200000000000003</v>
      </c>
      <c r="BX42" s="107">
        <f t="shared" si="8"/>
        <v>35</v>
      </c>
      <c r="BY42" s="107">
        <f t="shared" si="8"/>
        <v>62.1</v>
      </c>
      <c r="BZ42" s="107">
        <f t="shared" si="8"/>
        <v>0</v>
      </c>
      <c r="CA42" s="107">
        <f t="shared" si="8"/>
        <v>0</v>
      </c>
      <c r="CB42" s="107">
        <f t="shared" si="8"/>
        <v>15.7</v>
      </c>
      <c r="CC42" s="107">
        <f t="shared" si="8"/>
        <v>0</v>
      </c>
      <c r="CD42" s="107">
        <f t="shared" si="8"/>
        <v>110.7</v>
      </c>
      <c r="CE42" s="107">
        <f t="shared" si="8"/>
        <v>110.7</v>
      </c>
      <c r="CF42" s="107">
        <f t="shared" si="8"/>
        <v>110.7</v>
      </c>
      <c r="CG42" s="107">
        <f t="shared" si="8"/>
        <v>110.7</v>
      </c>
      <c r="CH42" s="107">
        <f t="shared" si="8"/>
        <v>59.8</v>
      </c>
      <c r="CI42" s="107">
        <f t="shared" si="8"/>
        <v>44.7</v>
      </c>
      <c r="CJ42" s="107">
        <f t="shared" si="8"/>
        <v>23.5</v>
      </c>
      <c r="CK42" s="107">
        <f t="shared" si="8"/>
        <v>39.299999999999997</v>
      </c>
      <c r="CL42" s="107">
        <f t="shared" si="8"/>
        <v>129.6</v>
      </c>
      <c r="CM42" s="107">
        <f t="shared" si="8"/>
        <v>129.6</v>
      </c>
      <c r="CN42" s="107">
        <f t="shared" si="8"/>
        <v>129.6</v>
      </c>
      <c r="CO42" s="107">
        <f t="shared" si="8"/>
        <v>129.6</v>
      </c>
      <c r="CP42" s="107">
        <f t="shared" si="8"/>
        <v>77</v>
      </c>
      <c r="CQ42" s="107">
        <f t="shared" si="8"/>
        <v>96.9</v>
      </c>
      <c r="CR42" s="107">
        <f t="shared" si="8"/>
        <v>79.7</v>
      </c>
      <c r="CS42" s="107">
        <f t="shared" si="8"/>
        <v>80.599999999999994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2004.6000000000004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25.7</v>
      </c>
      <c r="C47" s="120">
        <v>5.3</v>
      </c>
      <c r="D47" s="120">
        <v>3.9</v>
      </c>
      <c r="E47" s="120">
        <v>2.9</v>
      </c>
      <c r="F47" s="120"/>
      <c r="G47" s="120">
        <v>5.5</v>
      </c>
      <c r="H47" s="120"/>
      <c r="I47" s="120"/>
      <c r="J47" s="120">
        <v>56.5</v>
      </c>
      <c r="K47" s="120">
        <v>52.8</v>
      </c>
      <c r="L47" s="120">
        <v>79.099999999999994</v>
      </c>
      <c r="M47" s="120">
        <v>77.5</v>
      </c>
      <c r="N47" s="120">
        <v>53.4</v>
      </c>
      <c r="O47" s="120">
        <v>67.5</v>
      </c>
      <c r="P47" s="120">
        <v>100.5</v>
      </c>
      <c r="Q47" s="120">
        <v>83.5</v>
      </c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>
        <v>64.5</v>
      </c>
      <c r="AG47" s="120">
        <v>112.8</v>
      </c>
      <c r="AH47" s="120"/>
      <c r="AI47" s="120"/>
      <c r="AJ47" s="120">
        <v>69.3</v>
      </c>
      <c r="AK47" s="120">
        <v>20</v>
      </c>
      <c r="AL47" s="120">
        <v>36.1</v>
      </c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>
        <v>25.6</v>
      </c>
      <c r="BC47" s="120">
        <v>25.9</v>
      </c>
      <c r="BD47" s="120">
        <v>19.3</v>
      </c>
      <c r="BE47" s="120"/>
      <c r="BF47" s="120">
        <v>28.4</v>
      </c>
      <c r="BG47" s="120">
        <v>45.9</v>
      </c>
      <c r="BH47" s="120"/>
      <c r="BI47" s="120">
        <v>17.3</v>
      </c>
      <c r="BJ47" s="120">
        <v>149.6</v>
      </c>
      <c r="BK47" s="120">
        <v>126.7</v>
      </c>
      <c r="BL47" s="120">
        <v>154.4</v>
      </c>
      <c r="BM47" s="120">
        <v>145.4</v>
      </c>
      <c r="BN47" s="120">
        <v>80.3</v>
      </c>
      <c r="BO47" s="120">
        <v>203.1</v>
      </c>
      <c r="BP47" s="120">
        <v>194.1</v>
      </c>
      <c r="BQ47" s="120">
        <v>130.30000000000001</v>
      </c>
      <c r="BR47" s="120">
        <v>29.9</v>
      </c>
      <c r="BS47" s="120"/>
      <c r="BT47" s="120"/>
      <c r="BU47" s="120">
        <v>19.5</v>
      </c>
      <c r="BV47" s="120">
        <v>11.3</v>
      </c>
      <c r="BW47" s="120">
        <v>13.7</v>
      </c>
      <c r="BX47" s="120">
        <v>8.5</v>
      </c>
      <c r="BY47" s="120">
        <v>35.6</v>
      </c>
      <c r="BZ47" s="120"/>
      <c r="CA47" s="120"/>
      <c r="CB47" s="120">
        <v>15.7</v>
      </c>
      <c r="CC47" s="120"/>
      <c r="CD47" s="120"/>
      <c r="CE47" s="120"/>
      <c r="CF47" s="120"/>
      <c r="CG47" s="120"/>
      <c r="CH47" s="120">
        <v>47.3</v>
      </c>
      <c r="CI47" s="120">
        <v>32.200000000000003</v>
      </c>
      <c r="CJ47" s="120">
        <v>11</v>
      </c>
      <c r="CK47" s="120">
        <v>26.8</v>
      </c>
      <c r="CL47" s="120"/>
      <c r="CM47" s="120"/>
      <c r="CN47" s="120"/>
      <c r="CO47" s="120"/>
      <c r="CP47" s="120">
        <v>77</v>
      </c>
      <c r="CQ47" s="120">
        <v>96.9</v>
      </c>
      <c r="CR47" s="120">
        <v>79.7</v>
      </c>
      <c r="CS47" s="120">
        <v>80.599999999999994</v>
      </c>
      <c r="CT47" s="122"/>
      <c r="CU47" s="122"/>
      <c r="CV47" s="122"/>
      <c r="CW47" s="121"/>
      <c r="CX47" s="97">
        <f t="array" ref="CX47">SUMPRODUCT(B47:CW47*0.25)</f>
        <v>712.19999999999993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>
        <v>120.2</v>
      </c>
      <c r="C49" s="120">
        <v>120.2</v>
      </c>
      <c r="D49" s="120">
        <v>120.2</v>
      </c>
      <c r="E49" s="120">
        <v>120.2</v>
      </c>
      <c r="F49" s="120">
        <v>112.7</v>
      </c>
      <c r="G49" s="120">
        <v>112.7</v>
      </c>
      <c r="H49" s="120">
        <v>112.7</v>
      </c>
      <c r="I49" s="120">
        <v>112.7</v>
      </c>
      <c r="J49" s="120"/>
      <c r="K49" s="120"/>
      <c r="L49" s="120"/>
      <c r="M49" s="120"/>
      <c r="N49" s="120"/>
      <c r="O49" s="120"/>
      <c r="P49" s="120"/>
      <c r="Q49" s="120"/>
      <c r="R49" s="120">
        <v>147</v>
      </c>
      <c r="S49" s="120">
        <v>147</v>
      </c>
      <c r="T49" s="120">
        <v>147</v>
      </c>
      <c r="U49" s="120">
        <v>147</v>
      </c>
      <c r="V49" s="120">
        <v>451.3</v>
      </c>
      <c r="W49" s="120">
        <v>451.3</v>
      </c>
      <c r="X49" s="120">
        <v>451.3</v>
      </c>
      <c r="Y49" s="120">
        <v>451.3</v>
      </c>
      <c r="Z49" s="120">
        <v>145.4</v>
      </c>
      <c r="AA49" s="120">
        <v>145.4</v>
      </c>
      <c r="AB49" s="120">
        <v>145.4</v>
      </c>
      <c r="AC49" s="120">
        <v>145.4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36.5</v>
      </c>
      <c r="BS49" s="120">
        <v>36.5</v>
      </c>
      <c r="BT49" s="120">
        <v>36.5</v>
      </c>
      <c r="BU49" s="120">
        <v>36.5</v>
      </c>
      <c r="BV49" s="120">
        <v>26.5</v>
      </c>
      <c r="BW49" s="120">
        <v>26.5</v>
      </c>
      <c r="BX49" s="120">
        <v>26.5</v>
      </c>
      <c r="BY49" s="120">
        <v>26.5</v>
      </c>
      <c r="BZ49" s="120"/>
      <c r="CA49" s="120"/>
      <c r="CB49" s="120"/>
      <c r="CC49" s="120"/>
      <c r="CD49" s="120">
        <v>110.7</v>
      </c>
      <c r="CE49" s="120">
        <v>110.7</v>
      </c>
      <c r="CF49" s="120">
        <v>110.7</v>
      </c>
      <c r="CG49" s="120">
        <v>110.7</v>
      </c>
      <c r="CH49" s="120">
        <v>12.5</v>
      </c>
      <c r="CI49" s="120">
        <v>12.5</v>
      </c>
      <c r="CJ49" s="120">
        <v>12.5</v>
      </c>
      <c r="CK49" s="120">
        <v>12.5</v>
      </c>
      <c r="CL49" s="120">
        <v>129.6</v>
      </c>
      <c r="CM49" s="120">
        <v>129.6</v>
      </c>
      <c r="CN49" s="120">
        <v>129.6</v>
      </c>
      <c r="CO49" s="120">
        <v>129.6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1292.4000000000005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145.9</v>
      </c>
      <c r="C51" s="107">
        <f t="shared" ref="C51:BN51" si="9">SUM(C45:C50)</f>
        <v>125.5</v>
      </c>
      <c r="D51" s="107">
        <f t="shared" si="9"/>
        <v>124.10000000000001</v>
      </c>
      <c r="E51" s="107">
        <f t="shared" si="9"/>
        <v>123.10000000000001</v>
      </c>
      <c r="F51" s="107">
        <f t="shared" si="9"/>
        <v>112.7</v>
      </c>
      <c r="G51" s="107">
        <f t="shared" si="9"/>
        <v>118.2</v>
      </c>
      <c r="H51" s="107">
        <f t="shared" si="9"/>
        <v>112.7</v>
      </c>
      <c r="I51" s="107">
        <f t="shared" si="9"/>
        <v>112.7</v>
      </c>
      <c r="J51" s="107">
        <f t="shared" si="9"/>
        <v>56.5</v>
      </c>
      <c r="K51" s="107">
        <f t="shared" si="9"/>
        <v>52.8</v>
      </c>
      <c r="L51" s="107">
        <f t="shared" si="9"/>
        <v>79.099999999999994</v>
      </c>
      <c r="M51" s="107">
        <f t="shared" si="9"/>
        <v>77.5</v>
      </c>
      <c r="N51" s="107">
        <f t="shared" si="9"/>
        <v>53.4</v>
      </c>
      <c r="O51" s="107">
        <f t="shared" si="9"/>
        <v>67.5</v>
      </c>
      <c r="P51" s="107">
        <f t="shared" si="9"/>
        <v>100.5</v>
      </c>
      <c r="Q51" s="107">
        <f t="shared" si="9"/>
        <v>83.5</v>
      </c>
      <c r="R51" s="107">
        <f t="shared" si="9"/>
        <v>147</v>
      </c>
      <c r="S51" s="107">
        <f t="shared" si="9"/>
        <v>147</v>
      </c>
      <c r="T51" s="107">
        <f t="shared" si="9"/>
        <v>147</v>
      </c>
      <c r="U51" s="107">
        <f t="shared" si="9"/>
        <v>147</v>
      </c>
      <c r="V51" s="107">
        <f t="shared" si="9"/>
        <v>451.3</v>
      </c>
      <c r="W51" s="107">
        <f t="shared" si="9"/>
        <v>451.3</v>
      </c>
      <c r="X51" s="107">
        <f t="shared" si="9"/>
        <v>451.3</v>
      </c>
      <c r="Y51" s="107">
        <f t="shared" si="9"/>
        <v>451.3</v>
      </c>
      <c r="Z51" s="107">
        <f t="shared" si="9"/>
        <v>145.4</v>
      </c>
      <c r="AA51" s="107">
        <f t="shared" si="9"/>
        <v>145.4</v>
      </c>
      <c r="AB51" s="107">
        <f t="shared" si="9"/>
        <v>145.4</v>
      </c>
      <c r="AC51" s="107">
        <f t="shared" si="9"/>
        <v>145.4</v>
      </c>
      <c r="AD51" s="107">
        <f t="shared" si="9"/>
        <v>0</v>
      </c>
      <c r="AE51" s="107">
        <f t="shared" si="9"/>
        <v>0</v>
      </c>
      <c r="AF51" s="107">
        <f t="shared" si="9"/>
        <v>64.5</v>
      </c>
      <c r="AG51" s="107">
        <f t="shared" si="9"/>
        <v>112.8</v>
      </c>
      <c r="AH51" s="107">
        <f t="shared" si="9"/>
        <v>0</v>
      </c>
      <c r="AI51" s="107">
        <f t="shared" si="9"/>
        <v>0</v>
      </c>
      <c r="AJ51" s="107">
        <f t="shared" si="9"/>
        <v>69.3</v>
      </c>
      <c r="AK51" s="107">
        <f t="shared" si="9"/>
        <v>20</v>
      </c>
      <c r="AL51" s="107">
        <f t="shared" si="9"/>
        <v>36.1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25.6</v>
      </c>
      <c r="BC51" s="107">
        <f t="shared" si="9"/>
        <v>25.9</v>
      </c>
      <c r="BD51" s="107">
        <f t="shared" si="9"/>
        <v>19.3</v>
      </c>
      <c r="BE51" s="107">
        <f t="shared" si="9"/>
        <v>0</v>
      </c>
      <c r="BF51" s="107">
        <f t="shared" si="9"/>
        <v>28.4</v>
      </c>
      <c r="BG51" s="107">
        <f t="shared" si="9"/>
        <v>45.9</v>
      </c>
      <c r="BH51" s="107">
        <f t="shared" si="9"/>
        <v>0</v>
      </c>
      <c r="BI51" s="107">
        <f t="shared" si="9"/>
        <v>17.3</v>
      </c>
      <c r="BJ51" s="107">
        <f t="shared" si="9"/>
        <v>149.6</v>
      </c>
      <c r="BK51" s="107">
        <f t="shared" si="9"/>
        <v>126.7</v>
      </c>
      <c r="BL51" s="107">
        <f t="shared" si="9"/>
        <v>154.4</v>
      </c>
      <c r="BM51" s="107">
        <f t="shared" si="9"/>
        <v>145.4</v>
      </c>
      <c r="BN51" s="107">
        <f t="shared" si="9"/>
        <v>80.3</v>
      </c>
      <c r="BO51" s="107">
        <f t="shared" ref="BO51:CW51" si="10">SUM(BO45:BO50)</f>
        <v>203.1</v>
      </c>
      <c r="BP51" s="107">
        <f t="shared" si="10"/>
        <v>194.1</v>
      </c>
      <c r="BQ51" s="107">
        <f t="shared" si="10"/>
        <v>130.30000000000001</v>
      </c>
      <c r="BR51" s="107">
        <f t="shared" si="10"/>
        <v>66.400000000000006</v>
      </c>
      <c r="BS51" s="107">
        <f t="shared" si="10"/>
        <v>36.5</v>
      </c>
      <c r="BT51" s="107">
        <f t="shared" si="10"/>
        <v>36.5</v>
      </c>
      <c r="BU51" s="107">
        <f t="shared" si="10"/>
        <v>56</v>
      </c>
      <c r="BV51" s="107">
        <f t="shared" si="10"/>
        <v>37.799999999999997</v>
      </c>
      <c r="BW51" s="107">
        <f t="shared" si="10"/>
        <v>40.200000000000003</v>
      </c>
      <c r="BX51" s="107">
        <f t="shared" si="10"/>
        <v>35</v>
      </c>
      <c r="BY51" s="107">
        <f t="shared" si="10"/>
        <v>62.1</v>
      </c>
      <c r="BZ51" s="107">
        <f t="shared" si="10"/>
        <v>0</v>
      </c>
      <c r="CA51" s="107">
        <f t="shared" si="10"/>
        <v>0</v>
      </c>
      <c r="CB51" s="107">
        <f t="shared" si="10"/>
        <v>15.7</v>
      </c>
      <c r="CC51" s="107">
        <f t="shared" si="10"/>
        <v>0</v>
      </c>
      <c r="CD51" s="107">
        <f t="shared" si="10"/>
        <v>110.7</v>
      </c>
      <c r="CE51" s="107">
        <f t="shared" si="10"/>
        <v>110.7</v>
      </c>
      <c r="CF51" s="107">
        <f t="shared" si="10"/>
        <v>110.7</v>
      </c>
      <c r="CG51" s="107">
        <f t="shared" si="10"/>
        <v>110.7</v>
      </c>
      <c r="CH51" s="107">
        <f t="shared" si="10"/>
        <v>59.8</v>
      </c>
      <c r="CI51" s="107">
        <f t="shared" si="10"/>
        <v>44.7</v>
      </c>
      <c r="CJ51" s="107">
        <f t="shared" si="10"/>
        <v>23.5</v>
      </c>
      <c r="CK51" s="107">
        <f t="shared" si="10"/>
        <v>39.299999999999997</v>
      </c>
      <c r="CL51" s="107">
        <f t="shared" si="10"/>
        <v>129.6</v>
      </c>
      <c r="CM51" s="107">
        <f t="shared" si="10"/>
        <v>129.6</v>
      </c>
      <c r="CN51" s="107">
        <f t="shared" si="10"/>
        <v>129.6</v>
      </c>
      <c r="CO51" s="107">
        <f t="shared" si="10"/>
        <v>129.6</v>
      </c>
      <c r="CP51" s="107">
        <f t="shared" si="10"/>
        <v>77</v>
      </c>
      <c r="CQ51" s="107">
        <f t="shared" si="10"/>
        <v>96.9</v>
      </c>
      <c r="CR51" s="107">
        <f t="shared" si="10"/>
        <v>79.7</v>
      </c>
      <c r="CS51" s="107">
        <f t="shared" si="10"/>
        <v>80.599999999999994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2004.6000000000004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152.9</v>
      </c>
      <c r="C54" s="107">
        <f t="shared" ref="C54:BN54" si="13">C18+C28+C42</f>
        <v>132.5</v>
      </c>
      <c r="D54" s="107">
        <f t="shared" si="13"/>
        <v>131.107</v>
      </c>
      <c r="E54" s="107">
        <f t="shared" si="13"/>
        <v>130.10000000000002</v>
      </c>
      <c r="F54" s="107">
        <f t="shared" si="13"/>
        <v>134.607</v>
      </c>
      <c r="G54" s="107">
        <f t="shared" si="13"/>
        <v>157.196</v>
      </c>
      <c r="H54" s="107">
        <f t="shared" si="13"/>
        <v>155.899</v>
      </c>
      <c r="I54" s="107">
        <f t="shared" si="13"/>
        <v>166.011</v>
      </c>
      <c r="J54" s="107">
        <f t="shared" si="13"/>
        <v>108.205</v>
      </c>
      <c r="K54" s="107">
        <f t="shared" si="13"/>
        <v>121.758</v>
      </c>
      <c r="L54" s="107">
        <f t="shared" si="13"/>
        <v>144.18299999999999</v>
      </c>
      <c r="M54" s="107">
        <f t="shared" si="13"/>
        <v>139.352</v>
      </c>
      <c r="N54" s="107">
        <f t="shared" si="13"/>
        <v>118.93600000000001</v>
      </c>
      <c r="O54" s="107">
        <f t="shared" si="13"/>
        <v>115.04</v>
      </c>
      <c r="P54" s="107">
        <f t="shared" si="13"/>
        <v>118.15600000000001</v>
      </c>
      <c r="Q54" s="107">
        <f t="shared" si="13"/>
        <v>110.114</v>
      </c>
      <c r="R54" s="107">
        <f t="shared" si="13"/>
        <v>155.85599999999999</v>
      </c>
      <c r="S54" s="107">
        <f t="shared" si="13"/>
        <v>154</v>
      </c>
      <c r="T54" s="107">
        <f t="shared" si="13"/>
        <v>154.38300000000001</v>
      </c>
      <c r="U54" s="107">
        <f t="shared" si="13"/>
        <v>156.39500000000001</v>
      </c>
      <c r="V54" s="107">
        <f t="shared" si="13"/>
        <v>455.92099999999999</v>
      </c>
      <c r="W54" s="107">
        <f t="shared" si="13"/>
        <v>454.87299999999999</v>
      </c>
      <c r="X54" s="107">
        <f t="shared" si="13"/>
        <v>455.16700000000003</v>
      </c>
      <c r="Y54" s="107">
        <f t="shared" si="13"/>
        <v>454.61900000000003</v>
      </c>
      <c r="Z54" s="107">
        <f t="shared" si="13"/>
        <v>152.4</v>
      </c>
      <c r="AA54" s="107">
        <f t="shared" si="13"/>
        <v>163.39600000000002</v>
      </c>
      <c r="AB54" s="107">
        <f t="shared" si="13"/>
        <v>155.60900000000001</v>
      </c>
      <c r="AC54" s="107">
        <f t="shared" si="13"/>
        <v>152.4</v>
      </c>
      <c r="AD54" s="107">
        <f t="shared" si="13"/>
        <v>91.521999999999991</v>
      </c>
      <c r="AE54" s="107">
        <f t="shared" si="13"/>
        <v>102.735</v>
      </c>
      <c r="AF54" s="107">
        <f t="shared" si="13"/>
        <v>142.095</v>
      </c>
      <c r="AG54" s="107">
        <f t="shared" si="13"/>
        <v>179.59100000000001</v>
      </c>
      <c r="AH54" s="107">
        <f t="shared" si="13"/>
        <v>187.59799999999998</v>
      </c>
      <c r="AI54" s="107">
        <f t="shared" si="13"/>
        <v>208.22699999999998</v>
      </c>
      <c r="AJ54" s="107">
        <f t="shared" si="13"/>
        <v>250.86799999999999</v>
      </c>
      <c r="AK54" s="107">
        <f t="shared" si="13"/>
        <v>149.30000000000001</v>
      </c>
      <c r="AL54" s="107">
        <f t="shared" si="13"/>
        <v>78.568999999999988</v>
      </c>
      <c r="AM54" s="107">
        <f t="shared" si="13"/>
        <v>110.31100000000001</v>
      </c>
      <c r="AN54" s="107">
        <f t="shared" si="13"/>
        <v>96.965999999999994</v>
      </c>
      <c r="AO54" s="107">
        <f t="shared" si="13"/>
        <v>97.369</v>
      </c>
      <c r="AP54" s="107">
        <f t="shared" si="13"/>
        <v>126.10899999999998</v>
      </c>
      <c r="AQ54" s="107">
        <f t="shared" si="13"/>
        <v>116.24299999999999</v>
      </c>
      <c r="AR54" s="107">
        <f t="shared" si="13"/>
        <v>116.253</v>
      </c>
      <c r="AS54" s="107">
        <f t="shared" si="13"/>
        <v>124.854</v>
      </c>
      <c r="AT54" s="107">
        <f t="shared" si="13"/>
        <v>117.52</v>
      </c>
      <c r="AU54" s="107">
        <f t="shared" si="13"/>
        <v>139.911</v>
      </c>
      <c r="AV54" s="107">
        <f t="shared" si="13"/>
        <v>121.09700000000001</v>
      </c>
      <c r="AW54" s="107">
        <f t="shared" si="13"/>
        <v>162.89000000000001</v>
      </c>
      <c r="AX54" s="107">
        <f t="shared" si="13"/>
        <v>143.249</v>
      </c>
      <c r="AY54" s="107">
        <f t="shared" si="13"/>
        <v>102.72299999999998</v>
      </c>
      <c r="AZ54" s="107">
        <f t="shared" si="13"/>
        <v>117.92</v>
      </c>
      <c r="BA54" s="107">
        <f t="shared" si="13"/>
        <v>172.34200000000001</v>
      </c>
      <c r="BB54" s="107">
        <f t="shared" si="13"/>
        <v>105.46600000000001</v>
      </c>
      <c r="BC54" s="107">
        <f t="shared" si="13"/>
        <v>105.82599999999999</v>
      </c>
      <c r="BD54" s="107">
        <f t="shared" si="13"/>
        <v>99.369</v>
      </c>
      <c r="BE54" s="107">
        <f t="shared" si="13"/>
        <v>302.40499999999997</v>
      </c>
      <c r="BF54" s="107">
        <f t="shared" si="13"/>
        <v>89.777000000000001</v>
      </c>
      <c r="BG54" s="107">
        <f t="shared" si="13"/>
        <v>102.078</v>
      </c>
      <c r="BH54" s="107">
        <f t="shared" si="13"/>
        <v>205.52199999999999</v>
      </c>
      <c r="BI54" s="107">
        <f t="shared" si="13"/>
        <v>185.73800000000003</v>
      </c>
      <c r="BJ54" s="107">
        <f t="shared" si="13"/>
        <v>173.875</v>
      </c>
      <c r="BK54" s="107">
        <f t="shared" si="13"/>
        <v>165.46600000000001</v>
      </c>
      <c r="BL54" s="107">
        <f t="shared" si="13"/>
        <v>165.51</v>
      </c>
      <c r="BM54" s="107">
        <f t="shared" si="13"/>
        <v>156.58199999999999</v>
      </c>
      <c r="BN54" s="107">
        <f t="shared" si="13"/>
        <v>119.4</v>
      </c>
      <c r="BO54" s="107">
        <f t="shared" ref="BO54:CX54" si="14">BO18+BO28+BO42</f>
        <v>211.47800000000001</v>
      </c>
      <c r="BP54" s="107">
        <f t="shared" si="14"/>
        <v>196.202</v>
      </c>
      <c r="BQ54" s="107">
        <f t="shared" si="14"/>
        <v>135.75500000000002</v>
      </c>
      <c r="BR54" s="107">
        <f t="shared" si="14"/>
        <v>92.027000000000001</v>
      </c>
      <c r="BS54" s="107">
        <f t="shared" si="14"/>
        <v>91.305999999999997</v>
      </c>
      <c r="BT54" s="107">
        <f t="shared" si="14"/>
        <v>79.522999999999996</v>
      </c>
      <c r="BU54" s="107">
        <f t="shared" si="14"/>
        <v>69.426999999999992</v>
      </c>
      <c r="BV54" s="107">
        <f t="shared" si="14"/>
        <v>73.486999999999995</v>
      </c>
      <c r="BW54" s="107">
        <f t="shared" si="14"/>
        <v>65.335000000000008</v>
      </c>
      <c r="BX54" s="107">
        <f t="shared" si="14"/>
        <v>65.64</v>
      </c>
      <c r="BY54" s="107">
        <f t="shared" si="14"/>
        <v>63.258000000000003</v>
      </c>
      <c r="BZ54" s="107">
        <f t="shared" si="14"/>
        <v>66.120999999999995</v>
      </c>
      <c r="CA54" s="107">
        <f t="shared" si="14"/>
        <v>56.372</v>
      </c>
      <c r="CB54" s="107">
        <f t="shared" si="14"/>
        <v>67.616</v>
      </c>
      <c r="CC54" s="107">
        <f t="shared" si="14"/>
        <v>69.643000000000001</v>
      </c>
      <c r="CD54" s="107">
        <f t="shared" si="14"/>
        <v>117.7</v>
      </c>
      <c r="CE54" s="107">
        <f t="shared" si="14"/>
        <v>120.7</v>
      </c>
      <c r="CF54" s="107">
        <f t="shared" si="14"/>
        <v>121.2</v>
      </c>
      <c r="CG54" s="107">
        <f t="shared" si="14"/>
        <v>131.69999999999999</v>
      </c>
      <c r="CH54" s="107">
        <f t="shared" si="14"/>
        <v>62.196999999999996</v>
      </c>
      <c r="CI54" s="107">
        <f t="shared" si="14"/>
        <v>62.168000000000006</v>
      </c>
      <c r="CJ54" s="107">
        <f t="shared" si="14"/>
        <v>61.334000000000003</v>
      </c>
      <c r="CK54" s="107">
        <f t="shared" si="14"/>
        <v>51.355999999999995</v>
      </c>
      <c r="CL54" s="107">
        <f t="shared" si="14"/>
        <v>138</v>
      </c>
      <c r="CM54" s="107">
        <f t="shared" si="14"/>
        <v>131.678</v>
      </c>
      <c r="CN54" s="107">
        <f t="shared" si="14"/>
        <v>142.167</v>
      </c>
      <c r="CO54" s="107">
        <f t="shared" si="14"/>
        <v>131.76</v>
      </c>
      <c r="CP54" s="107">
        <f t="shared" si="14"/>
        <v>79.400000000000006</v>
      </c>
      <c r="CQ54" s="107">
        <f t="shared" si="14"/>
        <v>101.02200000000001</v>
      </c>
      <c r="CR54" s="107">
        <f t="shared" si="14"/>
        <v>84.168000000000006</v>
      </c>
      <c r="CS54" s="107">
        <f t="shared" si="14"/>
        <v>89.963999999999999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3366.0157500000005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152.898</v>
      </c>
      <c r="C5" s="25">
        <v>132.523</v>
      </c>
      <c r="D5" s="25">
        <v>131.13300000000001</v>
      </c>
      <c r="E5" s="25">
        <v>130.06800000000001</v>
      </c>
      <c r="F5" s="25">
        <v>134.53100000000001</v>
      </c>
      <c r="G5" s="25">
        <v>157.10300000000001</v>
      </c>
      <c r="H5" s="25">
        <v>155.88900000000001</v>
      </c>
      <c r="I5" s="25">
        <v>165.93799999999999</v>
      </c>
      <c r="J5" s="25">
        <v>108.25</v>
      </c>
      <c r="K5" s="25">
        <v>121.782</v>
      </c>
      <c r="L5" s="25">
        <v>144.178</v>
      </c>
      <c r="M5" s="25">
        <v>139.36199999999999</v>
      </c>
      <c r="N5" s="25">
        <v>118.97</v>
      </c>
      <c r="O5" s="25">
        <v>115.02</v>
      </c>
      <c r="P5" s="25">
        <v>118.12</v>
      </c>
      <c r="Q5" s="25">
        <v>110.16</v>
      </c>
      <c r="R5" s="25">
        <v>155.85599999999999</v>
      </c>
      <c r="S5" s="25">
        <v>153.99799999999999</v>
      </c>
      <c r="T5" s="25">
        <v>154.37700000000001</v>
      </c>
      <c r="U5" s="25">
        <v>156.35900000000001</v>
      </c>
      <c r="V5" s="25">
        <v>455.95800000000003</v>
      </c>
      <c r="W5" s="25">
        <v>454.86099999999999</v>
      </c>
      <c r="X5" s="25">
        <v>455.16699999999997</v>
      </c>
      <c r="Y5" s="25">
        <v>454.58100000000002</v>
      </c>
      <c r="Z5" s="25">
        <v>152.376</v>
      </c>
      <c r="AA5" s="25">
        <v>163.32599999999999</v>
      </c>
      <c r="AB5" s="25">
        <v>155.52099999999999</v>
      </c>
      <c r="AC5" s="25">
        <v>152.31399999999999</v>
      </c>
      <c r="AD5" s="25">
        <v>91.552999999999997</v>
      </c>
      <c r="AE5" s="25">
        <v>102.78100000000001</v>
      </c>
      <c r="AF5" s="25">
        <v>142.10900000000001</v>
      </c>
      <c r="AG5" s="25">
        <v>179.59700000000001</v>
      </c>
      <c r="AH5" s="25">
        <v>187.59800000000001</v>
      </c>
      <c r="AI5" s="25">
        <v>208.227</v>
      </c>
      <c r="AJ5" s="25">
        <v>250.85900000000001</v>
      </c>
      <c r="AK5" s="25">
        <v>149.30000000000001</v>
      </c>
      <c r="AL5" s="25">
        <v>78.572999999999993</v>
      </c>
      <c r="AM5" s="25">
        <v>110.31100000000001</v>
      </c>
      <c r="AN5" s="25">
        <v>96.965999999999994</v>
      </c>
      <c r="AO5" s="25">
        <v>97.369</v>
      </c>
      <c r="AP5" s="25">
        <v>126.10899999999999</v>
      </c>
      <c r="AQ5" s="25">
        <v>116.24299999999999</v>
      </c>
      <c r="AR5" s="25">
        <v>116.253</v>
      </c>
      <c r="AS5" s="25">
        <v>124.854</v>
      </c>
      <c r="AT5" s="25">
        <v>117.52</v>
      </c>
      <c r="AU5" s="25">
        <v>139.911</v>
      </c>
      <c r="AV5" s="25">
        <v>121.09699999999999</v>
      </c>
      <c r="AW5" s="25">
        <v>162.88999999999999</v>
      </c>
      <c r="AX5" s="25">
        <v>143.249</v>
      </c>
      <c r="AY5" s="25">
        <v>102.723</v>
      </c>
      <c r="AZ5" s="25">
        <v>117.92</v>
      </c>
      <c r="BA5" s="25">
        <v>172.34399999999999</v>
      </c>
      <c r="BB5" s="25">
        <v>105.479</v>
      </c>
      <c r="BC5" s="25">
        <v>105.795</v>
      </c>
      <c r="BD5" s="25">
        <v>99.391000000000005</v>
      </c>
      <c r="BE5" s="25">
        <v>302.375</v>
      </c>
      <c r="BF5" s="25">
        <v>89.754000000000005</v>
      </c>
      <c r="BG5" s="25">
        <v>102.038</v>
      </c>
      <c r="BH5" s="25">
        <v>205.49600000000001</v>
      </c>
      <c r="BI5" s="25">
        <v>185.774</v>
      </c>
      <c r="BJ5" s="25">
        <v>173.851</v>
      </c>
      <c r="BK5" s="25">
        <v>165.42099999999999</v>
      </c>
      <c r="BL5" s="25">
        <v>165.489</v>
      </c>
      <c r="BM5" s="25">
        <v>156.62100000000001</v>
      </c>
      <c r="BN5" s="25">
        <v>119.373</v>
      </c>
      <c r="BO5" s="25">
        <v>211.48400000000001</v>
      </c>
      <c r="BP5" s="25">
        <v>196.19</v>
      </c>
      <c r="BQ5" s="25">
        <v>135.803</v>
      </c>
      <c r="BR5" s="25">
        <v>92.09</v>
      </c>
      <c r="BS5" s="25">
        <v>91.33</v>
      </c>
      <c r="BT5" s="25">
        <v>79.546999999999997</v>
      </c>
      <c r="BU5" s="25">
        <v>69.441000000000003</v>
      </c>
      <c r="BV5" s="25">
        <v>73.534000000000006</v>
      </c>
      <c r="BW5" s="25">
        <v>65.37</v>
      </c>
      <c r="BX5" s="25">
        <v>65.644000000000005</v>
      </c>
      <c r="BY5" s="25">
        <v>63.290999999999997</v>
      </c>
      <c r="BZ5" s="25">
        <v>66.162000000000006</v>
      </c>
      <c r="CA5" s="25">
        <v>56.372</v>
      </c>
      <c r="CB5" s="25">
        <v>67.613</v>
      </c>
      <c r="CC5" s="25">
        <v>69.643000000000001</v>
      </c>
      <c r="CD5" s="25">
        <v>117.746</v>
      </c>
      <c r="CE5" s="25">
        <v>120.67400000000001</v>
      </c>
      <c r="CF5" s="25">
        <v>121.20399999999999</v>
      </c>
      <c r="CG5" s="25">
        <v>131.71799999999999</v>
      </c>
      <c r="CH5" s="25">
        <v>62.182000000000002</v>
      </c>
      <c r="CI5" s="25">
        <v>62.12</v>
      </c>
      <c r="CJ5" s="25">
        <v>61.331000000000003</v>
      </c>
      <c r="CK5" s="25">
        <v>51.331000000000003</v>
      </c>
      <c r="CL5" s="25">
        <v>138.006</v>
      </c>
      <c r="CM5" s="25">
        <v>131.68</v>
      </c>
      <c r="CN5" s="25">
        <v>142.18799999999999</v>
      </c>
      <c r="CO5" s="25">
        <v>131.79</v>
      </c>
      <c r="CP5" s="25">
        <v>79.453999999999994</v>
      </c>
      <c r="CQ5" s="25">
        <v>101.06699999999999</v>
      </c>
      <c r="CR5" s="25">
        <v>84.131</v>
      </c>
      <c r="CS5" s="25">
        <v>89.938999999999993</v>
      </c>
      <c r="CT5" s="26"/>
      <c r="CU5" s="26"/>
      <c r="CV5" s="26"/>
      <c r="CW5" s="27"/>
      <c r="CX5" s="28">
        <f t="array" ref="CX5">SUMPRODUCT(B5:CW5*0.25)</f>
        <v>3365.9767500000003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200.96</v>
      </c>
      <c r="C8" s="37">
        <v>200.95</v>
      </c>
      <c r="D8" s="37">
        <v>196.17</v>
      </c>
      <c r="E8" s="37">
        <v>175.8</v>
      </c>
      <c r="F8" s="37">
        <v>176.85</v>
      </c>
      <c r="G8" s="37">
        <v>177.53</v>
      </c>
      <c r="H8" s="37">
        <v>172.19</v>
      </c>
      <c r="I8" s="37">
        <v>171.17</v>
      </c>
      <c r="J8" s="37">
        <v>179.17</v>
      </c>
      <c r="K8" s="37">
        <v>179.67</v>
      </c>
      <c r="L8" s="37">
        <v>185.97</v>
      </c>
      <c r="M8" s="37">
        <v>181.75</v>
      </c>
      <c r="N8" s="37">
        <v>187.18</v>
      </c>
      <c r="O8" s="37">
        <v>185.33</v>
      </c>
      <c r="P8" s="37">
        <v>175.97</v>
      </c>
      <c r="Q8" s="37">
        <v>176.37</v>
      </c>
      <c r="R8" s="37">
        <v>166.33</v>
      </c>
      <c r="S8" s="37">
        <v>168.15</v>
      </c>
      <c r="T8" s="37">
        <v>172.91</v>
      </c>
      <c r="U8" s="37">
        <v>183.43</v>
      </c>
      <c r="V8" s="37">
        <v>180.13</v>
      </c>
      <c r="W8" s="37">
        <v>185.66</v>
      </c>
      <c r="X8" s="37">
        <v>195.23</v>
      </c>
      <c r="Y8" s="37">
        <v>198.98</v>
      </c>
      <c r="Z8" s="37">
        <v>200.96</v>
      </c>
      <c r="AA8" s="37">
        <v>218.58</v>
      </c>
      <c r="AB8" s="37">
        <v>222.34</v>
      </c>
      <c r="AC8" s="37">
        <v>208.52</v>
      </c>
      <c r="AD8" s="37">
        <v>230.33</v>
      </c>
      <c r="AE8" s="37">
        <v>221.33</v>
      </c>
      <c r="AF8" s="37">
        <v>209.44</v>
      </c>
      <c r="AG8" s="37">
        <v>188.51</v>
      </c>
      <c r="AH8" s="37">
        <v>174.53</v>
      </c>
      <c r="AI8" s="37">
        <v>162.15</v>
      </c>
      <c r="AJ8" s="37">
        <v>152.16999999999999</v>
      </c>
      <c r="AK8" s="37">
        <v>98.48</v>
      </c>
      <c r="AL8" s="37">
        <v>131.04</v>
      </c>
      <c r="AM8" s="37">
        <v>59.48</v>
      </c>
      <c r="AN8" s="37">
        <v>10.42</v>
      </c>
      <c r="AO8" s="37">
        <v>10.02</v>
      </c>
      <c r="AP8" s="37">
        <v>83.36</v>
      </c>
      <c r="AQ8" s="37">
        <v>5.0199999999999996</v>
      </c>
      <c r="AR8" s="37">
        <v>8.3800000000000008</v>
      </c>
      <c r="AS8" s="37">
        <v>5.55</v>
      </c>
      <c r="AT8" s="37">
        <v>11.66</v>
      </c>
      <c r="AU8" s="37">
        <v>52.26</v>
      </c>
      <c r="AV8" s="37">
        <v>9.86</v>
      </c>
      <c r="AW8" s="37">
        <v>48.77</v>
      </c>
      <c r="AX8" s="37">
        <v>45</v>
      </c>
      <c r="AY8" s="37">
        <v>49.65</v>
      </c>
      <c r="AZ8" s="37">
        <v>46.86</v>
      </c>
      <c r="BA8" s="37">
        <v>56.02</v>
      </c>
      <c r="BB8" s="37">
        <v>65.97</v>
      </c>
      <c r="BC8" s="37">
        <v>64.06</v>
      </c>
      <c r="BD8" s="37">
        <v>62.84</v>
      </c>
      <c r="BE8" s="37">
        <v>36.68</v>
      </c>
      <c r="BF8" s="37">
        <v>72.34</v>
      </c>
      <c r="BG8" s="37">
        <v>64.55</v>
      </c>
      <c r="BH8" s="37">
        <v>48.52</v>
      </c>
      <c r="BI8" s="37">
        <v>51.71</v>
      </c>
      <c r="BJ8" s="37">
        <v>63.86</v>
      </c>
      <c r="BK8" s="37">
        <v>69.849999999999994</v>
      </c>
      <c r="BL8" s="37">
        <v>84.73</v>
      </c>
      <c r="BM8" s="37">
        <v>124.59</v>
      </c>
      <c r="BN8" s="37">
        <v>118.63</v>
      </c>
      <c r="BO8" s="37">
        <v>140.11000000000001</v>
      </c>
      <c r="BP8" s="37">
        <v>168.22</v>
      </c>
      <c r="BQ8" s="37">
        <v>189.09</v>
      </c>
      <c r="BR8" s="37">
        <v>181</v>
      </c>
      <c r="BS8" s="37">
        <v>222.8</v>
      </c>
      <c r="BT8" s="37">
        <v>244.93</v>
      </c>
      <c r="BU8" s="37">
        <v>260.13</v>
      </c>
      <c r="BV8" s="37">
        <v>249.1</v>
      </c>
      <c r="BW8" s="37">
        <v>250.18</v>
      </c>
      <c r="BX8" s="37">
        <v>245.76</v>
      </c>
      <c r="BY8" s="37">
        <v>254.19</v>
      </c>
      <c r="BZ8" s="37">
        <v>244.6</v>
      </c>
      <c r="CA8" s="37">
        <v>231</v>
      </c>
      <c r="CB8" s="37">
        <v>249.97</v>
      </c>
      <c r="CC8" s="37">
        <v>249.96</v>
      </c>
      <c r="CD8" s="37">
        <v>240.82</v>
      </c>
      <c r="CE8" s="37">
        <v>245.13</v>
      </c>
      <c r="CF8" s="37">
        <v>250.08</v>
      </c>
      <c r="CG8" s="37">
        <v>242.85</v>
      </c>
      <c r="CH8" s="37">
        <v>252.92</v>
      </c>
      <c r="CI8" s="37">
        <v>250.99</v>
      </c>
      <c r="CJ8" s="37">
        <v>248.76</v>
      </c>
      <c r="CK8" s="37">
        <v>251.13</v>
      </c>
      <c r="CL8" s="37">
        <v>238.13</v>
      </c>
      <c r="CM8" s="37">
        <v>233.14</v>
      </c>
      <c r="CN8" s="37">
        <v>230.41</v>
      </c>
      <c r="CO8" s="37">
        <v>229.4</v>
      </c>
      <c r="CP8" s="37">
        <v>239.61</v>
      </c>
      <c r="CQ8" s="37">
        <v>236.25</v>
      </c>
      <c r="CR8" s="37">
        <v>219.49</v>
      </c>
      <c r="CS8" s="37">
        <v>180.67</v>
      </c>
      <c r="CT8" s="38"/>
      <c r="CU8" s="38"/>
      <c r="CV8" s="38"/>
      <c r="CW8" s="39"/>
      <c r="CX8" s="40">
        <f>IF(SUM(B8:CW8)&lt;&gt;0,AVERAGEIF(B8:CW8,"&lt;&gt;"""),"")</f>
        <v>160.35093749999996</v>
      </c>
    </row>
    <row r="9" spans="1:102" ht="24.95" customHeight="1" thickBot="1" x14ac:dyDescent="0.25">
      <c r="A9" s="41" t="s">
        <v>6</v>
      </c>
      <c r="B9" s="42">
        <v>193.47</v>
      </c>
      <c r="C9" s="43">
        <v>193.47</v>
      </c>
      <c r="D9" s="43">
        <v>193.47</v>
      </c>
      <c r="E9" s="43">
        <v>193.47</v>
      </c>
      <c r="F9" s="43">
        <v>174.435</v>
      </c>
      <c r="G9" s="43">
        <v>174.435</v>
      </c>
      <c r="H9" s="43">
        <v>174.435</v>
      </c>
      <c r="I9" s="43">
        <v>174.435</v>
      </c>
      <c r="J9" s="43">
        <v>181.64</v>
      </c>
      <c r="K9" s="43">
        <v>181.64</v>
      </c>
      <c r="L9" s="43">
        <v>181.64</v>
      </c>
      <c r="M9" s="43">
        <v>181.64</v>
      </c>
      <c r="N9" s="43">
        <v>181.21250000000001</v>
      </c>
      <c r="O9" s="43">
        <v>181.21250000000001</v>
      </c>
      <c r="P9" s="43">
        <v>181.21250000000001</v>
      </c>
      <c r="Q9" s="43">
        <v>181.21250000000001</v>
      </c>
      <c r="R9" s="43">
        <v>172.70500000000001</v>
      </c>
      <c r="S9" s="43">
        <v>172.70500000000001</v>
      </c>
      <c r="T9" s="43">
        <v>172.70500000000001</v>
      </c>
      <c r="U9" s="43">
        <v>172.70500000000001</v>
      </c>
      <c r="V9" s="43">
        <v>190</v>
      </c>
      <c r="W9" s="43">
        <v>190</v>
      </c>
      <c r="X9" s="43">
        <v>190</v>
      </c>
      <c r="Y9" s="43">
        <v>190</v>
      </c>
      <c r="Z9" s="43">
        <v>212.6</v>
      </c>
      <c r="AA9" s="43">
        <v>212.6</v>
      </c>
      <c r="AB9" s="43">
        <v>212.6</v>
      </c>
      <c r="AC9" s="43">
        <v>212.6</v>
      </c>
      <c r="AD9" s="43">
        <v>212.4025</v>
      </c>
      <c r="AE9" s="43">
        <v>212.4025</v>
      </c>
      <c r="AF9" s="43">
        <v>212.4025</v>
      </c>
      <c r="AG9" s="43">
        <v>212.4025</v>
      </c>
      <c r="AH9" s="43">
        <v>146.83250000000001</v>
      </c>
      <c r="AI9" s="43">
        <v>146.83250000000001</v>
      </c>
      <c r="AJ9" s="43">
        <v>146.83250000000001</v>
      </c>
      <c r="AK9" s="43">
        <v>146.83250000000001</v>
      </c>
      <c r="AL9" s="43">
        <v>52.74</v>
      </c>
      <c r="AM9" s="43">
        <v>52.74</v>
      </c>
      <c r="AN9" s="43">
        <v>52.74</v>
      </c>
      <c r="AO9" s="43">
        <v>52.74</v>
      </c>
      <c r="AP9" s="43">
        <v>25.577500000000001</v>
      </c>
      <c r="AQ9" s="43">
        <v>25.577500000000001</v>
      </c>
      <c r="AR9" s="43">
        <v>25.577500000000001</v>
      </c>
      <c r="AS9" s="43">
        <v>25.577500000000001</v>
      </c>
      <c r="AT9" s="43">
        <v>30.637499999999999</v>
      </c>
      <c r="AU9" s="43">
        <v>30.637499999999999</v>
      </c>
      <c r="AV9" s="43">
        <v>30.637499999999999</v>
      </c>
      <c r="AW9" s="43">
        <v>30.637499999999999</v>
      </c>
      <c r="AX9" s="43">
        <v>49.3825</v>
      </c>
      <c r="AY9" s="43">
        <v>49.3825</v>
      </c>
      <c r="AZ9" s="43">
        <v>49.3825</v>
      </c>
      <c r="BA9" s="43">
        <v>49.3825</v>
      </c>
      <c r="BB9" s="43">
        <v>57.387500000000003</v>
      </c>
      <c r="BC9" s="43">
        <v>57.387500000000003</v>
      </c>
      <c r="BD9" s="43">
        <v>57.387500000000003</v>
      </c>
      <c r="BE9" s="43">
        <v>57.387500000000003</v>
      </c>
      <c r="BF9" s="43">
        <v>59.28</v>
      </c>
      <c r="BG9" s="43">
        <v>59.28</v>
      </c>
      <c r="BH9" s="43">
        <v>59.28</v>
      </c>
      <c r="BI9" s="43">
        <v>59.28</v>
      </c>
      <c r="BJ9" s="43">
        <v>85.757499999999993</v>
      </c>
      <c r="BK9" s="43">
        <v>85.757499999999993</v>
      </c>
      <c r="BL9" s="43">
        <v>85.757499999999993</v>
      </c>
      <c r="BM9" s="43">
        <v>85.757499999999993</v>
      </c>
      <c r="BN9" s="43">
        <v>154.01249999999999</v>
      </c>
      <c r="BO9" s="43">
        <v>154.01249999999999</v>
      </c>
      <c r="BP9" s="43">
        <v>154.01249999999999</v>
      </c>
      <c r="BQ9" s="43">
        <v>154.01249999999999</v>
      </c>
      <c r="BR9" s="43">
        <v>227.215</v>
      </c>
      <c r="BS9" s="43">
        <v>227.215</v>
      </c>
      <c r="BT9" s="43">
        <v>227.215</v>
      </c>
      <c r="BU9" s="43">
        <v>227.215</v>
      </c>
      <c r="BV9" s="43">
        <v>249.8075</v>
      </c>
      <c r="BW9" s="43">
        <v>249.8075</v>
      </c>
      <c r="BX9" s="43">
        <v>249.8075</v>
      </c>
      <c r="BY9" s="43">
        <v>249.8075</v>
      </c>
      <c r="BZ9" s="43">
        <v>243.88249999999999</v>
      </c>
      <c r="CA9" s="43">
        <v>243.88249999999999</v>
      </c>
      <c r="CB9" s="43">
        <v>243.88249999999999</v>
      </c>
      <c r="CC9" s="43">
        <v>243.88249999999999</v>
      </c>
      <c r="CD9" s="43">
        <v>244.72</v>
      </c>
      <c r="CE9" s="43">
        <v>244.72</v>
      </c>
      <c r="CF9" s="43">
        <v>244.72</v>
      </c>
      <c r="CG9" s="43">
        <v>244.72</v>
      </c>
      <c r="CH9" s="43">
        <v>250.95</v>
      </c>
      <c r="CI9" s="43">
        <v>250.95</v>
      </c>
      <c r="CJ9" s="43">
        <v>250.95</v>
      </c>
      <c r="CK9" s="43">
        <v>250.95</v>
      </c>
      <c r="CL9" s="43">
        <v>232.77</v>
      </c>
      <c r="CM9" s="43">
        <v>232.77</v>
      </c>
      <c r="CN9" s="43">
        <v>232.77</v>
      </c>
      <c r="CO9" s="43">
        <v>232.77</v>
      </c>
      <c r="CP9" s="43">
        <v>219.005</v>
      </c>
      <c r="CQ9" s="43">
        <v>219.005</v>
      </c>
      <c r="CR9" s="43">
        <v>219.005</v>
      </c>
      <c r="CS9" s="43">
        <v>219.005</v>
      </c>
      <c r="CT9" s="44"/>
      <c r="CU9" s="44"/>
      <c r="CV9" s="44"/>
      <c r="CW9" s="45"/>
      <c r="CX9" s="46">
        <f>IF(SUM(B9:CW9)&lt;&gt;0,AVERAGEIF(B9:CW9,"&lt;&gt;"""),"")</f>
        <v>160.35093750000001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>
        <v>7.4999999999999997E-2</v>
      </c>
      <c r="BN13" s="65"/>
      <c r="BO13" s="65">
        <v>88.587000000000003</v>
      </c>
      <c r="BP13" s="65">
        <v>77.018000000000001</v>
      </c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41.42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152.19800000000001</v>
      </c>
      <c r="C15" s="71">
        <v>132.523</v>
      </c>
      <c r="D15" s="71">
        <v>131.13300000000001</v>
      </c>
      <c r="E15" s="71">
        <v>130.06800000000001</v>
      </c>
      <c r="F15" s="71">
        <v>124.631</v>
      </c>
      <c r="G15" s="71">
        <v>147.709</v>
      </c>
      <c r="H15" s="71">
        <v>142.54300000000001</v>
      </c>
      <c r="I15" s="71">
        <v>136.09700000000001</v>
      </c>
      <c r="J15" s="71">
        <v>108.25</v>
      </c>
      <c r="K15" s="71">
        <v>119.108</v>
      </c>
      <c r="L15" s="71">
        <v>133.82599999999999</v>
      </c>
      <c r="M15" s="71">
        <v>133.07900000000001</v>
      </c>
      <c r="N15" s="71">
        <v>105.37</v>
      </c>
      <c r="O15" s="71">
        <v>101.42</v>
      </c>
      <c r="P15" s="71">
        <v>103.34</v>
      </c>
      <c r="Q15" s="71">
        <v>96.56</v>
      </c>
      <c r="R15" s="71">
        <v>103.85599999999999</v>
      </c>
      <c r="S15" s="71">
        <v>109.598</v>
      </c>
      <c r="T15" s="71">
        <v>110.877</v>
      </c>
      <c r="U15" s="71">
        <v>126.896</v>
      </c>
      <c r="V15" s="71">
        <v>181.97800000000001</v>
      </c>
      <c r="W15" s="71">
        <v>190.023</v>
      </c>
      <c r="X15" s="71">
        <v>164.834</v>
      </c>
      <c r="Y15" s="71">
        <v>200.47</v>
      </c>
      <c r="Z15" s="71">
        <v>139.77600000000001</v>
      </c>
      <c r="AA15" s="71">
        <v>92.426000000000002</v>
      </c>
      <c r="AB15" s="71">
        <v>95.55</v>
      </c>
      <c r="AC15" s="71">
        <v>116.361</v>
      </c>
      <c r="AD15" s="71">
        <v>77.322000000000003</v>
      </c>
      <c r="AE15" s="71">
        <v>80.081000000000003</v>
      </c>
      <c r="AF15" s="71">
        <v>141.40899999999999</v>
      </c>
      <c r="AG15" s="71">
        <v>178.89699999999999</v>
      </c>
      <c r="AH15" s="71">
        <v>186.898</v>
      </c>
      <c r="AI15" s="71">
        <v>207.52699999999999</v>
      </c>
      <c r="AJ15" s="71">
        <v>248.22499999999999</v>
      </c>
      <c r="AK15" s="71">
        <v>148.6</v>
      </c>
      <c r="AL15" s="71">
        <v>78.572999999999993</v>
      </c>
      <c r="AM15" s="71">
        <v>94.519000000000005</v>
      </c>
      <c r="AN15" s="71">
        <v>90.495000000000005</v>
      </c>
      <c r="AO15" s="71">
        <v>87.332999999999998</v>
      </c>
      <c r="AP15" s="71">
        <v>101.809</v>
      </c>
      <c r="AQ15" s="71">
        <v>116.15</v>
      </c>
      <c r="AR15" s="71">
        <v>116.057</v>
      </c>
      <c r="AS15" s="71">
        <v>124.74</v>
      </c>
      <c r="AT15" s="71">
        <v>101.52</v>
      </c>
      <c r="AU15" s="71">
        <v>99.93</v>
      </c>
      <c r="AV15" s="71">
        <v>106.09699999999999</v>
      </c>
      <c r="AW15" s="71">
        <v>110.63800000000001</v>
      </c>
      <c r="AX15" s="71">
        <v>131.42500000000001</v>
      </c>
      <c r="AY15" s="71">
        <v>36.698999999999998</v>
      </c>
      <c r="AZ15" s="71">
        <v>32.795999999999999</v>
      </c>
      <c r="BA15" s="71">
        <v>41.54</v>
      </c>
      <c r="BB15" s="71">
        <v>102.569</v>
      </c>
      <c r="BC15" s="71">
        <v>103.02500000000001</v>
      </c>
      <c r="BD15" s="71">
        <v>97.828999999999994</v>
      </c>
      <c r="BE15" s="71">
        <v>40.674999999999997</v>
      </c>
      <c r="BF15" s="71">
        <v>86.247</v>
      </c>
      <c r="BG15" s="71">
        <v>98.826999999999998</v>
      </c>
      <c r="BH15" s="71">
        <v>82.12</v>
      </c>
      <c r="BI15" s="71">
        <v>149.85</v>
      </c>
      <c r="BJ15" s="71">
        <v>171.92699999999999</v>
      </c>
      <c r="BK15" s="71">
        <v>164.137</v>
      </c>
      <c r="BL15" s="71">
        <v>164.45500000000001</v>
      </c>
      <c r="BM15" s="71">
        <v>152.55500000000001</v>
      </c>
      <c r="BN15" s="71">
        <v>119.35</v>
      </c>
      <c r="BO15" s="71">
        <v>122.89700000000001</v>
      </c>
      <c r="BP15" s="71">
        <v>117.27</v>
      </c>
      <c r="BQ15" s="71">
        <v>131.50899999999999</v>
      </c>
      <c r="BR15" s="71">
        <v>87.19</v>
      </c>
      <c r="BS15" s="71">
        <v>78.930000000000007</v>
      </c>
      <c r="BT15" s="71">
        <v>68.087000000000003</v>
      </c>
      <c r="BU15" s="71">
        <v>67.820999999999998</v>
      </c>
      <c r="BV15" s="71">
        <v>69.19</v>
      </c>
      <c r="BW15" s="71">
        <v>64.67</v>
      </c>
      <c r="BX15" s="71">
        <v>64.09</v>
      </c>
      <c r="BY15" s="71">
        <v>61.889000000000003</v>
      </c>
      <c r="BZ15" s="71">
        <v>59.774000000000001</v>
      </c>
      <c r="CA15" s="71">
        <v>35.671999999999997</v>
      </c>
      <c r="CB15" s="71">
        <v>66.912999999999997</v>
      </c>
      <c r="CC15" s="71">
        <v>62.067</v>
      </c>
      <c r="CD15" s="71">
        <v>77.59</v>
      </c>
      <c r="CE15" s="71">
        <v>69.381</v>
      </c>
      <c r="CF15" s="71">
        <v>72.444999999999993</v>
      </c>
      <c r="CG15" s="71">
        <v>80.817999999999998</v>
      </c>
      <c r="CH15" s="71">
        <v>61.908999999999999</v>
      </c>
      <c r="CI15" s="71">
        <v>62.12</v>
      </c>
      <c r="CJ15" s="71">
        <v>59.67</v>
      </c>
      <c r="CK15" s="71">
        <v>49.459000000000003</v>
      </c>
      <c r="CL15" s="71">
        <v>60.832999999999998</v>
      </c>
      <c r="CM15" s="71">
        <v>73.738</v>
      </c>
      <c r="CN15" s="71">
        <v>58.89</v>
      </c>
      <c r="CO15" s="71">
        <v>88.843000000000004</v>
      </c>
      <c r="CP15" s="71">
        <v>63.853999999999999</v>
      </c>
      <c r="CQ15" s="71">
        <v>83.081000000000003</v>
      </c>
      <c r="CR15" s="71">
        <v>65.418000000000006</v>
      </c>
      <c r="CS15" s="71">
        <v>75.543999999999997</v>
      </c>
      <c r="CT15" s="72"/>
      <c r="CU15" s="72"/>
      <c r="CV15" s="72"/>
      <c r="CW15" s="73"/>
      <c r="CX15" s="74">
        <f t="array" ref="CX15">SUMPRODUCT(B15:CW15*0.25)</f>
        <v>2541.2269999999999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>
        <v>31.024000000000001</v>
      </c>
      <c r="CE17" s="71">
        <v>46.121000000000002</v>
      </c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19.286250000000003</v>
      </c>
    </row>
    <row r="18" spans="1:102" ht="30" customHeight="1" thickBot="1" x14ac:dyDescent="0.25">
      <c r="A18" s="75" t="s">
        <v>15</v>
      </c>
      <c r="B18" s="76">
        <f>SUM(B11:B17)</f>
        <v>152.19800000000001</v>
      </c>
      <c r="C18" s="77">
        <f t="shared" ref="C18:BN18" si="0">SUM(C11:C17)</f>
        <v>132.523</v>
      </c>
      <c r="D18" s="77">
        <f t="shared" si="0"/>
        <v>131.13300000000001</v>
      </c>
      <c r="E18" s="77">
        <f t="shared" si="0"/>
        <v>130.06800000000001</v>
      </c>
      <c r="F18" s="77">
        <f t="shared" si="0"/>
        <v>124.631</v>
      </c>
      <c r="G18" s="77">
        <f t="shared" si="0"/>
        <v>147.709</v>
      </c>
      <c r="H18" s="77">
        <f t="shared" si="0"/>
        <v>142.54300000000001</v>
      </c>
      <c r="I18" s="77">
        <f t="shared" si="0"/>
        <v>136.09700000000001</v>
      </c>
      <c r="J18" s="77">
        <f t="shared" si="0"/>
        <v>108.25</v>
      </c>
      <c r="K18" s="77">
        <f t="shared" si="0"/>
        <v>119.108</v>
      </c>
      <c r="L18" s="77">
        <f t="shared" si="0"/>
        <v>133.82599999999999</v>
      </c>
      <c r="M18" s="77">
        <f t="shared" si="0"/>
        <v>133.07900000000001</v>
      </c>
      <c r="N18" s="77">
        <f t="shared" si="0"/>
        <v>105.37</v>
      </c>
      <c r="O18" s="77">
        <f t="shared" si="0"/>
        <v>101.42</v>
      </c>
      <c r="P18" s="77">
        <f t="shared" si="0"/>
        <v>103.34</v>
      </c>
      <c r="Q18" s="77">
        <f t="shared" si="0"/>
        <v>96.56</v>
      </c>
      <c r="R18" s="77">
        <f t="shared" si="0"/>
        <v>103.85599999999999</v>
      </c>
      <c r="S18" s="77">
        <f t="shared" si="0"/>
        <v>109.598</v>
      </c>
      <c r="T18" s="77">
        <f t="shared" si="0"/>
        <v>110.877</v>
      </c>
      <c r="U18" s="77">
        <f t="shared" si="0"/>
        <v>126.896</v>
      </c>
      <c r="V18" s="77">
        <f t="shared" si="0"/>
        <v>181.97800000000001</v>
      </c>
      <c r="W18" s="77">
        <f t="shared" si="0"/>
        <v>190.023</v>
      </c>
      <c r="X18" s="77">
        <f t="shared" si="0"/>
        <v>164.834</v>
      </c>
      <c r="Y18" s="77">
        <f t="shared" si="0"/>
        <v>200.47</v>
      </c>
      <c r="Z18" s="77">
        <f t="shared" si="0"/>
        <v>139.77600000000001</v>
      </c>
      <c r="AA18" s="77">
        <f t="shared" si="0"/>
        <v>92.426000000000002</v>
      </c>
      <c r="AB18" s="77">
        <f t="shared" si="0"/>
        <v>95.55</v>
      </c>
      <c r="AC18" s="77">
        <f t="shared" si="0"/>
        <v>116.361</v>
      </c>
      <c r="AD18" s="77">
        <f t="shared" si="0"/>
        <v>77.322000000000003</v>
      </c>
      <c r="AE18" s="77">
        <f t="shared" si="0"/>
        <v>80.081000000000003</v>
      </c>
      <c r="AF18" s="77">
        <f t="shared" si="0"/>
        <v>141.40899999999999</v>
      </c>
      <c r="AG18" s="77">
        <f t="shared" si="0"/>
        <v>178.89699999999999</v>
      </c>
      <c r="AH18" s="77">
        <f t="shared" si="0"/>
        <v>186.898</v>
      </c>
      <c r="AI18" s="77">
        <f t="shared" si="0"/>
        <v>207.52699999999999</v>
      </c>
      <c r="AJ18" s="77">
        <f t="shared" si="0"/>
        <v>248.22499999999999</v>
      </c>
      <c r="AK18" s="77">
        <f t="shared" si="0"/>
        <v>148.6</v>
      </c>
      <c r="AL18" s="77">
        <f t="shared" si="0"/>
        <v>78.572999999999993</v>
      </c>
      <c r="AM18" s="77">
        <f t="shared" si="0"/>
        <v>94.519000000000005</v>
      </c>
      <c r="AN18" s="77">
        <f t="shared" si="0"/>
        <v>90.495000000000005</v>
      </c>
      <c r="AO18" s="77">
        <f t="shared" si="0"/>
        <v>87.332999999999998</v>
      </c>
      <c r="AP18" s="77">
        <f t="shared" si="0"/>
        <v>101.809</v>
      </c>
      <c r="AQ18" s="77">
        <f t="shared" si="0"/>
        <v>116.15</v>
      </c>
      <c r="AR18" s="77">
        <f t="shared" si="0"/>
        <v>116.057</v>
      </c>
      <c r="AS18" s="77">
        <f t="shared" si="0"/>
        <v>124.74</v>
      </c>
      <c r="AT18" s="77">
        <f t="shared" si="0"/>
        <v>101.52</v>
      </c>
      <c r="AU18" s="77">
        <f t="shared" si="0"/>
        <v>99.93</v>
      </c>
      <c r="AV18" s="77">
        <f t="shared" si="0"/>
        <v>106.09699999999999</v>
      </c>
      <c r="AW18" s="77">
        <f t="shared" si="0"/>
        <v>110.63800000000001</v>
      </c>
      <c r="AX18" s="77">
        <f t="shared" si="0"/>
        <v>131.42500000000001</v>
      </c>
      <c r="AY18" s="77">
        <f t="shared" si="0"/>
        <v>36.698999999999998</v>
      </c>
      <c r="AZ18" s="77">
        <f t="shared" si="0"/>
        <v>32.795999999999999</v>
      </c>
      <c r="BA18" s="77">
        <f t="shared" si="0"/>
        <v>41.54</v>
      </c>
      <c r="BB18" s="77">
        <f t="shared" si="0"/>
        <v>102.569</v>
      </c>
      <c r="BC18" s="77">
        <f t="shared" si="0"/>
        <v>103.02500000000001</v>
      </c>
      <c r="BD18" s="77">
        <f t="shared" si="0"/>
        <v>97.828999999999994</v>
      </c>
      <c r="BE18" s="77">
        <f t="shared" si="0"/>
        <v>40.674999999999997</v>
      </c>
      <c r="BF18" s="77">
        <f t="shared" si="0"/>
        <v>86.247</v>
      </c>
      <c r="BG18" s="77">
        <f t="shared" si="0"/>
        <v>98.826999999999998</v>
      </c>
      <c r="BH18" s="77">
        <f t="shared" si="0"/>
        <v>82.12</v>
      </c>
      <c r="BI18" s="77">
        <f t="shared" si="0"/>
        <v>149.85</v>
      </c>
      <c r="BJ18" s="77">
        <f t="shared" si="0"/>
        <v>171.92699999999999</v>
      </c>
      <c r="BK18" s="77">
        <f t="shared" si="0"/>
        <v>164.137</v>
      </c>
      <c r="BL18" s="77">
        <f t="shared" si="0"/>
        <v>164.45500000000001</v>
      </c>
      <c r="BM18" s="77">
        <f t="shared" si="0"/>
        <v>152.63</v>
      </c>
      <c r="BN18" s="77">
        <f t="shared" si="0"/>
        <v>119.35</v>
      </c>
      <c r="BO18" s="77">
        <f t="shared" ref="BO18:CW18" si="1">SUM(BO11:BO17)</f>
        <v>211.48400000000001</v>
      </c>
      <c r="BP18" s="77">
        <f t="shared" si="1"/>
        <v>194.28800000000001</v>
      </c>
      <c r="BQ18" s="77">
        <f t="shared" si="1"/>
        <v>131.50899999999999</v>
      </c>
      <c r="BR18" s="77">
        <f t="shared" si="1"/>
        <v>87.19</v>
      </c>
      <c r="BS18" s="77">
        <f t="shared" si="1"/>
        <v>78.930000000000007</v>
      </c>
      <c r="BT18" s="77">
        <f t="shared" si="1"/>
        <v>68.087000000000003</v>
      </c>
      <c r="BU18" s="77">
        <f t="shared" si="1"/>
        <v>67.820999999999998</v>
      </c>
      <c r="BV18" s="77">
        <f t="shared" si="1"/>
        <v>69.19</v>
      </c>
      <c r="BW18" s="77">
        <f t="shared" si="1"/>
        <v>64.67</v>
      </c>
      <c r="BX18" s="77">
        <f t="shared" si="1"/>
        <v>64.09</v>
      </c>
      <c r="BY18" s="77">
        <f t="shared" si="1"/>
        <v>61.889000000000003</v>
      </c>
      <c r="BZ18" s="77">
        <f t="shared" si="1"/>
        <v>59.774000000000001</v>
      </c>
      <c r="CA18" s="77">
        <f t="shared" si="1"/>
        <v>35.671999999999997</v>
      </c>
      <c r="CB18" s="77">
        <f t="shared" si="1"/>
        <v>66.912999999999997</v>
      </c>
      <c r="CC18" s="77">
        <f t="shared" si="1"/>
        <v>62.067</v>
      </c>
      <c r="CD18" s="77">
        <f t="shared" si="1"/>
        <v>108.614</v>
      </c>
      <c r="CE18" s="77">
        <f t="shared" si="1"/>
        <v>115.50200000000001</v>
      </c>
      <c r="CF18" s="77">
        <f t="shared" si="1"/>
        <v>72.444999999999993</v>
      </c>
      <c r="CG18" s="77">
        <f t="shared" si="1"/>
        <v>80.817999999999998</v>
      </c>
      <c r="CH18" s="77">
        <f t="shared" si="1"/>
        <v>61.908999999999999</v>
      </c>
      <c r="CI18" s="77">
        <f t="shared" si="1"/>
        <v>62.12</v>
      </c>
      <c r="CJ18" s="77">
        <f t="shared" si="1"/>
        <v>59.67</v>
      </c>
      <c r="CK18" s="77">
        <f t="shared" si="1"/>
        <v>49.459000000000003</v>
      </c>
      <c r="CL18" s="77">
        <f t="shared" si="1"/>
        <v>60.832999999999998</v>
      </c>
      <c r="CM18" s="77">
        <f t="shared" si="1"/>
        <v>73.738</v>
      </c>
      <c r="CN18" s="77">
        <f t="shared" si="1"/>
        <v>58.89</v>
      </c>
      <c r="CO18" s="77">
        <f t="shared" si="1"/>
        <v>88.843000000000004</v>
      </c>
      <c r="CP18" s="77">
        <f t="shared" si="1"/>
        <v>63.853999999999999</v>
      </c>
      <c r="CQ18" s="77">
        <f t="shared" si="1"/>
        <v>83.081000000000003</v>
      </c>
      <c r="CR18" s="77">
        <f t="shared" si="1"/>
        <v>65.418000000000006</v>
      </c>
      <c r="CS18" s="77">
        <f t="shared" si="1"/>
        <v>75.543999999999997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2601.93325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>
        <v>0.92400000000000004</v>
      </c>
      <c r="AY21" s="88">
        <v>0.92400000000000004</v>
      </c>
      <c r="AZ21" s="88">
        <v>0.92400000000000004</v>
      </c>
      <c r="BA21" s="88">
        <v>0.92400000000000004</v>
      </c>
      <c r="BB21" s="88">
        <v>0.92400000000000004</v>
      </c>
      <c r="BC21" s="88">
        <v>0.92400000000000004</v>
      </c>
      <c r="BD21" s="88">
        <v>0.92400000000000004</v>
      </c>
      <c r="BE21" s="88"/>
      <c r="BF21" s="88">
        <v>0.92400000000000004</v>
      </c>
      <c r="BG21" s="88">
        <v>0.92400000000000004</v>
      </c>
      <c r="BH21" s="88">
        <v>0.92400000000000004</v>
      </c>
      <c r="BI21" s="88">
        <v>0.92400000000000004</v>
      </c>
      <c r="BJ21" s="88">
        <v>0.92400000000000004</v>
      </c>
      <c r="BK21" s="88">
        <v>0.92400000000000004</v>
      </c>
      <c r="BL21" s="88">
        <v>0.92400000000000004</v>
      </c>
      <c r="BM21" s="88">
        <v>0.92400000000000004</v>
      </c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3.4649999999999994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>
        <v>4.7190000000000003</v>
      </c>
      <c r="H22" s="94">
        <v>4.7030000000000003</v>
      </c>
      <c r="I22" s="94">
        <v>7.5609999999999999</v>
      </c>
      <c r="J22" s="94"/>
      <c r="K22" s="94"/>
      <c r="L22" s="94">
        <v>4.944</v>
      </c>
      <c r="M22" s="94">
        <v>3.7719999999999998</v>
      </c>
      <c r="N22" s="94"/>
      <c r="O22" s="94"/>
      <c r="P22" s="94"/>
      <c r="Q22" s="94"/>
      <c r="R22" s="94"/>
      <c r="S22" s="94"/>
      <c r="T22" s="94"/>
      <c r="U22" s="94"/>
      <c r="V22" s="94">
        <v>4.83</v>
      </c>
      <c r="W22" s="94">
        <v>4.72</v>
      </c>
      <c r="X22" s="94">
        <v>4.5739999999999998</v>
      </c>
      <c r="Y22" s="94">
        <v>4.4160000000000004</v>
      </c>
      <c r="Z22" s="94"/>
      <c r="AA22" s="94"/>
      <c r="AB22" s="94">
        <v>2.89</v>
      </c>
      <c r="AC22" s="94"/>
      <c r="AD22" s="94">
        <v>2.6309999999999998</v>
      </c>
      <c r="AE22" s="94"/>
      <c r="AF22" s="94"/>
      <c r="AG22" s="94"/>
      <c r="AH22" s="94"/>
      <c r="AI22" s="94"/>
      <c r="AJ22" s="94"/>
      <c r="AK22" s="94"/>
      <c r="AL22" s="94"/>
      <c r="AM22" s="94">
        <v>7.4560000000000004</v>
      </c>
      <c r="AN22" s="94">
        <v>6.4710000000000001</v>
      </c>
      <c r="AO22" s="94">
        <v>10</v>
      </c>
      <c r="AP22" s="94"/>
      <c r="AQ22" s="94"/>
      <c r="AR22" s="94"/>
      <c r="AS22" s="94"/>
      <c r="AT22" s="94">
        <v>7.827</v>
      </c>
      <c r="AU22" s="94">
        <v>3.694</v>
      </c>
      <c r="AV22" s="94">
        <v>7.4050000000000002</v>
      </c>
      <c r="AW22" s="94">
        <v>5.7149999999999999</v>
      </c>
      <c r="AX22" s="94">
        <v>0.36299999999999999</v>
      </c>
      <c r="AY22" s="94">
        <v>7.3650000000000002</v>
      </c>
      <c r="AZ22" s="94">
        <v>7.34</v>
      </c>
      <c r="BA22" s="94"/>
      <c r="BB22" s="94"/>
      <c r="BC22" s="94"/>
      <c r="BD22" s="94"/>
      <c r="BE22" s="94">
        <v>7.4249999999999998</v>
      </c>
      <c r="BF22" s="94"/>
      <c r="BG22" s="94"/>
      <c r="BH22" s="94">
        <v>21.013999999999999</v>
      </c>
      <c r="BI22" s="94">
        <v>27.471</v>
      </c>
      <c r="BJ22" s="94">
        <v>0.55500000000000005</v>
      </c>
      <c r="BK22" s="94"/>
      <c r="BL22" s="94"/>
      <c r="BM22" s="94"/>
      <c r="BN22" s="94"/>
      <c r="BO22" s="94"/>
      <c r="BP22" s="94">
        <v>0.19900000000000001</v>
      </c>
      <c r="BQ22" s="94">
        <v>0.188</v>
      </c>
      <c r="BR22" s="94">
        <v>2</v>
      </c>
      <c r="BS22" s="94"/>
      <c r="BT22" s="94"/>
      <c r="BU22" s="94">
        <v>1.62</v>
      </c>
      <c r="BV22" s="94">
        <v>0.54400000000000004</v>
      </c>
      <c r="BW22" s="94"/>
      <c r="BX22" s="94">
        <v>0.85399999999999998</v>
      </c>
      <c r="BY22" s="94">
        <v>0.70199999999999996</v>
      </c>
      <c r="BZ22" s="94">
        <v>0.68799999999999994</v>
      </c>
      <c r="CA22" s="94">
        <v>7.7519999999999998</v>
      </c>
      <c r="CB22" s="94"/>
      <c r="CC22" s="94">
        <v>6.7759999999999998</v>
      </c>
      <c r="CD22" s="94"/>
      <c r="CE22" s="94"/>
      <c r="CF22" s="94"/>
      <c r="CG22" s="94"/>
      <c r="CH22" s="94">
        <v>0.27300000000000002</v>
      </c>
      <c r="CI22" s="94"/>
      <c r="CJ22" s="94">
        <v>1.661</v>
      </c>
      <c r="CK22" s="94">
        <v>1.8720000000000001</v>
      </c>
      <c r="CL22" s="94"/>
      <c r="CM22" s="94">
        <v>2.0779999999999998</v>
      </c>
      <c r="CN22" s="94">
        <v>7.0979999999999999</v>
      </c>
      <c r="CO22" s="94">
        <v>3.76</v>
      </c>
      <c r="CP22" s="94">
        <v>2.4</v>
      </c>
      <c r="CQ22" s="94">
        <v>2.4990000000000001</v>
      </c>
      <c r="CR22" s="94">
        <v>3.9729999999999999</v>
      </c>
      <c r="CS22" s="94"/>
      <c r="CT22" s="95"/>
      <c r="CU22" s="95"/>
      <c r="CV22" s="95"/>
      <c r="CW22" s="96"/>
      <c r="CX22" s="97">
        <f t="array" ref="CX22">SUMPRODUCT(B22:CW22*0.25)</f>
        <v>54.199500000000022</v>
      </c>
    </row>
    <row r="23" spans="1:102" ht="24.95" customHeight="1" x14ac:dyDescent="0.2">
      <c r="A23" s="92" t="s">
        <v>19</v>
      </c>
      <c r="B23" s="98">
        <v>0.7</v>
      </c>
      <c r="C23" s="99"/>
      <c r="D23" s="99"/>
      <c r="E23" s="99"/>
      <c r="F23" s="99"/>
      <c r="G23" s="99">
        <v>4.6749999999999998</v>
      </c>
      <c r="H23" s="99">
        <v>4.6429999999999998</v>
      </c>
      <c r="I23" s="99">
        <v>2.2799999999999998</v>
      </c>
      <c r="J23" s="99"/>
      <c r="K23" s="99">
        <v>2.6739999999999999</v>
      </c>
      <c r="L23" s="99">
        <v>5.4080000000000004</v>
      </c>
      <c r="M23" s="99">
        <v>2.5110000000000001</v>
      </c>
      <c r="N23" s="99"/>
      <c r="O23" s="99"/>
      <c r="P23" s="99">
        <v>1.18</v>
      </c>
      <c r="Q23" s="99"/>
      <c r="R23" s="99"/>
      <c r="S23" s="99"/>
      <c r="T23" s="99"/>
      <c r="U23" s="99">
        <v>0.46300000000000002</v>
      </c>
      <c r="V23" s="99">
        <v>4.25</v>
      </c>
      <c r="W23" s="99">
        <v>34.817999999999998</v>
      </c>
      <c r="X23" s="99">
        <v>18.759</v>
      </c>
      <c r="Y23" s="99">
        <v>30.195</v>
      </c>
      <c r="Z23" s="99"/>
      <c r="AA23" s="99"/>
      <c r="AB23" s="99">
        <v>1.9810000000000001</v>
      </c>
      <c r="AC23" s="99">
        <v>7.2530000000000001</v>
      </c>
      <c r="AD23" s="99"/>
      <c r="AE23" s="99"/>
      <c r="AF23" s="99">
        <v>0.7</v>
      </c>
      <c r="AG23" s="99">
        <v>0.7</v>
      </c>
      <c r="AH23" s="99">
        <v>0.7</v>
      </c>
      <c r="AI23" s="99">
        <v>0.7</v>
      </c>
      <c r="AJ23" s="99">
        <v>2.6339999999999999</v>
      </c>
      <c r="AK23" s="99">
        <v>0.7</v>
      </c>
      <c r="AL23" s="99"/>
      <c r="AM23" s="99">
        <v>8.3360000000000003</v>
      </c>
      <c r="AN23" s="99"/>
      <c r="AO23" s="99">
        <v>3.5999999999999997E-2</v>
      </c>
      <c r="AP23" s="99"/>
      <c r="AQ23" s="99">
        <v>9.2999999999999999E-2</v>
      </c>
      <c r="AR23" s="99">
        <v>0.19600000000000001</v>
      </c>
      <c r="AS23" s="99">
        <v>0.114</v>
      </c>
      <c r="AT23" s="99">
        <v>8.173</v>
      </c>
      <c r="AU23" s="99">
        <v>6.6870000000000003</v>
      </c>
      <c r="AV23" s="99">
        <v>7.5949999999999998</v>
      </c>
      <c r="AW23" s="99">
        <v>9.8369999999999997</v>
      </c>
      <c r="AX23" s="99">
        <v>0.63700000000000001</v>
      </c>
      <c r="AY23" s="99">
        <v>0.63500000000000001</v>
      </c>
      <c r="AZ23" s="99">
        <v>0.66</v>
      </c>
      <c r="BA23" s="99">
        <v>0.68</v>
      </c>
      <c r="BB23" s="99">
        <v>1.986</v>
      </c>
      <c r="BC23" s="99">
        <v>1.8460000000000001</v>
      </c>
      <c r="BD23" s="99">
        <v>0.63800000000000001</v>
      </c>
      <c r="BE23" s="99">
        <v>8.5749999999999993</v>
      </c>
      <c r="BF23" s="99">
        <v>2.5830000000000002</v>
      </c>
      <c r="BG23" s="99">
        <v>2.2869999999999999</v>
      </c>
      <c r="BH23" s="99">
        <v>7.6379999999999999</v>
      </c>
      <c r="BI23" s="99">
        <v>7.5289999999999999</v>
      </c>
      <c r="BJ23" s="99">
        <v>0.44500000000000001</v>
      </c>
      <c r="BK23" s="99">
        <v>0.36</v>
      </c>
      <c r="BL23" s="99">
        <v>0.11</v>
      </c>
      <c r="BM23" s="99">
        <v>3.0670000000000002</v>
      </c>
      <c r="BN23" s="99">
        <v>2.3E-2</v>
      </c>
      <c r="BO23" s="99"/>
      <c r="BP23" s="99">
        <v>1.7030000000000001</v>
      </c>
      <c r="BQ23" s="99">
        <v>4.1059999999999999</v>
      </c>
      <c r="BR23" s="99">
        <v>2.9</v>
      </c>
      <c r="BS23" s="99">
        <v>0.7</v>
      </c>
      <c r="BT23" s="99">
        <v>6.46</v>
      </c>
      <c r="BU23" s="99"/>
      <c r="BV23" s="99">
        <v>3.8</v>
      </c>
      <c r="BW23" s="99">
        <v>0.7</v>
      </c>
      <c r="BX23" s="99">
        <v>0.7</v>
      </c>
      <c r="BY23" s="99">
        <v>0.7</v>
      </c>
      <c r="BZ23" s="99">
        <v>0.7</v>
      </c>
      <c r="CA23" s="99">
        <v>7.9480000000000004</v>
      </c>
      <c r="CB23" s="99">
        <v>0.7</v>
      </c>
      <c r="CC23" s="99">
        <v>0.7</v>
      </c>
      <c r="CD23" s="99">
        <v>4.032</v>
      </c>
      <c r="CE23" s="99">
        <v>1.1719999999999999</v>
      </c>
      <c r="CF23" s="99">
        <v>7.2590000000000003</v>
      </c>
      <c r="CG23" s="99">
        <v>8</v>
      </c>
      <c r="CH23" s="99"/>
      <c r="CI23" s="99"/>
      <c r="CJ23" s="99"/>
      <c r="CK23" s="99"/>
      <c r="CL23" s="99">
        <v>11.372999999999999</v>
      </c>
      <c r="CM23" s="99">
        <v>1.0640000000000001</v>
      </c>
      <c r="CN23" s="99">
        <v>2</v>
      </c>
      <c r="CO23" s="99">
        <v>6.3869999999999996</v>
      </c>
      <c r="CP23" s="99"/>
      <c r="CQ23" s="99">
        <v>2.2869999999999999</v>
      </c>
      <c r="CR23" s="99">
        <v>1.54</v>
      </c>
      <c r="CS23" s="99">
        <v>1.1950000000000001</v>
      </c>
      <c r="CT23" s="100"/>
      <c r="CU23" s="100"/>
      <c r="CV23" s="100"/>
      <c r="CW23" s="96"/>
      <c r="CX23" s="97">
        <f t="array" ref="CX23">SUMPRODUCT(B23:CW23*0.25)</f>
        <v>71.703999999999994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0.7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9.3940000000000001</v>
      </c>
      <c r="H28" s="107">
        <f t="shared" si="2"/>
        <v>9.3460000000000001</v>
      </c>
      <c r="I28" s="107">
        <f t="shared" si="2"/>
        <v>9.8409999999999993</v>
      </c>
      <c r="J28" s="107">
        <f t="shared" si="2"/>
        <v>0</v>
      </c>
      <c r="K28" s="107">
        <f t="shared" si="2"/>
        <v>2.6739999999999999</v>
      </c>
      <c r="L28" s="107">
        <f t="shared" si="2"/>
        <v>10.352</v>
      </c>
      <c r="M28" s="107">
        <f t="shared" si="2"/>
        <v>6.2829999999999995</v>
      </c>
      <c r="N28" s="107">
        <f t="shared" si="2"/>
        <v>0</v>
      </c>
      <c r="O28" s="107">
        <f t="shared" si="2"/>
        <v>0</v>
      </c>
      <c r="P28" s="107">
        <f t="shared" si="2"/>
        <v>1.18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0.46300000000000002</v>
      </c>
      <c r="V28" s="107">
        <f t="shared" si="2"/>
        <v>9.08</v>
      </c>
      <c r="W28" s="107">
        <f t="shared" si="2"/>
        <v>39.537999999999997</v>
      </c>
      <c r="X28" s="107">
        <f t="shared" si="2"/>
        <v>23.332999999999998</v>
      </c>
      <c r="Y28" s="107">
        <f t="shared" si="2"/>
        <v>34.611000000000004</v>
      </c>
      <c r="Z28" s="107">
        <f t="shared" si="2"/>
        <v>0</v>
      </c>
      <c r="AA28" s="107">
        <f t="shared" si="2"/>
        <v>0</v>
      </c>
      <c r="AB28" s="107">
        <f t="shared" si="2"/>
        <v>4.8710000000000004</v>
      </c>
      <c r="AC28" s="107">
        <f t="shared" si="2"/>
        <v>7.2530000000000001</v>
      </c>
      <c r="AD28" s="107">
        <f t="shared" si="2"/>
        <v>2.6309999999999998</v>
      </c>
      <c r="AE28" s="107">
        <f t="shared" si="2"/>
        <v>0</v>
      </c>
      <c r="AF28" s="107">
        <f t="shared" si="2"/>
        <v>0.7</v>
      </c>
      <c r="AG28" s="107">
        <f t="shared" si="2"/>
        <v>0.7</v>
      </c>
      <c r="AH28" s="107">
        <f t="shared" si="2"/>
        <v>0.7</v>
      </c>
      <c r="AI28" s="107">
        <f t="shared" si="2"/>
        <v>0.7</v>
      </c>
      <c r="AJ28" s="107">
        <f t="shared" si="2"/>
        <v>2.6339999999999999</v>
      </c>
      <c r="AK28" s="107">
        <f t="shared" si="2"/>
        <v>0.7</v>
      </c>
      <c r="AL28" s="107">
        <f t="shared" si="2"/>
        <v>0</v>
      </c>
      <c r="AM28" s="107">
        <f t="shared" si="2"/>
        <v>15.792000000000002</v>
      </c>
      <c r="AN28" s="107">
        <f t="shared" si="2"/>
        <v>6.4710000000000001</v>
      </c>
      <c r="AO28" s="107">
        <f t="shared" si="2"/>
        <v>10.036</v>
      </c>
      <c r="AP28" s="107">
        <f t="shared" si="2"/>
        <v>0</v>
      </c>
      <c r="AQ28" s="107">
        <f t="shared" si="2"/>
        <v>9.2999999999999999E-2</v>
      </c>
      <c r="AR28" s="107">
        <f t="shared" si="2"/>
        <v>0.19600000000000001</v>
      </c>
      <c r="AS28" s="107">
        <f t="shared" si="2"/>
        <v>0.114</v>
      </c>
      <c r="AT28" s="107">
        <f t="shared" si="2"/>
        <v>16</v>
      </c>
      <c r="AU28" s="107">
        <f t="shared" si="2"/>
        <v>10.381</v>
      </c>
      <c r="AV28" s="107">
        <f t="shared" si="2"/>
        <v>15</v>
      </c>
      <c r="AW28" s="107">
        <f t="shared" si="2"/>
        <v>15.552</v>
      </c>
      <c r="AX28" s="107">
        <f t="shared" si="2"/>
        <v>1.9239999999999999</v>
      </c>
      <c r="AY28" s="107">
        <f t="shared" si="2"/>
        <v>8.9239999999999995</v>
      </c>
      <c r="AZ28" s="107">
        <f t="shared" si="2"/>
        <v>8.9239999999999995</v>
      </c>
      <c r="BA28" s="107">
        <f t="shared" si="2"/>
        <v>1.6040000000000001</v>
      </c>
      <c r="BB28" s="107">
        <f t="shared" si="2"/>
        <v>2.91</v>
      </c>
      <c r="BC28" s="107">
        <f t="shared" si="2"/>
        <v>2.77</v>
      </c>
      <c r="BD28" s="107">
        <f t="shared" si="2"/>
        <v>1.5620000000000001</v>
      </c>
      <c r="BE28" s="107">
        <f t="shared" si="2"/>
        <v>16</v>
      </c>
      <c r="BF28" s="107">
        <f t="shared" si="2"/>
        <v>3.5070000000000001</v>
      </c>
      <c r="BG28" s="107">
        <f t="shared" si="2"/>
        <v>3.2109999999999999</v>
      </c>
      <c r="BH28" s="107">
        <f t="shared" si="2"/>
        <v>29.576000000000001</v>
      </c>
      <c r="BI28" s="107">
        <f t="shared" si="2"/>
        <v>35.923999999999999</v>
      </c>
      <c r="BJ28" s="107">
        <f t="shared" si="2"/>
        <v>1.9240000000000002</v>
      </c>
      <c r="BK28" s="107">
        <f t="shared" si="2"/>
        <v>1.284</v>
      </c>
      <c r="BL28" s="107">
        <f t="shared" si="2"/>
        <v>1.034</v>
      </c>
      <c r="BM28" s="107">
        <f t="shared" si="2"/>
        <v>3.9910000000000001</v>
      </c>
      <c r="BN28" s="107">
        <f t="shared" si="2"/>
        <v>2.3E-2</v>
      </c>
      <c r="BO28" s="107">
        <f t="shared" ref="BO28:CW28" si="3">SUM(BO21:BO27)</f>
        <v>0</v>
      </c>
      <c r="BP28" s="107">
        <f t="shared" si="3"/>
        <v>1.9020000000000001</v>
      </c>
      <c r="BQ28" s="107">
        <f t="shared" si="3"/>
        <v>4.2939999999999996</v>
      </c>
      <c r="BR28" s="107">
        <f t="shared" si="3"/>
        <v>4.9000000000000004</v>
      </c>
      <c r="BS28" s="107">
        <f t="shared" si="3"/>
        <v>0.7</v>
      </c>
      <c r="BT28" s="107">
        <f t="shared" si="3"/>
        <v>6.46</v>
      </c>
      <c r="BU28" s="107">
        <f t="shared" si="3"/>
        <v>1.62</v>
      </c>
      <c r="BV28" s="107">
        <f t="shared" si="3"/>
        <v>4.3439999999999994</v>
      </c>
      <c r="BW28" s="107">
        <f t="shared" si="3"/>
        <v>0.7</v>
      </c>
      <c r="BX28" s="107">
        <f t="shared" si="3"/>
        <v>1.5539999999999998</v>
      </c>
      <c r="BY28" s="107">
        <f t="shared" si="3"/>
        <v>1.4019999999999999</v>
      </c>
      <c r="BZ28" s="107">
        <f t="shared" si="3"/>
        <v>1.3879999999999999</v>
      </c>
      <c r="CA28" s="107">
        <f t="shared" si="3"/>
        <v>15.7</v>
      </c>
      <c r="CB28" s="107">
        <f t="shared" si="3"/>
        <v>0.7</v>
      </c>
      <c r="CC28" s="107">
        <f t="shared" si="3"/>
        <v>7.476</v>
      </c>
      <c r="CD28" s="107">
        <f t="shared" si="3"/>
        <v>4.032</v>
      </c>
      <c r="CE28" s="107">
        <f t="shared" si="3"/>
        <v>1.1719999999999999</v>
      </c>
      <c r="CF28" s="107">
        <f t="shared" si="3"/>
        <v>7.2590000000000003</v>
      </c>
      <c r="CG28" s="107">
        <f t="shared" si="3"/>
        <v>8</v>
      </c>
      <c r="CH28" s="107">
        <f t="shared" si="3"/>
        <v>0.27300000000000002</v>
      </c>
      <c r="CI28" s="107">
        <f t="shared" si="3"/>
        <v>0</v>
      </c>
      <c r="CJ28" s="107">
        <f t="shared" si="3"/>
        <v>1.661</v>
      </c>
      <c r="CK28" s="107">
        <f t="shared" si="3"/>
        <v>1.8720000000000001</v>
      </c>
      <c r="CL28" s="107">
        <f t="shared" si="3"/>
        <v>11.372999999999999</v>
      </c>
      <c r="CM28" s="107">
        <f t="shared" si="3"/>
        <v>3.1419999999999999</v>
      </c>
      <c r="CN28" s="107">
        <f t="shared" si="3"/>
        <v>9.097999999999999</v>
      </c>
      <c r="CO28" s="107">
        <f t="shared" si="3"/>
        <v>10.146999999999998</v>
      </c>
      <c r="CP28" s="107">
        <f t="shared" si="3"/>
        <v>2.4</v>
      </c>
      <c r="CQ28" s="107">
        <f t="shared" si="3"/>
        <v>4.7859999999999996</v>
      </c>
      <c r="CR28" s="107">
        <f t="shared" si="3"/>
        <v>5.5129999999999999</v>
      </c>
      <c r="CS28" s="107">
        <f t="shared" si="3"/>
        <v>1.1950000000000001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129.36850000000001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152.898</v>
      </c>
      <c r="C32" s="94">
        <v>132.523</v>
      </c>
      <c r="D32" s="94">
        <v>131.13300000000001</v>
      </c>
      <c r="E32" s="94">
        <v>130.06800000000001</v>
      </c>
      <c r="F32" s="94">
        <v>124.631</v>
      </c>
      <c r="G32" s="94">
        <v>157.10300000000001</v>
      </c>
      <c r="H32" s="94">
        <v>151.88900000000001</v>
      </c>
      <c r="I32" s="94">
        <v>145.93799999999999</v>
      </c>
      <c r="J32" s="94">
        <v>108.25</v>
      </c>
      <c r="K32" s="94">
        <v>121.782</v>
      </c>
      <c r="L32" s="94">
        <v>144.178</v>
      </c>
      <c r="M32" s="94">
        <v>139.36199999999999</v>
      </c>
      <c r="N32" s="94">
        <v>105.37</v>
      </c>
      <c r="O32" s="94">
        <v>101.42</v>
      </c>
      <c r="P32" s="94">
        <v>104.52</v>
      </c>
      <c r="Q32" s="94">
        <v>96.56</v>
      </c>
      <c r="R32" s="94">
        <v>103.85599999999999</v>
      </c>
      <c r="S32" s="94">
        <v>109.598</v>
      </c>
      <c r="T32" s="94">
        <v>110.877</v>
      </c>
      <c r="U32" s="94">
        <v>127.35899999999999</v>
      </c>
      <c r="V32" s="94">
        <v>191.05799999999999</v>
      </c>
      <c r="W32" s="94">
        <v>229.56100000000001</v>
      </c>
      <c r="X32" s="94">
        <v>188.167</v>
      </c>
      <c r="Y32" s="94">
        <v>235.08099999999999</v>
      </c>
      <c r="Z32" s="94">
        <v>139.77600000000001</v>
      </c>
      <c r="AA32" s="94">
        <v>92.426000000000002</v>
      </c>
      <c r="AB32" s="94">
        <v>100.42100000000001</v>
      </c>
      <c r="AC32" s="94">
        <v>123.614</v>
      </c>
      <c r="AD32" s="94">
        <v>79.953000000000003</v>
      </c>
      <c r="AE32" s="94">
        <v>80.081000000000003</v>
      </c>
      <c r="AF32" s="94">
        <v>142.10900000000001</v>
      </c>
      <c r="AG32" s="94">
        <v>179.59700000000001</v>
      </c>
      <c r="AH32" s="94">
        <v>187.59800000000001</v>
      </c>
      <c r="AI32" s="94">
        <v>208.227</v>
      </c>
      <c r="AJ32" s="94">
        <v>250.85900000000001</v>
      </c>
      <c r="AK32" s="94">
        <v>149.30000000000001</v>
      </c>
      <c r="AL32" s="94">
        <v>78.572999999999993</v>
      </c>
      <c r="AM32" s="94">
        <v>110.31100000000001</v>
      </c>
      <c r="AN32" s="94">
        <v>96.965999999999994</v>
      </c>
      <c r="AO32" s="94">
        <v>97.369</v>
      </c>
      <c r="AP32" s="94">
        <v>101.809</v>
      </c>
      <c r="AQ32" s="94">
        <v>116.24299999999999</v>
      </c>
      <c r="AR32" s="94">
        <v>116.253</v>
      </c>
      <c r="AS32" s="94">
        <v>124.854</v>
      </c>
      <c r="AT32" s="94">
        <v>117.52</v>
      </c>
      <c r="AU32" s="94">
        <v>110.31100000000001</v>
      </c>
      <c r="AV32" s="94">
        <v>121.09699999999999</v>
      </c>
      <c r="AW32" s="94">
        <v>126.19</v>
      </c>
      <c r="AX32" s="94">
        <v>133.34899999999999</v>
      </c>
      <c r="AY32" s="94">
        <v>45.622999999999998</v>
      </c>
      <c r="AZ32" s="94">
        <v>41.72</v>
      </c>
      <c r="BA32" s="94">
        <v>43.143999999999998</v>
      </c>
      <c r="BB32" s="94">
        <v>105.479</v>
      </c>
      <c r="BC32" s="94">
        <v>105.795</v>
      </c>
      <c r="BD32" s="94">
        <v>99.391000000000005</v>
      </c>
      <c r="BE32" s="94">
        <v>56.674999999999997</v>
      </c>
      <c r="BF32" s="94">
        <v>89.754000000000005</v>
      </c>
      <c r="BG32" s="94">
        <v>102.038</v>
      </c>
      <c r="BH32" s="94">
        <v>111.696</v>
      </c>
      <c r="BI32" s="94">
        <v>185.774</v>
      </c>
      <c r="BJ32" s="94">
        <v>173.851</v>
      </c>
      <c r="BK32" s="94">
        <v>165.42099999999999</v>
      </c>
      <c r="BL32" s="94">
        <v>165.489</v>
      </c>
      <c r="BM32" s="94">
        <v>156.62100000000001</v>
      </c>
      <c r="BN32" s="94">
        <v>119.373</v>
      </c>
      <c r="BO32" s="94">
        <v>211.48400000000001</v>
      </c>
      <c r="BP32" s="94">
        <v>196.19</v>
      </c>
      <c r="BQ32" s="94">
        <v>135.803</v>
      </c>
      <c r="BR32" s="94">
        <v>92.09</v>
      </c>
      <c r="BS32" s="94">
        <v>79.63</v>
      </c>
      <c r="BT32" s="94">
        <v>74.546999999999997</v>
      </c>
      <c r="BU32" s="94">
        <v>69.441000000000003</v>
      </c>
      <c r="BV32" s="94">
        <v>73.534000000000006</v>
      </c>
      <c r="BW32" s="94">
        <v>65.37</v>
      </c>
      <c r="BX32" s="94">
        <v>65.644000000000005</v>
      </c>
      <c r="BY32" s="94">
        <v>63.290999999999997</v>
      </c>
      <c r="BZ32" s="94">
        <v>61.161999999999999</v>
      </c>
      <c r="CA32" s="94">
        <v>51.372</v>
      </c>
      <c r="CB32" s="94">
        <v>67.613</v>
      </c>
      <c r="CC32" s="94">
        <v>69.543000000000006</v>
      </c>
      <c r="CD32" s="94">
        <v>112.646</v>
      </c>
      <c r="CE32" s="94">
        <v>116.67400000000001</v>
      </c>
      <c r="CF32" s="94">
        <v>79.703999999999994</v>
      </c>
      <c r="CG32" s="94">
        <v>88.817999999999998</v>
      </c>
      <c r="CH32" s="94">
        <v>62.182000000000002</v>
      </c>
      <c r="CI32" s="94">
        <v>62.12</v>
      </c>
      <c r="CJ32" s="94">
        <v>61.331000000000003</v>
      </c>
      <c r="CK32" s="94">
        <v>51.331000000000003</v>
      </c>
      <c r="CL32" s="94">
        <v>72.206000000000003</v>
      </c>
      <c r="CM32" s="94">
        <v>76.88</v>
      </c>
      <c r="CN32" s="94">
        <v>67.988</v>
      </c>
      <c r="CO32" s="94">
        <v>98.99</v>
      </c>
      <c r="CP32" s="94">
        <v>66.254000000000005</v>
      </c>
      <c r="CQ32" s="94">
        <v>87.867000000000004</v>
      </c>
      <c r="CR32" s="94">
        <v>70.930999999999997</v>
      </c>
      <c r="CS32" s="94">
        <v>76.739000000000004</v>
      </c>
      <c r="CT32" s="95"/>
      <c r="CU32" s="95"/>
      <c r="CV32" s="95"/>
      <c r="CW32" s="96"/>
      <c r="CX32" s="97">
        <f t="array" ref="CX32">SUMPRODUCT(B32:CW32*0.25)</f>
        <v>2731.3017500000005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152.898</v>
      </c>
      <c r="C34" s="77">
        <f t="shared" ref="C34:BN34" si="4">SUM(C31:C33)</f>
        <v>132.523</v>
      </c>
      <c r="D34" s="77">
        <f t="shared" si="4"/>
        <v>131.13300000000001</v>
      </c>
      <c r="E34" s="77">
        <f t="shared" si="4"/>
        <v>130.06800000000001</v>
      </c>
      <c r="F34" s="77">
        <f t="shared" si="4"/>
        <v>124.631</v>
      </c>
      <c r="G34" s="77">
        <f t="shared" si="4"/>
        <v>157.10300000000001</v>
      </c>
      <c r="H34" s="77">
        <f t="shared" si="4"/>
        <v>151.88900000000001</v>
      </c>
      <c r="I34" s="77">
        <f t="shared" si="4"/>
        <v>145.93799999999999</v>
      </c>
      <c r="J34" s="77">
        <f t="shared" si="4"/>
        <v>108.25</v>
      </c>
      <c r="K34" s="77">
        <f t="shared" si="4"/>
        <v>121.782</v>
      </c>
      <c r="L34" s="77">
        <f t="shared" si="4"/>
        <v>144.178</v>
      </c>
      <c r="M34" s="77">
        <f t="shared" si="4"/>
        <v>139.36199999999999</v>
      </c>
      <c r="N34" s="77">
        <f t="shared" si="4"/>
        <v>105.37</v>
      </c>
      <c r="O34" s="77">
        <f t="shared" si="4"/>
        <v>101.42</v>
      </c>
      <c r="P34" s="77">
        <f t="shared" si="4"/>
        <v>104.52</v>
      </c>
      <c r="Q34" s="77">
        <f t="shared" si="4"/>
        <v>96.56</v>
      </c>
      <c r="R34" s="77">
        <f t="shared" si="4"/>
        <v>103.85599999999999</v>
      </c>
      <c r="S34" s="77">
        <f t="shared" si="4"/>
        <v>109.598</v>
      </c>
      <c r="T34" s="77">
        <f t="shared" si="4"/>
        <v>110.877</v>
      </c>
      <c r="U34" s="77">
        <f t="shared" si="4"/>
        <v>127.35899999999999</v>
      </c>
      <c r="V34" s="77">
        <f t="shared" si="4"/>
        <v>191.05799999999999</v>
      </c>
      <c r="W34" s="77">
        <f t="shared" si="4"/>
        <v>229.56100000000001</v>
      </c>
      <c r="X34" s="77">
        <f t="shared" si="4"/>
        <v>188.167</v>
      </c>
      <c r="Y34" s="77">
        <f t="shared" si="4"/>
        <v>235.08099999999999</v>
      </c>
      <c r="Z34" s="77">
        <f t="shared" si="4"/>
        <v>139.77600000000001</v>
      </c>
      <c r="AA34" s="77">
        <f t="shared" si="4"/>
        <v>92.426000000000002</v>
      </c>
      <c r="AB34" s="77">
        <f t="shared" si="4"/>
        <v>100.42100000000001</v>
      </c>
      <c r="AC34" s="77">
        <f t="shared" si="4"/>
        <v>123.614</v>
      </c>
      <c r="AD34" s="77">
        <f t="shared" si="4"/>
        <v>79.953000000000003</v>
      </c>
      <c r="AE34" s="77">
        <f t="shared" si="4"/>
        <v>80.081000000000003</v>
      </c>
      <c r="AF34" s="77">
        <f t="shared" si="4"/>
        <v>142.10900000000001</v>
      </c>
      <c r="AG34" s="77">
        <f t="shared" si="4"/>
        <v>179.59700000000001</v>
      </c>
      <c r="AH34" s="77">
        <f t="shared" si="4"/>
        <v>187.59800000000001</v>
      </c>
      <c r="AI34" s="77">
        <f t="shared" si="4"/>
        <v>208.227</v>
      </c>
      <c r="AJ34" s="77">
        <f t="shared" si="4"/>
        <v>250.85900000000001</v>
      </c>
      <c r="AK34" s="77">
        <f t="shared" si="4"/>
        <v>149.30000000000001</v>
      </c>
      <c r="AL34" s="77">
        <f t="shared" si="4"/>
        <v>78.572999999999993</v>
      </c>
      <c r="AM34" s="77">
        <f t="shared" si="4"/>
        <v>110.31100000000001</v>
      </c>
      <c r="AN34" s="77">
        <f t="shared" si="4"/>
        <v>96.965999999999994</v>
      </c>
      <c r="AO34" s="77">
        <f t="shared" si="4"/>
        <v>97.369</v>
      </c>
      <c r="AP34" s="77">
        <f t="shared" si="4"/>
        <v>101.809</v>
      </c>
      <c r="AQ34" s="77">
        <f t="shared" si="4"/>
        <v>116.24299999999999</v>
      </c>
      <c r="AR34" s="77">
        <f t="shared" si="4"/>
        <v>116.253</v>
      </c>
      <c r="AS34" s="77">
        <f t="shared" si="4"/>
        <v>124.854</v>
      </c>
      <c r="AT34" s="77">
        <f t="shared" si="4"/>
        <v>117.52</v>
      </c>
      <c r="AU34" s="77">
        <f t="shared" si="4"/>
        <v>110.31100000000001</v>
      </c>
      <c r="AV34" s="77">
        <f t="shared" si="4"/>
        <v>121.09699999999999</v>
      </c>
      <c r="AW34" s="77">
        <f t="shared" si="4"/>
        <v>126.19</v>
      </c>
      <c r="AX34" s="77">
        <f t="shared" si="4"/>
        <v>133.34899999999999</v>
      </c>
      <c r="AY34" s="77">
        <f t="shared" si="4"/>
        <v>45.622999999999998</v>
      </c>
      <c r="AZ34" s="77">
        <f t="shared" si="4"/>
        <v>41.72</v>
      </c>
      <c r="BA34" s="77">
        <f t="shared" si="4"/>
        <v>43.143999999999998</v>
      </c>
      <c r="BB34" s="77">
        <f t="shared" si="4"/>
        <v>105.479</v>
      </c>
      <c r="BC34" s="77">
        <f t="shared" si="4"/>
        <v>105.795</v>
      </c>
      <c r="BD34" s="77">
        <f t="shared" si="4"/>
        <v>99.391000000000005</v>
      </c>
      <c r="BE34" s="77">
        <f t="shared" si="4"/>
        <v>56.674999999999997</v>
      </c>
      <c r="BF34" s="77">
        <f t="shared" si="4"/>
        <v>89.754000000000005</v>
      </c>
      <c r="BG34" s="77">
        <f t="shared" si="4"/>
        <v>102.038</v>
      </c>
      <c r="BH34" s="77">
        <f t="shared" si="4"/>
        <v>111.696</v>
      </c>
      <c r="BI34" s="77">
        <f t="shared" si="4"/>
        <v>185.774</v>
      </c>
      <c r="BJ34" s="77">
        <f t="shared" si="4"/>
        <v>173.851</v>
      </c>
      <c r="BK34" s="77">
        <f t="shared" si="4"/>
        <v>165.42099999999999</v>
      </c>
      <c r="BL34" s="77">
        <f t="shared" si="4"/>
        <v>165.489</v>
      </c>
      <c r="BM34" s="77">
        <f t="shared" si="4"/>
        <v>156.62100000000001</v>
      </c>
      <c r="BN34" s="77">
        <f t="shared" si="4"/>
        <v>119.373</v>
      </c>
      <c r="BO34" s="77">
        <f t="shared" ref="BO34:CW34" si="5">SUM(BO31:BO33)</f>
        <v>211.48400000000001</v>
      </c>
      <c r="BP34" s="77">
        <f t="shared" si="5"/>
        <v>196.19</v>
      </c>
      <c r="BQ34" s="77">
        <f t="shared" si="5"/>
        <v>135.803</v>
      </c>
      <c r="BR34" s="77">
        <f t="shared" si="5"/>
        <v>92.09</v>
      </c>
      <c r="BS34" s="77">
        <f t="shared" si="5"/>
        <v>79.63</v>
      </c>
      <c r="BT34" s="77">
        <f t="shared" si="5"/>
        <v>74.546999999999997</v>
      </c>
      <c r="BU34" s="77">
        <f t="shared" si="5"/>
        <v>69.441000000000003</v>
      </c>
      <c r="BV34" s="77">
        <f t="shared" si="5"/>
        <v>73.534000000000006</v>
      </c>
      <c r="BW34" s="77">
        <f t="shared" si="5"/>
        <v>65.37</v>
      </c>
      <c r="BX34" s="77">
        <f t="shared" si="5"/>
        <v>65.644000000000005</v>
      </c>
      <c r="BY34" s="77">
        <f t="shared" si="5"/>
        <v>63.290999999999997</v>
      </c>
      <c r="BZ34" s="77">
        <f t="shared" si="5"/>
        <v>61.161999999999999</v>
      </c>
      <c r="CA34" s="77">
        <f t="shared" si="5"/>
        <v>51.372</v>
      </c>
      <c r="CB34" s="77">
        <f t="shared" si="5"/>
        <v>67.613</v>
      </c>
      <c r="CC34" s="77">
        <f t="shared" si="5"/>
        <v>69.543000000000006</v>
      </c>
      <c r="CD34" s="77">
        <f t="shared" si="5"/>
        <v>112.646</v>
      </c>
      <c r="CE34" s="77">
        <f t="shared" si="5"/>
        <v>116.67400000000001</v>
      </c>
      <c r="CF34" s="77">
        <f t="shared" si="5"/>
        <v>79.703999999999994</v>
      </c>
      <c r="CG34" s="77">
        <f t="shared" si="5"/>
        <v>88.817999999999998</v>
      </c>
      <c r="CH34" s="77">
        <f t="shared" si="5"/>
        <v>62.182000000000002</v>
      </c>
      <c r="CI34" s="77">
        <f t="shared" si="5"/>
        <v>62.12</v>
      </c>
      <c r="CJ34" s="77">
        <f t="shared" si="5"/>
        <v>61.331000000000003</v>
      </c>
      <c r="CK34" s="77">
        <f t="shared" si="5"/>
        <v>51.331000000000003</v>
      </c>
      <c r="CL34" s="77">
        <f t="shared" si="5"/>
        <v>72.206000000000003</v>
      </c>
      <c r="CM34" s="77">
        <f t="shared" si="5"/>
        <v>76.88</v>
      </c>
      <c r="CN34" s="77">
        <f t="shared" si="5"/>
        <v>67.988</v>
      </c>
      <c r="CO34" s="77">
        <f t="shared" si="5"/>
        <v>98.99</v>
      </c>
      <c r="CP34" s="77">
        <f t="shared" si="5"/>
        <v>66.254000000000005</v>
      </c>
      <c r="CQ34" s="77">
        <f t="shared" si="5"/>
        <v>87.867000000000004</v>
      </c>
      <c r="CR34" s="77">
        <f t="shared" si="5"/>
        <v>70.930999999999997</v>
      </c>
      <c r="CS34" s="77">
        <f t="shared" si="5"/>
        <v>76.739000000000004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2731.3017500000005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>
        <v>9.9</v>
      </c>
      <c r="G39" s="120"/>
      <c r="H39" s="120">
        <v>4</v>
      </c>
      <c r="I39" s="120">
        <v>20</v>
      </c>
      <c r="J39" s="120"/>
      <c r="K39" s="120"/>
      <c r="L39" s="120"/>
      <c r="M39" s="120"/>
      <c r="N39" s="120"/>
      <c r="O39" s="120"/>
      <c r="P39" s="120"/>
      <c r="Q39" s="120"/>
      <c r="R39" s="120">
        <v>52</v>
      </c>
      <c r="S39" s="120">
        <v>44.4</v>
      </c>
      <c r="T39" s="120">
        <v>43.5</v>
      </c>
      <c r="U39" s="120">
        <v>29</v>
      </c>
      <c r="V39" s="120">
        <v>264.89999999999998</v>
      </c>
      <c r="W39" s="120">
        <v>225.3</v>
      </c>
      <c r="X39" s="120">
        <v>267</v>
      </c>
      <c r="Y39" s="120">
        <v>219.5</v>
      </c>
      <c r="Z39" s="120">
        <v>12.6</v>
      </c>
      <c r="AA39" s="120">
        <v>70.900000000000006</v>
      </c>
      <c r="AB39" s="120">
        <v>55.1</v>
      </c>
      <c r="AC39" s="120">
        <v>28.7</v>
      </c>
      <c r="AD39" s="120">
        <v>11.6</v>
      </c>
      <c r="AE39" s="120">
        <v>22.7</v>
      </c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>
        <v>24.3</v>
      </c>
      <c r="AQ39" s="120"/>
      <c r="AR39" s="120"/>
      <c r="AS39" s="120"/>
      <c r="AT39" s="120"/>
      <c r="AU39" s="120">
        <v>29.6</v>
      </c>
      <c r="AV39" s="120"/>
      <c r="AW39" s="120">
        <v>36.700000000000003</v>
      </c>
      <c r="AX39" s="120">
        <v>9.9</v>
      </c>
      <c r="AY39" s="120">
        <v>57.1</v>
      </c>
      <c r="AZ39" s="120">
        <v>76.2</v>
      </c>
      <c r="BA39" s="120">
        <v>129.19999999999999</v>
      </c>
      <c r="BB39" s="120"/>
      <c r="BC39" s="120"/>
      <c r="BD39" s="120"/>
      <c r="BE39" s="120">
        <v>245.7</v>
      </c>
      <c r="BF39" s="120"/>
      <c r="BG39" s="120"/>
      <c r="BH39" s="120">
        <v>93.8</v>
      </c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>
        <v>11.7</v>
      </c>
      <c r="BT39" s="120">
        <v>5</v>
      </c>
      <c r="BU39" s="120"/>
      <c r="BV39" s="120"/>
      <c r="BW39" s="120"/>
      <c r="BX39" s="120"/>
      <c r="BY39" s="120"/>
      <c r="BZ39" s="120">
        <v>5</v>
      </c>
      <c r="CA39" s="120">
        <v>5</v>
      </c>
      <c r="CB39" s="120"/>
      <c r="CC39" s="120">
        <v>0.1</v>
      </c>
      <c r="CD39" s="120">
        <v>5.0999999999999996</v>
      </c>
      <c r="CE39" s="120">
        <v>4</v>
      </c>
      <c r="CF39" s="120">
        <v>41.5</v>
      </c>
      <c r="CG39" s="120">
        <v>42.9</v>
      </c>
      <c r="CH39" s="120"/>
      <c r="CI39" s="120"/>
      <c r="CJ39" s="120"/>
      <c r="CK39" s="120"/>
      <c r="CL39" s="120">
        <v>65.8</v>
      </c>
      <c r="CM39" s="120">
        <v>54.8</v>
      </c>
      <c r="CN39" s="120">
        <v>74.2</v>
      </c>
      <c r="CO39" s="120">
        <v>32.799999999999997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607.875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>
        <v>13.6</v>
      </c>
      <c r="O41" s="120">
        <v>13.6</v>
      </c>
      <c r="P41" s="120">
        <v>13.6</v>
      </c>
      <c r="Q41" s="120">
        <v>13.6</v>
      </c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13.2</v>
      </c>
      <c r="CQ41" s="120">
        <v>13.2</v>
      </c>
      <c r="CR41" s="120">
        <v>13.2</v>
      </c>
      <c r="CS41" s="120">
        <v>13.2</v>
      </c>
      <c r="CT41" s="122"/>
      <c r="CU41" s="122"/>
      <c r="CV41" s="122"/>
      <c r="CW41" s="121"/>
      <c r="CX41" s="97">
        <f t="array" ref="CX41">SUMPRODUCT(B41:CW41*0.25)</f>
        <v>26.8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9.9</v>
      </c>
      <c r="G42" s="107">
        <f t="shared" si="6"/>
        <v>0</v>
      </c>
      <c r="H42" s="107">
        <f t="shared" si="6"/>
        <v>4</v>
      </c>
      <c r="I42" s="107">
        <f t="shared" si="6"/>
        <v>20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13.6</v>
      </c>
      <c r="O42" s="107">
        <f t="shared" si="6"/>
        <v>13.6</v>
      </c>
      <c r="P42" s="107">
        <f t="shared" si="6"/>
        <v>13.6</v>
      </c>
      <c r="Q42" s="107">
        <f t="shared" si="6"/>
        <v>13.6</v>
      </c>
      <c r="R42" s="107">
        <f t="shared" si="6"/>
        <v>52</v>
      </c>
      <c r="S42" s="107">
        <f t="shared" si="6"/>
        <v>44.4</v>
      </c>
      <c r="T42" s="107">
        <f t="shared" si="6"/>
        <v>43.5</v>
      </c>
      <c r="U42" s="107">
        <f t="shared" si="6"/>
        <v>29</v>
      </c>
      <c r="V42" s="107">
        <f t="shared" si="6"/>
        <v>264.89999999999998</v>
      </c>
      <c r="W42" s="107">
        <f t="shared" si="6"/>
        <v>225.3</v>
      </c>
      <c r="X42" s="107">
        <f t="shared" si="6"/>
        <v>267</v>
      </c>
      <c r="Y42" s="107">
        <f t="shared" si="6"/>
        <v>219.5</v>
      </c>
      <c r="Z42" s="107">
        <f t="shared" si="6"/>
        <v>12.6</v>
      </c>
      <c r="AA42" s="107">
        <f t="shared" si="6"/>
        <v>70.900000000000006</v>
      </c>
      <c r="AB42" s="107">
        <f t="shared" si="6"/>
        <v>55.1</v>
      </c>
      <c r="AC42" s="107">
        <f t="shared" si="6"/>
        <v>28.7</v>
      </c>
      <c r="AD42" s="107">
        <f t="shared" si="6"/>
        <v>11.6</v>
      </c>
      <c r="AE42" s="107">
        <f t="shared" si="6"/>
        <v>22.7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24.3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29.6</v>
      </c>
      <c r="AV42" s="107">
        <f t="shared" si="6"/>
        <v>0</v>
      </c>
      <c r="AW42" s="107">
        <f t="shared" si="6"/>
        <v>36.700000000000003</v>
      </c>
      <c r="AX42" s="107">
        <f t="shared" si="6"/>
        <v>9.9</v>
      </c>
      <c r="AY42" s="107">
        <f t="shared" si="6"/>
        <v>57.1</v>
      </c>
      <c r="AZ42" s="107">
        <f t="shared" si="6"/>
        <v>76.2</v>
      </c>
      <c r="BA42" s="107">
        <f t="shared" si="6"/>
        <v>129.19999999999999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245.7</v>
      </c>
      <c r="BF42" s="107">
        <f t="shared" si="6"/>
        <v>0</v>
      </c>
      <c r="BG42" s="107">
        <f t="shared" si="6"/>
        <v>0</v>
      </c>
      <c r="BH42" s="107">
        <f t="shared" si="6"/>
        <v>93.8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11.7</v>
      </c>
      <c r="BT42" s="107">
        <f t="shared" si="7"/>
        <v>5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5</v>
      </c>
      <c r="CA42" s="107">
        <f t="shared" si="7"/>
        <v>5</v>
      </c>
      <c r="CB42" s="107">
        <f t="shared" si="7"/>
        <v>0</v>
      </c>
      <c r="CC42" s="107">
        <f t="shared" si="7"/>
        <v>0.1</v>
      </c>
      <c r="CD42" s="107">
        <f t="shared" si="7"/>
        <v>5.0999999999999996</v>
      </c>
      <c r="CE42" s="107">
        <f t="shared" si="7"/>
        <v>4</v>
      </c>
      <c r="CF42" s="107">
        <f t="shared" si="7"/>
        <v>41.5</v>
      </c>
      <c r="CG42" s="107">
        <f t="shared" si="7"/>
        <v>42.9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65.8</v>
      </c>
      <c r="CM42" s="107">
        <f t="shared" si="7"/>
        <v>54.8</v>
      </c>
      <c r="CN42" s="107">
        <f t="shared" si="7"/>
        <v>74.2</v>
      </c>
      <c r="CO42" s="107">
        <f t="shared" si="7"/>
        <v>32.799999999999997</v>
      </c>
      <c r="CP42" s="107">
        <f t="shared" si="7"/>
        <v>13.2</v>
      </c>
      <c r="CQ42" s="107">
        <f t="shared" si="7"/>
        <v>13.2</v>
      </c>
      <c r="CR42" s="107">
        <f t="shared" si="7"/>
        <v>13.2</v>
      </c>
      <c r="CS42" s="107">
        <f t="shared" si="7"/>
        <v>13.2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634.67499999999995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>
        <v>9.9</v>
      </c>
      <c r="G47" s="120"/>
      <c r="H47" s="120">
        <v>4</v>
      </c>
      <c r="I47" s="120">
        <v>20</v>
      </c>
      <c r="J47" s="120"/>
      <c r="K47" s="120"/>
      <c r="L47" s="120"/>
      <c r="M47" s="120"/>
      <c r="N47" s="120"/>
      <c r="O47" s="120"/>
      <c r="P47" s="120"/>
      <c r="Q47" s="120"/>
      <c r="R47" s="120">
        <v>52</v>
      </c>
      <c r="S47" s="120">
        <v>44.4</v>
      </c>
      <c r="T47" s="120">
        <v>43.5</v>
      </c>
      <c r="U47" s="120">
        <v>29</v>
      </c>
      <c r="V47" s="120">
        <v>264.89999999999998</v>
      </c>
      <c r="W47" s="120">
        <v>225.3</v>
      </c>
      <c r="X47" s="120">
        <v>267</v>
      </c>
      <c r="Y47" s="120">
        <v>219.5</v>
      </c>
      <c r="Z47" s="120">
        <v>12.6</v>
      </c>
      <c r="AA47" s="120">
        <v>70.900000000000006</v>
      </c>
      <c r="AB47" s="120">
        <v>55.1</v>
      </c>
      <c r="AC47" s="120">
        <v>28.7</v>
      </c>
      <c r="AD47" s="120">
        <v>11.6</v>
      </c>
      <c r="AE47" s="120">
        <v>22.7</v>
      </c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>
        <v>24.3</v>
      </c>
      <c r="AQ47" s="120"/>
      <c r="AR47" s="120"/>
      <c r="AS47" s="120"/>
      <c r="AT47" s="120"/>
      <c r="AU47" s="120">
        <v>29.6</v>
      </c>
      <c r="AV47" s="120"/>
      <c r="AW47" s="120">
        <v>36.700000000000003</v>
      </c>
      <c r="AX47" s="120">
        <v>9.9</v>
      </c>
      <c r="AY47" s="120">
        <v>57.1</v>
      </c>
      <c r="AZ47" s="120">
        <v>76.2</v>
      </c>
      <c r="BA47" s="120">
        <v>129.19999999999999</v>
      </c>
      <c r="BB47" s="120"/>
      <c r="BC47" s="120"/>
      <c r="BD47" s="120"/>
      <c r="BE47" s="120">
        <v>245.7</v>
      </c>
      <c r="BF47" s="120"/>
      <c r="BG47" s="120"/>
      <c r="BH47" s="120">
        <v>93.8</v>
      </c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>
        <v>11.7</v>
      </c>
      <c r="BT47" s="120">
        <v>5</v>
      </c>
      <c r="BU47" s="120"/>
      <c r="BV47" s="120"/>
      <c r="BW47" s="120"/>
      <c r="BX47" s="120"/>
      <c r="BY47" s="120"/>
      <c r="BZ47" s="120">
        <v>5</v>
      </c>
      <c r="CA47" s="120">
        <v>5</v>
      </c>
      <c r="CB47" s="120"/>
      <c r="CC47" s="120">
        <v>0.1</v>
      </c>
      <c r="CD47" s="120">
        <v>5.0999999999999996</v>
      </c>
      <c r="CE47" s="120">
        <v>4</v>
      </c>
      <c r="CF47" s="120">
        <v>41.5</v>
      </c>
      <c r="CG47" s="120">
        <v>42.9</v>
      </c>
      <c r="CH47" s="120"/>
      <c r="CI47" s="120"/>
      <c r="CJ47" s="120"/>
      <c r="CK47" s="120"/>
      <c r="CL47" s="120">
        <v>65.8</v>
      </c>
      <c r="CM47" s="120">
        <v>54.8</v>
      </c>
      <c r="CN47" s="120">
        <v>74.2</v>
      </c>
      <c r="CO47" s="120">
        <v>32.799999999999997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607.875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>
        <v>13.6</v>
      </c>
      <c r="O49" s="120">
        <v>13.6</v>
      </c>
      <c r="P49" s="120">
        <v>13.6</v>
      </c>
      <c r="Q49" s="120">
        <v>13.6</v>
      </c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13.2</v>
      </c>
      <c r="CQ49" s="120">
        <v>13.2</v>
      </c>
      <c r="CR49" s="120">
        <v>13.2</v>
      </c>
      <c r="CS49" s="120">
        <v>13.2</v>
      </c>
      <c r="CT49" s="122"/>
      <c r="CU49" s="122"/>
      <c r="CV49" s="122"/>
      <c r="CW49" s="121"/>
      <c r="CX49" s="97">
        <f t="array" ref="CX49">SUMPRODUCT(B49:CW49*0.25)</f>
        <v>26.8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9.9</v>
      </c>
      <c r="G51" s="107">
        <f t="shared" si="8"/>
        <v>0</v>
      </c>
      <c r="H51" s="107">
        <f t="shared" si="8"/>
        <v>4</v>
      </c>
      <c r="I51" s="107">
        <f t="shared" si="8"/>
        <v>20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13.6</v>
      </c>
      <c r="O51" s="107">
        <f t="shared" si="8"/>
        <v>13.6</v>
      </c>
      <c r="P51" s="107">
        <f t="shared" si="8"/>
        <v>13.6</v>
      </c>
      <c r="Q51" s="107">
        <f t="shared" si="8"/>
        <v>13.6</v>
      </c>
      <c r="R51" s="107">
        <f t="shared" si="8"/>
        <v>52</v>
      </c>
      <c r="S51" s="107">
        <f t="shared" si="8"/>
        <v>44.4</v>
      </c>
      <c r="T51" s="107">
        <f t="shared" si="8"/>
        <v>43.5</v>
      </c>
      <c r="U51" s="107">
        <f t="shared" si="8"/>
        <v>29</v>
      </c>
      <c r="V51" s="107">
        <f t="shared" si="8"/>
        <v>264.89999999999998</v>
      </c>
      <c r="W51" s="107">
        <f t="shared" si="8"/>
        <v>225.3</v>
      </c>
      <c r="X51" s="107">
        <f t="shared" si="8"/>
        <v>267</v>
      </c>
      <c r="Y51" s="107">
        <f t="shared" si="8"/>
        <v>219.5</v>
      </c>
      <c r="Z51" s="107">
        <f t="shared" si="8"/>
        <v>12.6</v>
      </c>
      <c r="AA51" s="107">
        <f t="shared" si="8"/>
        <v>70.900000000000006</v>
      </c>
      <c r="AB51" s="107">
        <f t="shared" si="8"/>
        <v>55.1</v>
      </c>
      <c r="AC51" s="107">
        <f t="shared" si="8"/>
        <v>28.7</v>
      </c>
      <c r="AD51" s="107">
        <f t="shared" si="8"/>
        <v>11.6</v>
      </c>
      <c r="AE51" s="107">
        <f t="shared" si="8"/>
        <v>22.7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24.3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29.6</v>
      </c>
      <c r="AV51" s="107">
        <f t="shared" si="8"/>
        <v>0</v>
      </c>
      <c r="AW51" s="107">
        <f t="shared" si="8"/>
        <v>36.700000000000003</v>
      </c>
      <c r="AX51" s="107">
        <f t="shared" si="8"/>
        <v>9.9</v>
      </c>
      <c r="AY51" s="107">
        <f t="shared" si="8"/>
        <v>57.1</v>
      </c>
      <c r="AZ51" s="107">
        <f t="shared" si="8"/>
        <v>76.2</v>
      </c>
      <c r="BA51" s="107">
        <f t="shared" si="8"/>
        <v>129.19999999999999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245.7</v>
      </c>
      <c r="BF51" s="107">
        <f t="shared" si="8"/>
        <v>0</v>
      </c>
      <c r="BG51" s="107">
        <f t="shared" si="8"/>
        <v>0</v>
      </c>
      <c r="BH51" s="107">
        <f t="shared" si="8"/>
        <v>93.8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11.7</v>
      </c>
      <c r="BT51" s="107">
        <f t="shared" si="9"/>
        <v>5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5</v>
      </c>
      <c r="CA51" s="107">
        <f t="shared" si="9"/>
        <v>5</v>
      </c>
      <c r="CB51" s="107">
        <f t="shared" si="9"/>
        <v>0</v>
      </c>
      <c r="CC51" s="107">
        <f t="shared" si="9"/>
        <v>0.1</v>
      </c>
      <c r="CD51" s="107">
        <f t="shared" si="9"/>
        <v>5.0999999999999996</v>
      </c>
      <c r="CE51" s="107">
        <f t="shared" si="9"/>
        <v>4</v>
      </c>
      <c r="CF51" s="107">
        <f t="shared" si="9"/>
        <v>41.5</v>
      </c>
      <c r="CG51" s="107">
        <f t="shared" si="9"/>
        <v>42.9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65.8</v>
      </c>
      <c r="CM51" s="107">
        <f t="shared" si="9"/>
        <v>54.8</v>
      </c>
      <c r="CN51" s="107">
        <f t="shared" si="9"/>
        <v>74.2</v>
      </c>
      <c r="CO51" s="107">
        <f t="shared" si="9"/>
        <v>32.799999999999997</v>
      </c>
      <c r="CP51" s="107">
        <f t="shared" si="9"/>
        <v>13.2</v>
      </c>
      <c r="CQ51" s="107">
        <f t="shared" si="9"/>
        <v>13.2</v>
      </c>
      <c r="CR51" s="107">
        <f t="shared" si="9"/>
        <v>13.2</v>
      </c>
      <c r="CS51" s="107">
        <f t="shared" si="9"/>
        <v>13.2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634.67499999999995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152.898</v>
      </c>
      <c r="C54" s="107">
        <f t="shared" ref="C54:BN54" si="12">C18+C28+C42</f>
        <v>132.523</v>
      </c>
      <c r="D54" s="107">
        <f t="shared" si="12"/>
        <v>131.13300000000001</v>
      </c>
      <c r="E54" s="107">
        <f t="shared" si="12"/>
        <v>130.06800000000001</v>
      </c>
      <c r="F54" s="107">
        <f t="shared" si="12"/>
        <v>134.53100000000001</v>
      </c>
      <c r="G54" s="107">
        <f t="shared" si="12"/>
        <v>157.10300000000001</v>
      </c>
      <c r="H54" s="107">
        <f t="shared" si="12"/>
        <v>155.88900000000001</v>
      </c>
      <c r="I54" s="107">
        <f t="shared" si="12"/>
        <v>165.93800000000002</v>
      </c>
      <c r="J54" s="107">
        <f t="shared" si="12"/>
        <v>108.25</v>
      </c>
      <c r="K54" s="107">
        <f t="shared" si="12"/>
        <v>121.78200000000001</v>
      </c>
      <c r="L54" s="107">
        <f t="shared" si="12"/>
        <v>144.178</v>
      </c>
      <c r="M54" s="107">
        <f t="shared" si="12"/>
        <v>139.36199999999999</v>
      </c>
      <c r="N54" s="107">
        <f t="shared" si="12"/>
        <v>118.97</v>
      </c>
      <c r="O54" s="107">
        <f t="shared" si="12"/>
        <v>115.02</v>
      </c>
      <c r="P54" s="107">
        <f t="shared" si="12"/>
        <v>118.12</v>
      </c>
      <c r="Q54" s="107">
        <f t="shared" si="12"/>
        <v>110.16</v>
      </c>
      <c r="R54" s="107">
        <f t="shared" si="12"/>
        <v>155.85599999999999</v>
      </c>
      <c r="S54" s="107">
        <f t="shared" si="12"/>
        <v>153.99799999999999</v>
      </c>
      <c r="T54" s="107">
        <f t="shared" si="12"/>
        <v>154.37700000000001</v>
      </c>
      <c r="U54" s="107">
        <f t="shared" si="12"/>
        <v>156.35899999999998</v>
      </c>
      <c r="V54" s="107">
        <f t="shared" si="12"/>
        <v>455.95799999999997</v>
      </c>
      <c r="W54" s="107">
        <f t="shared" si="12"/>
        <v>454.86099999999999</v>
      </c>
      <c r="X54" s="107">
        <f t="shared" si="12"/>
        <v>455.16700000000003</v>
      </c>
      <c r="Y54" s="107">
        <f t="shared" si="12"/>
        <v>454.58100000000002</v>
      </c>
      <c r="Z54" s="107">
        <f t="shared" si="12"/>
        <v>152.376</v>
      </c>
      <c r="AA54" s="107">
        <f t="shared" si="12"/>
        <v>163.32600000000002</v>
      </c>
      <c r="AB54" s="107">
        <f t="shared" si="12"/>
        <v>155.52099999999999</v>
      </c>
      <c r="AC54" s="107">
        <f t="shared" si="12"/>
        <v>152.31399999999999</v>
      </c>
      <c r="AD54" s="107">
        <f t="shared" si="12"/>
        <v>91.552999999999997</v>
      </c>
      <c r="AE54" s="107">
        <f t="shared" si="12"/>
        <v>102.78100000000001</v>
      </c>
      <c r="AF54" s="107">
        <f t="shared" si="12"/>
        <v>142.10899999999998</v>
      </c>
      <c r="AG54" s="107">
        <f t="shared" si="12"/>
        <v>179.59699999999998</v>
      </c>
      <c r="AH54" s="107">
        <f t="shared" si="12"/>
        <v>187.59799999999998</v>
      </c>
      <c r="AI54" s="107">
        <f t="shared" si="12"/>
        <v>208.22699999999998</v>
      </c>
      <c r="AJ54" s="107">
        <f t="shared" si="12"/>
        <v>250.85899999999998</v>
      </c>
      <c r="AK54" s="107">
        <f t="shared" si="12"/>
        <v>149.29999999999998</v>
      </c>
      <c r="AL54" s="107">
        <f t="shared" si="12"/>
        <v>78.572999999999993</v>
      </c>
      <c r="AM54" s="107">
        <f t="shared" si="12"/>
        <v>110.31100000000001</v>
      </c>
      <c r="AN54" s="107">
        <f t="shared" si="12"/>
        <v>96.966000000000008</v>
      </c>
      <c r="AO54" s="107">
        <f t="shared" si="12"/>
        <v>97.369</v>
      </c>
      <c r="AP54" s="107">
        <f t="shared" si="12"/>
        <v>126.10899999999999</v>
      </c>
      <c r="AQ54" s="107">
        <f t="shared" si="12"/>
        <v>116.24300000000001</v>
      </c>
      <c r="AR54" s="107">
        <f t="shared" si="12"/>
        <v>116.253</v>
      </c>
      <c r="AS54" s="107">
        <f t="shared" si="12"/>
        <v>124.854</v>
      </c>
      <c r="AT54" s="107">
        <f t="shared" si="12"/>
        <v>117.52</v>
      </c>
      <c r="AU54" s="107">
        <f t="shared" si="12"/>
        <v>139.911</v>
      </c>
      <c r="AV54" s="107">
        <f t="shared" si="12"/>
        <v>121.09699999999999</v>
      </c>
      <c r="AW54" s="107">
        <f t="shared" si="12"/>
        <v>162.88999999999999</v>
      </c>
      <c r="AX54" s="107">
        <f t="shared" si="12"/>
        <v>143.24900000000002</v>
      </c>
      <c r="AY54" s="107">
        <f t="shared" si="12"/>
        <v>102.723</v>
      </c>
      <c r="AZ54" s="107">
        <f t="shared" si="12"/>
        <v>117.92</v>
      </c>
      <c r="BA54" s="107">
        <f t="shared" si="12"/>
        <v>172.34399999999999</v>
      </c>
      <c r="BB54" s="107">
        <f t="shared" si="12"/>
        <v>105.479</v>
      </c>
      <c r="BC54" s="107">
        <f t="shared" si="12"/>
        <v>105.795</v>
      </c>
      <c r="BD54" s="107">
        <f t="shared" si="12"/>
        <v>99.390999999999991</v>
      </c>
      <c r="BE54" s="107">
        <f t="shared" si="12"/>
        <v>302.375</v>
      </c>
      <c r="BF54" s="107">
        <f t="shared" si="12"/>
        <v>89.754000000000005</v>
      </c>
      <c r="BG54" s="107">
        <f t="shared" si="12"/>
        <v>102.038</v>
      </c>
      <c r="BH54" s="107">
        <f t="shared" si="12"/>
        <v>205.49599999999998</v>
      </c>
      <c r="BI54" s="107">
        <f t="shared" si="12"/>
        <v>185.774</v>
      </c>
      <c r="BJ54" s="107">
        <f t="shared" si="12"/>
        <v>173.851</v>
      </c>
      <c r="BK54" s="107">
        <f t="shared" si="12"/>
        <v>165.42099999999999</v>
      </c>
      <c r="BL54" s="107">
        <f t="shared" si="12"/>
        <v>165.489</v>
      </c>
      <c r="BM54" s="107">
        <f t="shared" si="12"/>
        <v>156.62100000000001</v>
      </c>
      <c r="BN54" s="107">
        <f t="shared" si="12"/>
        <v>119.37299999999999</v>
      </c>
      <c r="BO54" s="107">
        <f t="shared" ref="BO54:CX54" si="13">BO18+BO28+BO42</f>
        <v>211.48400000000001</v>
      </c>
      <c r="BP54" s="107">
        <f t="shared" si="13"/>
        <v>196.19</v>
      </c>
      <c r="BQ54" s="107">
        <f t="shared" si="13"/>
        <v>135.803</v>
      </c>
      <c r="BR54" s="107">
        <f t="shared" si="13"/>
        <v>92.09</v>
      </c>
      <c r="BS54" s="107">
        <f t="shared" si="13"/>
        <v>91.330000000000013</v>
      </c>
      <c r="BT54" s="107">
        <f t="shared" si="13"/>
        <v>79.546999999999997</v>
      </c>
      <c r="BU54" s="107">
        <f t="shared" si="13"/>
        <v>69.441000000000003</v>
      </c>
      <c r="BV54" s="107">
        <f t="shared" si="13"/>
        <v>73.533999999999992</v>
      </c>
      <c r="BW54" s="107">
        <f t="shared" si="13"/>
        <v>65.37</v>
      </c>
      <c r="BX54" s="107">
        <f t="shared" si="13"/>
        <v>65.644000000000005</v>
      </c>
      <c r="BY54" s="107">
        <f t="shared" si="13"/>
        <v>63.291000000000004</v>
      </c>
      <c r="BZ54" s="107">
        <f t="shared" si="13"/>
        <v>66.162000000000006</v>
      </c>
      <c r="CA54" s="107">
        <f t="shared" si="13"/>
        <v>56.372</v>
      </c>
      <c r="CB54" s="107">
        <f t="shared" si="13"/>
        <v>67.613</v>
      </c>
      <c r="CC54" s="107">
        <f t="shared" si="13"/>
        <v>69.643000000000001</v>
      </c>
      <c r="CD54" s="107">
        <f t="shared" si="13"/>
        <v>117.746</v>
      </c>
      <c r="CE54" s="107">
        <f t="shared" si="13"/>
        <v>120.67400000000001</v>
      </c>
      <c r="CF54" s="107">
        <f t="shared" si="13"/>
        <v>121.20399999999999</v>
      </c>
      <c r="CG54" s="107">
        <f t="shared" si="13"/>
        <v>131.71799999999999</v>
      </c>
      <c r="CH54" s="107">
        <f t="shared" si="13"/>
        <v>62.182000000000002</v>
      </c>
      <c r="CI54" s="107">
        <f t="shared" si="13"/>
        <v>62.12</v>
      </c>
      <c r="CJ54" s="107">
        <f t="shared" si="13"/>
        <v>61.331000000000003</v>
      </c>
      <c r="CK54" s="107">
        <f t="shared" si="13"/>
        <v>51.331000000000003</v>
      </c>
      <c r="CL54" s="107">
        <f t="shared" si="13"/>
        <v>138.006</v>
      </c>
      <c r="CM54" s="107">
        <f t="shared" si="13"/>
        <v>131.68</v>
      </c>
      <c r="CN54" s="107">
        <f t="shared" si="13"/>
        <v>142.18799999999999</v>
      </c>
      <c r="CO54" s="107">
        <f t="shared" si="13"/>
        <v>131.79000000000002</v>
      </c>
      <c r="CP54" s="107">
        <f t="shared" si="13"/>
        <v>79.454000000000008</v>
      </c>
      <c r="CQ54" s="107">
        <f t="shared" si="13"/>
        <v>101.06700000000001</v>
      </c>
      <c r="CR54" s="107">
        <f t="shared" si="13"/>
        <v>84.131000000000014</v>
      </c>
      <c r="CS54" s="107">
        <f t="shared" si="13"/>
        <v>89.938999999999993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3365.9767499999998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-145.9</v>
      </c>
      <c r="C5" s="25">
        <v>-125.5</v>
      </c>
      <c r="D5" s="25">
        <v>-124.10000000000001</v>
      </c>
      <c r="E5" s="25">
        <v>-123.10000000000001</v>
      </c>
      <c r="F5" s="25">
        <v>-102.8</v>
      </c>
      <c r="G5" s="25">
        <v>-118.2</v>
      </c>
      <c r="H5" s="25">
        <v>-108.7</v>
      </c>
      <c r="I5" s="25">
        <v>-92.7</v>
      </c>
      <c r="J5" s="25">
        <v>-56.5</v>
      </c>
      <c r="K5" s="25">
        <v>-52.8</v>
      </c>
      <c r="L5" s="25">
        <v>-79.099999999999994</v>
      </c>
      <c r="M5" s="25">
        <v>-77.5</v>
      </c>
      <c r="N5" s="25">
        <v>-39.799999999999997</v>
      </c>
      <c r="O5" s="25">
        <v>-53.9</v>
      </c>
      <c r="P5" s="25">
        <v>-86.9</v>
      </c>
      <c r="Q5" s="25">
        <v>-69.900000000000006</v>
      </c>
      <c r="R5" s="25">
        <v>-95</v>
      </c>
      <c r="S5" s="25">
        <v>-102.6</v>
      </c>
      <c r="T5" s="25">
        <v>-103.5</v>
      </c>
      <c r="U5" s="25">
        <v>-118</v>
      </c>
      <c r="V5" s="25">
        <v>-186.40000000000003</v>
      </c>
      <c r="W5" s="25">
        <v>-226</v>
      </c>
      <c r="X5" s="25">
        <v>-184.3</v>
      </c>
      <c r="Y5" s="25">
        <v>-231.8</v>
      </c>
      <c r="Z5" s="25">
        <v>-132.80000000000001</v>
      </c>
      <c r="AA5" s="25">
        <v>-74.5</v>
      </c>
      <c r="AB5" s="25">
        <v>-90.300000000000011</v>
      </c>
      <c r="AC5" s="25">
        <v>-116.7</v>
      </c>
      <c r="AD5" s="25">
        <v>11.6</v>
      </c>
      <c r="AE5" s="25">
        <v>22.7</v>
      </c>
      <c r="AF5" s="25">
        <v>-64.5</v>
      </c>
      <c r="AG5" s="25">
        <v>-112.8</v>
      </c>
      <c r="AH5" s="25"/>
      <c r="AI5" s="25"/>
      <c r="AJ5" s="25">
        <v>-69.3</v>
      </c>
      <c r="AK5" s="25">
        <v>-20</v>
      </c>
      <c r="AL5" s="25">
        <v>-36.1</v>
      </c>
      <c r="AM5" s="25"/>
      <c r="AN5" s="25"/>
      <c r="AO5" s="25"/>
      <c r="AP5" s="25">
        <v>24.3</v>
      </c>
      <c r="AQ5" s="25"/>
      <c r="AR5" s="25"/>
      <c r="AS5" s="25"/>
      <c r="AT5" s="25"/>
      <c r="AU5" s="25">
        <v>29.6</v>
      </c>
      <c r="AV5" s="25"/>
      <c r="AW5" s="25">
        <v>36.700000000000003</v>
      </c>
      <c r="AX5" s="25">
        <v>9.9</v>
      </c>
      <c r="AY5" s="25">
        <v>57.1</v>
      </c>
      <c r="AZ5" s="25">
        <v>76.2</v>
      </c>
      <c r="BA5" s="25">
        <v>129.19999999999999</v>
      </c>
      <c r="BB5" s="25">
        <v>-25.6</v>
      </c>
      <c r="BC5" s="25">
        <v>-25.9</v>
      </c>
      <c r="BD5" s="25">
        <v>-19.3</v>
      </c>
      <c r="BE5" s="25">
        <v>245.7</v>
      </c>
      <c r="BF5" s="25">
        <v>-28.4</v>
      </c>
      <c r="BG5" s="25">
        <v>-45.9</v>
      </c>
      <c r="BH5" s="25">
        <v>93.8</v>
      </c>
      <c r="BI5" s="25">
        <v>-17.3</v>
      </c>
      <c r="BJ5" s="25">
        <v>-149.6</v>
      </c>
      <c r="BK5" s="25">
        <v>-126.7</v>
      </c>
      <c r="BL5" s="25">
        <v>-154.4</v>
      </c>
      <c r="BM5" s="25">
        <v>-145.4</v>
      </c>
      <c r="BN5" s="25">
        <v>-80.3</v>
      </c>
      <c r="BO5" s="25">
        <v>-203.1</v>
      </c>
      <c r="BP5" s="25">
        <v>-194.1</v>
      </c>
      <c r="BQ5" s="25">
        <v>-130.30000000000001</v>
      </c>
      <c r="BR5" s="25">
        <v>-66.400000000000006</v>
      </c>
      <c r="BS5" s="25">
        <v>-24.8</v>
      </c>
      <c r="BT5" s="25">
        <v>-31.5</v>
      </c>
      <c r="BU5" s="25">
        <v>-56</v>
      </c>
      <c r="BV5" s="25">
        <v>-37.799999999999997</v>
      </c>
      <c r="BW5" s="25">
        <v>-40.200000000000003</v>
      </c>
      <c r="BX5" s="25">
        <v>-35</v>
      </c>
      <c r="BY5" s="25">
        <v>-62.1</v>
      </c>
      <c r="BZ5" s="25">
        <v>5</v>
      </c>
      <c r="CA5" s="25">
        <v>5</v>
      </c>
      <c r="CB5" s="25">
        <v>-15.7</v>
      </c>
      <c r="CC5" s="25">
        <v>0.1</v>
      </c>
      <c r="CD5" s="25">
        <v>-105.60000000000001</v>
      </c>
      <c r="CE5" s="25">
        <v>-106.7</v>
      </c>
      <c r="CF5" s="25">
        <v>-69.2</v>
      </c>
      <c r="CG5" s="25">
        <v>-67.800000000000011</v>
      </c>
      <c r="CH5" s="25">
        <v>-59.8</v>
      </c>
      <c r="CI5" s="25">
        <v>-44.7</v>
      </c>
      <c r="CJ5" s="25">
        <v>-23.5</v>
      </c>
      <c r="CK5" s="25">
        <v>-39.299999999999997</v>
      </c>
      <c r="CL5" s="25">
        <v>-63.8</v>
      </c>
      <c r="CM5" s="25">
        <v>-74.8</v>
      </c>
      <c r="CN5" s="25">
        <v>-55.399999999999991</v>
      </c>
      <c r="CO5" s="25">
        <v>-96.8</v>
      </c>
      <c r="CP5" s="25">
        <v>-63.8</v>
      </c>
      <c r="CQ5" s="25">
        <v>-83.7</v>
      </c>
      <c r="CR5" s="25">
        <v>-66.5</v>
      </c>
      <c r="CS5" s="25">
        <v>-67.399999999999991</v>
      </c>
      <c r="CT5" s="26"/>
      <c r="CU5" s="26"/>
      <c r="CV5" s="26"/>
      <c r="CW5" s="27"/>
      <c r="CX5" s="132">
        <f t="array" ref="CX5">SUMPRODUCT(B5:CW5*0.25)</f>
        <v>-1369.9250000000006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200.96</v>
      </c>
      <c r="C8" s="138">
        <v>200.95</v>
      </c>
      <c r="D8" s="138">
        <v>196.17</v>
      </c>
      <c r="E8" s="138">
        <v>175.8</v>
      </c>
      <c r="F8" s="138">
        <v>176.85</v>
      </c>
      <c r="G8" s="138">
        <v>177.53</v>
      </c>
      <c r="H8" s="138">
        <v>172.19</v>
      </c>
      <c r="I8" s="138">
        <v>171.17</v>
      </c>
      <c r="J8" s="138">
        <v>179.17</v>
      </c>
      <c r="K8" s="138">
        <v>179.67</v>
      </c>
      <c r="L8" s="138">
        <v>185.97</v>
      </c>
      <c r="M8" s="138">
        <v>181.75</v>
      </c>
      <c r="N8" s="138">
        <v>187.18</v>
      </c>
      <c r="O8" s="138">
        <v>185.33</v>
      </c>
      <c r="P8" s="138">
        <v>175.97</v>
      </c>
      <c r="Q8" s="138">
        <v>176.37</v>
      </c>
      <c r="R8" s="138">
        <v>166.33</v>
      </c>
      <c r="S8" s="138">
        <v>168.15</v>
      </c>
      <c r="T8" s="138">
        <v>172.91</v>
      </c>
      <c r="U8" s="138">
        <v>183.43</v>
      </c>
      <c r="V8" s="138">
        <v>180.13</v>
      </c>
      <c r="W8" s="138">
        <v>185.66</v>
      </c>
      <c r="X8" s="138">
        <v>195.23</v>
      </c>
      <c r="Y8" s="138">
        <v>198.98</v>
      </c>
      <c r="Z8" s="138">
        <v>200.96</v>
      </c>
      <c r="AA8" s="138">
        <v>218.58</v>
      </c>
      <c r="AB8" s="138">
        <v>222.34</v>
      </c>
      <c r="AC8" s="138">
        <v>208.52</v>
      </c>
      <c r="AD8" s="138">
        <v>230.33</v>
      </c>
      <c r="AE8" s="138">
        <v>221.33</v>
      </c>
      <c r="AF8" s="138">
        <v>209.44</v>
      </c>
      <c r="AG8" s="138">
        <v>188.51</v>
      </c>
      <c r="AH8" s="138">
        <v>174.53</v>
      </c>
      <c r="AI8" s="138">
        <v>162.15</v>
      </c>
      <c r="AJ8" s="138">
        <v>152.16999999999999</v>
      </c>
      <c r="AK8" s="138">
        <v>98.48</v>
      </c>
      <c r="AL8" s="138">
        <v>131.04</v>
      </c>
      <c r="AM8" s="138">
        <v>59.48</v>
      </c>
      <c r="AN8" s="138">
        <v>10.42</v>
      </c>
      <c r="AO8" s="138">
        <v>10.02</v>
      </c>
      <c r="AP8" s="138">
        <v>83.36</v>
      </c>
      <c r="AQ8" s="138">
        <v>5.0199999999999996</v>
      </c>
      <c r="AR8" s="138">
        <v>8.3800000000000008</v>
      </c>
      <c r="AS8" s="138">
        <v>5.55</v>
      </c>
      <c r="AT8" s="138">
        <v>11.66</v>
      </c>
      <c r="AU8" s="138">
        <v>52.26</v>
      </c>
      <c r="AV8" s="138">
        <v>9.86</v>
      </c>
      <c r="AW8" s="138">
        <v>48.77</v>
      </c>
      <c r="AX8" s="138">
        <v>45</v>
      </c>
      <c r="AY8" s="138">
        <v>49.65</v>
      </c>
      <c r="AZ8" s="138">
        <v>46.86</v>
      </c>
      <c r="BA8" s="138">
        <v>56.02</v>
      </c>
      <c r="BB8" s="138">
        <v>65.97</v>
      </c>
      <c r="BC8" s="138">
        <v>64.06</v>
      </c>
      <c r="BD8" s="138">
        <v>62.84</v>
      </c>
      <c r="BE8" s="138">
        <v>36.68</v>
      </c>
      <c r="BF8" s="138">
        <v>72.34</v>
      </c>
      <c r="BG8" s="138">
        <v>64.55</v>
      </c>
      <c r="BH8" s="138">
        <v>48.52</v>
      </c>
      <c r="BI8" s="138">
        <v>51.71</v>
      </c>
      <c r="BJ8" s="138">
        <v>63.86</v>
      </c>
      <c r="BK8" s="138">
        <v>69.849999999999994</v>
      </c>
      <c r="BL8" s="138">
        <v>84.73</v>
      </c>
      <c r="BM8" s="138">
        <v>124.59</v>
      </c>
      <c r="BN8" s="138">
        <v>118.63</v>
      </c>
      <c r="BO8" s="138">
        <v>140.11000000000001</v>
      </c>
      <c r="BP8" s="138">
        <v>168.22</v>
      </c>
      <c r="BQ8" s="138">
        <v>189.09</v>
      </c>
      <c r="BR8" s="138">
        <v>181</v>
      </c>
      <c r="BS8" s="138">
        <v>222.8</v>
      </c>
      <c r="BT8" s="138">
        <v>244.93</v>
      </c>
      <c r="BU8" s="138">
        <v>260.13</v>
      </c>
      <c r="BV8" s="138">
        <v>249.1</v>
      </c>
      <c r="BW8" s="138">
        <v>250.18</v>
      </c>
      <c r="BX8" s="138">
        <v>245.76</v>
      </c>
      <c r="BY8" s="138">
        <v>254.19</v>
      </c>
      <c r="BZ8" s="138">
        <v>244.6</v>
      </c>
      <c r="CA8" s="138">
        <v>231</v>
      </c>
      <c r="CB8" s="138">
        <v>249.97</v>
      </c>
      <c r="CC8" s="138">
        <v>249.96</v>
      </c>
      <c r="CD8" s="138">
        <v>240.82</v>
      </c>
      <c r="CE8" s="138">
        <v>245.13</v>
      </c>
      <c r="CF8" s="138">
        <v>250.08</v>
      </c>
      <c r="CG8" s="138">
        <v>242.85</v>
      </c>
      <c r="CH8" s="138">
        <v>252.92</v>
      </c>
      <c r="CI8" s="138">
        <v>250.99</v>
      </c>
      <c r="CJ8" s="138">
        <v>248.76</v>
      </c>
      <c r="CK8" s="138">
        <v>251.13</v>
      </c>
      <c r="CL8" s="138">
        <v>238.13</v>
      </c>
      <c r="CM8" s="138">
        <v>233.14</v>
      </c>
      <c r="CN8" s="138">
        <v>230.41</v>
      </c>
      <c r="CO8" s="138">
        <v>229.4</v>
      </c>
      <c r="CP8" s="138">
        <v>239.61</v>
      </c>
      <c r="CQ8" s="138">
        <v>236.25</v>
      </c>
      <c r="CR8" s="138">
        <v>219.49</v>
      </c>
      <c r="CS8" s="138">
        <v>180.67</v>
      </c>
      <c r="CT8" s="139"/>
      <c r="CU8" s="139"/>
      <c r="CV8" s="139"/>
      <c r="CW8" s="140"/>
      <c r="CX8" s="141">
        <f>IF(SUM(B8:CW8)&lt;&gt;0,AVERAGEIF(B8:CW8,"&lt;&gt;"""),"")</f>
        <v>160.35093749999996</v>
      </c>
    </row>
    <row r="9" spans="1:102" ht="24.95" customHeight="1" thickBot="1" x14ac:dyDescent="0.25">
      <c r="A9" s="133" t="s">
        <v>6</v>
      </c>
      <c r="B9" s="42">
        <v>193.47</v>
      </c>
      <c r="C9" s="43">
        <v>193.47</v>
      </c>
      <c r="D9" s="43">
        <v>193.47</v>
      </c>
      <c r="E9" s="43">
        <v>193.47</v>
      </c>
      <c r="F9" s="43">
        <v>174.435</v>
      </c>
      <c r="G9" s="43">
        <v>174.435</v>
      </c>
      <c r="H9" s="43">
        <v>174.435</v>
      </c>
      <c r="I9" s="43">
        <v>174.435</v>
      </c>
      <c r="J9" s="43">
        <v>181.64</v>
      </c>
      <c r="K9" s="43">
        <v>181.64</v>
      </c>
      <c r="L9" s="43">
        <v>181.64</v>
      </c>
      <c r="M9" s="43">
        <v>181.64</v>
      </c>
      <c r="N9" s="43">
        <v>181.21250000000001</v>
      </c>
      <c r="O9" s="43">
        <v>181.21250000000001</v>
      </c>
      <c r="P9" s="43">
        <v>181.21250000000001</v>
      </c>
      <c r="Q9" s="43">
        <v>181.21250000000001</v>
      </c>
      <c r="R9" s="43">
        <v>172.70500000000001</v>
      </c>
      <c r="S9" s="43">
        <v>172.70500000000001</v>
      </c>
      <c r="T9" s="43">
        <v>172.70500000000001</v>
      </c>
      <c r="U9" s="43">
        <v>172.70500000000001</v>
      </c>
      <c r="V9" s="43">
        <v>190</v>
      </c>
      <c r="W9" s="43">
        <v>190</v>
      </c>
      <c r="X9" s="43">
        <v>190</v>
      </c>
      <c r="Y9" s="43">
        <v>190</v>
      </c>
      <c r="Z9" s="43">
        <v>212.6</v>
      </c>
      <c r="AA9" s="43">
        <v>212.6</v>
      </c>
      <c r="AB9" s="43">
        <v>212.6</v>
      </c>
      <c r="AC9" s="43">
        <v>212.6</v>
      </c>
      <c r="AD9" s="43">
        <v>212.4025</v>
      </c>
      <c r="AE9" s="43">
        <v>212.4025</v>
      </c>
      <c r="AF9" s="43">
        <v>212.4025</v>
      </c>
      <c r="AG9" s="43">
        <v>212.4025</v>
      </c>
      <c r="AH9" s="43">
        <v>146.83250000000001</v>
      </c>
      <c r="AI9" s="43">
        <v>146.83250000000001</v>
      </c>
      <c r="AJ9" s="43">
        <v>146.83250000000001</v>
      </c>
      <c r="AK9" s="43">
        <v>146.83250000000001</v>
      </c>
      <c r="AL9" s="43">
        <v>52.74</v>
      </c>
      <c r="AM9" s="43">
        <v>52.74</v>
      </c>
      <c r="AN9" s="43">
        <v>52.74</v>
      </c>
      <c r="AO9" s="43">
        <v>52.74</v>
      </c>
      <c r="AP9" s="43">
        <v>25.577500000000001</v>
      </c>
      <c r="AQ9" s="43">
        <v>25.577500000000001</v>
      </c>
      <c r="AR9" s="43">
        <v>25.577500000000001</v>
      </c>
      <c r="AS9" s="43">
        <v>25.577500000000001</v>
      </c>
      <c r="AT9" s="43">
        <v>30.637499999999999</v>
      </c>
      <c r="AU9" s="43">
        <v>30.637499999999999</v>
      </c>
      <c r="AV9" s="43">
        <v>30.637499999999999</v>
      </c>
      <c r="AW9" s="43">
        <v>30.637499999999999</v>
      </c>
      <c r="AX9" s="43">
        <v>49.3825</v>
      </c>
      <c r="AY9" s="43">
        <v>49.3825</v>
      </c>
      <c r="AZ9" s="43">
        <v>49.3825</v>
      </c>
      <c r="BA9" s="43">
        <v>49.3825</v>
      </c>
      <c r="BB9" s="43">
        <v>57.387500000000003</v>
      </c>
      <c r="BC9" s="43">
        <v>57.387500000000003</v>
      </c>
      <c r="BD9" s="43">
        <v>57.387500000000003</v>
      </c>
      <c r="BE9" s="43">
        <v>57.387500000000003</v>
      </c>
      <c r="BF9" s="43">
        <v>59.28</v>
      </c>
      <c r="BG9" s="43">
        <v>59.28</v>
      </c>
      <c r="BH9" s="43">
        <v>59.28</v>
      </c>
      <c r="BI9" s="43">
        <v>59.28</v>
      </c>
      <c r="BJ9" s="43">
        <v>85.757499999999993</v>
      </c>
      <c r="BK9" s="43">
        <v>85.757499999999993</v>
      </c>
      <c r="BL9" s="43">
        <v>85.757499999999993</v>
      </c>
      <c r="BM9" s="43">
        <v>85.757499999999993</v>
      </c>
      <c r="BN9" s="43">
        <v>154.01249999999999</v>
      </c>
      <c r="BO9" s="43">
        <v>154.01249999999999</v>
      </c>
      <c r="BP9" s="43">
        <v>154.01249999999999</v>
      </c>
      <c r="BQ9" s="43">
        <v>154.01249999999999</v>
      </c>
      <c r="BR9" s="43">
        <v>227.215</v>
      </c>
      <c r="BS9" s="43">
        <v>227.215</v>
      </c>
      <c r="BT9" s="43">
        <v>227.215</v>
      </c>
      <c r="BU9" s="43">
        <v>227.215</v>
      </c>
      <c r="BV9" s="43">
        <v>249.8075</v>
      </c>
      <c r="BW9" s="43">
        <v>249.8075</v>
      </c>
      <c r="BX9" s="43">
        <v>249.8075</v>
      </c>
      <c r="BY9" s="43">
        <v>249.8075</v>
      </c>
      <c r="BZ9" s="43">
        <v>243.88249999999999</v>
      </c>
      <c r="CA9" s="43">
        <v>243.88249999999999</v>
      </c>
      <c r="CB9" s="43">
        <v>243.88249999999999</v>
      </c>
      <c r="CC9" s="43">
        <v>243.88249999999999</v>
      </c>
      <c r="CD9" s="43">
        <v>244.72</v>
      </c>
      <c r="CE9" s="43">
        <v>244.72</v>
      </c>
      <c r="CF9" s="43">
        <v>244.72</v>
      </c>
      <c r="CG9" s="43">
        <v>244.72</v>
      </c>
      <c r="CH9" s="43">
        <v>250.95</v>
      </c>
      <c r="CI9" s="43">
        <v>250.95</v>
      </c>
      <c r="CJ9" s="43">
        <v>250.95</v>
      </c>
      <c r="CK9" s="43">
        <v>250.95</v>
      </c>
      <c r="CL9" s="43">
        <v>232.77</v>
      </c>
      <c r="CM9" s="43">
        <v>232.77</v>
      </c>
      <c r="CN9" s="43">
        <v>232.77</v>
      </c>
      <c r="CO9" s="43">
        <v>232.77</v>
      </c>
      <c r="CP9" s="43">
        <v>219.005</v>
      </c>
      <c r="CQ9" s="43">
        <v>219.005</v>
      </c>
      <c r="CR9" s="43">
        <v>219.005</v>
      </c>
      <c r="CS9" s="43">
        <v>219.005</v>
      </c>
      <c r="CT9" s="44"/>
      <c r="CU9" s="44"/>
      <c r="CV9" s="44"/>
      <c r="CW9" s="45"/>
      <c r="CX9" s="142">
        <f>IF(SUM(B9:CW9)&lt;&gt;0,AVERAGEIF(B9:CW9,"&lt;&gt;"""),"")</f>
        <v>160.35093750000001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25.7</v>
      </c>
      <c r="C14" s="149">
        <v>5.3</v>
      </c>
      <c r="D14" s="149">
        <v>3.9</v>
      </c>
      <c r="E14" s="149">
        <v>2.9</v>
      </c>
      <c r="F14" s="149"/>
      <c r="G14" s="149">
        <v>5.5</v>
      </c>
      <c r="H14" s="149"/>
      <c r="I14" s="149"/>
      <c r="J14" s="149">
        <v>56.5</v>
      </c>
      <c r="K14" s="149">
        <v>52.8</v>
      </c>
      <c r="L14" s="149">
        <v>79.099999999999994</v>
      </c>
      <c r="M14" s="149">
        <v>77.5</v>
      </c>
      <c r="N14" s="149">
        <v>53.4</v>
      </c>
      <c r="O14" s="149">
        <v>67.5</v>
      </c>
      <c r="P14" s="149">
        <v>100.5</v>
      </c>
      <c r="Q14" s="149">
        <v>83.5</v>
      </c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>
        <v>64.5</v>
      </c>
      <c r="AG14" s="149">
        <v>112.8</v>
      </c>
      <c r="AH14" s="149"/>
      <c r="AI14" s="149"/>
      <c r="AJ14" s="149">
        <v>69.3</v>
      </c>
      <c r="AK14" s="149">
        <v>20</v>
      </c>
      <c r="AL14" s="149">
        <v>36.1</v>
      </c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>
        <v>25.6</v>
      </c>
      <c r="BC14" s="149">
        <v>25.9</v>
      </c>
      <c r="BD14" s="149">
        <v>19.3</v>
      </c>
      <c r="BE14" s="149"/>
      <c r="BF14" s="149">
        <v>28.4</v>
      </c>
      <c r="BG14" s="149">
        <v>45.9</v>
      </c>
      <c r="BH14" s="149"/>
      <c r="BI14" s="149">
        <v>17.3</v>
      </c>
      <c r="BJ14" s="149">
        <v>149.6</v>
      </c>
      <c r="BK14" s="149">
        <v>126.7</v>
      </c>
      <c r="BL14" s="149">
        <v>154.4</v>
      </c>
      <c r="BM14" s="149">
        <v>145.4</v>
      </c>
      <c r="BN14" s="149">
        <v>80.3</v>
      </c>
      <c r="BO14" s="149">
        <v>203.1</v>
      </c>
      <c r="BP14" s="149">
        <v>194.1</v>
      </c>
      <c r="BQ14" s="149">
        <v>130.30000000000001</v>
      </c>
      <c r="BR14" s="149">
        <v>29.9</v>
      </c>
      <c r="BS14" s="149"/>
      <c r="BT14" s="149"/>
      <c r="BU14" s="149">
        <v>19.5</v>
      </c>
      <c r="BV14" s="149">
        <v>11.3</v>
      </c>
      <c r="BW14" s="149">
        <v>13.7</v>
      </c>
      <c r="BX14" s="149">
        <v>8.5</v>
      </c>
      <c r="BY14" s="149">
        <v>35.6</v>
      </c>
      <c r="BZ14" s="149"/>
      <c r="CA14" s="149"/>
      <c r="CB14" s="149">
        <v>15.7</v>
      </c>
      <c r="CC14" s="149"/>
      <c r="CD14" s="149"/>
      <c r="CE14" s="149"/>
      <c r="CF14" s="149"/>
      <c r="CG14" s="149"/>
      <c r="CH14" s="149">
        <v>47.3</v>
      </c>
      <c r="CI14" s="149">
        <v>32.200000000000003</v>
      </c>
      <c r="CJ14" s="149">
        <v>11</v>
      </c>
      <c r="CK14" s="149">
        <v>26.8</v>
      </c>
      <c r="CL14" s="149"/>
      <c r="CM14" s="149"/>
      <c r="CN14" s="149"/>
      <c r="CO14" s="149"/>
      <c r="CP14" s="149">
        <v>77</v>
      </c>
      <c r="CQ14" s="149">
        <v>96.9</v>
      </c>
      <c r="CR14" s="149">
        <v>79.7</v>
      </c>
      <c r="CS14" s="149">
        <v>80.599999999999994</v>
      </c>
      <c r="CT14" s="150"/>
      <c r="CU14" s="150"/>
      <c r="CV14" s="150"/>
      <c r="CW14" s="151"/>
      <c r="CX14" s="152">
        <f t="array" ref="CX14">SUMPRODUCT(B14:CW14*0.25)</f>
        <v>712.19999999999993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>
        <v>120.2</v>
      </c>
      <c r="C16" s="155">
        <v>120.2</v>
      </c>
      <c r="D16" s="155">
        <v>120.2</v>
      </c>
      <c r="E16" s="155">
        <v>120.2</v>
      </c>
      <c r="F16" s="155">
        <v>112.7</v>
      </c>
      <c r="G16" s="155">
        <v>112.7</v>
      </c>
      <c r="H16" s="155">
        <v>112.7</v>
      </c>
      <c r="I16" s="155">
        <v>112.7</v>
      </c>
      <c r="J16" s="155"/>
      <c r="K16" s="155"/>
      <c r="L16" s="155"/>
      <c r="M16" s="155"/>
      <c r="N16" s="155"/>
      <c r="O16" s="155"/>
      <c r="P16" s="155"/>
      <c r="Q16" s="155"/>
      <c r="R16" s="155">
        <v>147</v>
      </c>
      <c r="S16" s="155">
        <v>147</v>
      </c>
      <c r="T16" s="155">
        <v>147</v>
      </c>
      <c r="U16" s="155">
        <v>147</v>
      </c>
      <c r="V16" s="155">
        <v>451.3</v>
      </c>
      <c r="W16" s="155">
        <v>451.3</v>
      </c>
      <c r="X16" s="155">
        <v>451.3</v>
      </c>
      <c r="Y16" s="155">
        <v>451.3</v>
      </c>
      <c r="Z16" s="155">
        <v>145.4</v>
      </c>
      <c r="AA16" s="155">
        <v>145.4</v>
      </c>
      <c r="AB16" s="155">
        <v>145.4</v>
      </c>
      <c r="AC16" s="155">
        <v>145.4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36.5</v>
      </c>
      <c r="BS16" s="155">
        <v>36.5</v>
      </c>
      <c r="BT16" s="155">
        <v>36.5</v>
      </c>
      <c r="BU16" s="155">
        <v>36.5</v>
      </c>
      <c r="BV16" s="155">
        <v>26.5</v>
      </c>
      <c r="BW16" s="155">
        <v>26.5</v>
      </c>
      <c r="BX16" s="155">
        <v>26.5</v>
      </c>
      <c r="BY16" s="155">
        <v>26.5</v>
      </c>
      <c r="BZ16" s="155"/>
      <c r="CA16" s="155"/>
      <c r="CB16" s="155"/>
      <c r="CC16" s="155"/>
      <c r="CD16" s="155">
        <v>110.7</v>
      </c>
      <c r="CE16" s="155">
        <v>110.7</v>
      </c>
      <c r="CF16" s="155">
        <v>110.7</v>
      </c>
      <c r="CG16" s="155">
        <v>110.7</v>
      </c>
      <c r="CH16" s="155">
        <v>12.5</v>
      </c>
      <c r="CI16" s="155">
        <v>12.5</v>
      </c>
      <c r="CJ16" s="155">
        <v>12.5</v>
      </c>
      <c r="CK16" s="155">
        <v>12.5</v>
      </c>
      <c r="CL16" s="155">
        <v>129.6</v>
      </c>
      <c r="CM16" s="155">
        <v>129.6</v>
      </c>
      <c r="CN16" s="155">
        <v>129.6</v>
      </c>
      <c r="CO16" s="155">
        <v>129.6</v>
      </c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1292.4000000000005</v>
      </c>
    </row>
    <row r="17" spans="1:102" ht="30" customHeight="1" thickBot="1" x14ac:dyDescent="0.25">
      <c r="A17" s="105" t="s">
        <v>54</v>
      </c>
      <c r="B17" s="159">
        <f>SUM(B12:B16)</f>
        <v>145.9</v>
      </c>
      <c r="C17" s="160">
        <f t="shared" ref="C17:BN17" si="0">SUM(C12:C16)</f>
        <v>125.5</v>
      </c>
      <c r="D17" s="160">
        <f t="shared" si="0"/>
        <v>124.10000000000001</v>
      </c>
      <c r="E17" s="160">
        <f t="shared" si="0"/>
        <v>123.10000000000001</v>
      </c>
      <c r="F17" s="160">
        <f t="shared" si="0"/>
        <v>112.7</v>
      </c>
      <c r="G17" s="160">
        <f t="shared" si="0"/>
        <v>118.2</v>
      </c>
      <c r="H17" s="160">
        <f t="shared" si="0"/>
        <v>112.7</v>
      </c>
      <c r="I17" s="160">
        <f t="shared" si="0"/>
        <v>112.7</v>
      </c>
      <c r="J17" s="160">
        <f t="shared" si="0"/>
        <v>56.5</v>
      </c>
      <c r="K17" s="160">
        <f t="shared" si="0"/>
        <v>52.8</v>
      </c>
      <c r="L17" s="160">
        <f t="shared" si="0"/>
        <v>79.099999999999994</v>
      </c>
      <c r="M17" s="160">
        <f t="shared" si="0"/>
        <v>77.5</v>
      </c>
      <c r="N17" s="160">
        <f t="shared" si="0"/>
        <v>53.4</v>
      </c>
      <c r="O17" s="160">
        <f t="shared" si="0"/>
        <v>67.5</v>
      </c>
      <c r="P17" s="160">
        <f t="shared" si="0"/>
        <v>100.5</v>
      </c>
      <c r="Q17" s="160">
        <f t="shared" si="0"/>
        <v>83.5</v>
      </c>
      <c r="R17" s="160">
        <f t="shared" si="0"/>
        <v>147</v>
      </c>
      <c r="S17" s="160">
        <f t="shared" si="0"/>
        <v>147</v>
      </c>
      <c r="T17" s="160">
        <f t="shared" si="0"/>
        <v>147</v>
      </c>
      <c r="U17" s="160">
        <f t="shared" si="0"/>
        <v>147</v>
      </c>
      <c r="V17" s="160">
        <f t="shared" si="0"/>
        <v>451.3</v>
      </c>
      <c r="W17" s="160">
        <f t="shared" si="0"/>
        <v>451.3</v>
      </c>
      <c r="X17" s="160">
        <f t="shared" si="0"/>
        <v>451.3</v>
      </c>
      <c r="Y17" s="160">
        <f t="shared" si="0"/>
        <v>451.3</v>
      </c>
      <c r="Z17" s="160">
        <f t="shared" si="0"/>
        <v>145.4</v>
      </c>
      <c r="AA17" s="160">
        <f t="shared" si="0"/>
        <v>145.4</v>
      </c>
      <c r="AB17" s="160">
        <f t="shared" si="0"/>
        <v>145.4</v>
      </c>
      <c r="AC17" s="160">
        <f t="shared" si="0"/>
        <v>145.4</v>
      </c>
      <c r="AD17" s="160">
        <f t="shared" si="0"/>
        <v>0</v>
      </c>
      <c r="AE17" s="160">
        <f t="shared" si="0"/>
        <v>0</v>
      </c>
      <c r="AF17" s="160">
        <f t="shared" si="0"/>
        <v>64.5</v>
      </c>
      <c r="AG17" s="160">
        <f t="shared" si="0"/>
        <v>112.8</v>
      </c>
      <c r="AH17" s="160">
        <f t="shared" si="0"/>
        <v>0</v>
      </c>
      <c r="AI17" s="160">
        <f t="shared" si="0"/>
        <v>0</v>
      </c>
      <c r="AJ17" s="160">
        <f t="shared" si="0"/>
        <v>69.3</v>
      </c>
      <c r="AK17" s="160">
        <f t="shared" si="0"/>
        <v>20</v>
      </c>
      <c r="AL17" s="160">
        <f t="shared" si="0"/>
        <v>36.1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25.6</v>
      </c>
      <c r="BC17" s="160">
        <f t="shared" si="0"/>
        <v>25.9</v>
      </c>
      <c r="BD17" s="160">
        <f t="shared" si="0"/>
        <v>19.3</v>
      </c>
      <c r="BE17" s="160">
        <f t="shared" si="0"/>
        <v>0</v>
      </c>
      <c r="BF17" s="160">
        <f t="shared" si="0"/>
        <v>28.4</v>
      </c>
      <c r="BG17" s="160">
        <f t="shared" si="0"/>
        <v>45.9</v>
      </c>
      <c r="BH17" s="160">
        <f t="shared" si="0"/>
        <v>0</v>
      </c>
      <c r="BI17" s="160">
        <f t="shared" si="0"/>
        <v>17.3</v>
      </c>
      <c r="BJ17" s="160">
        <f t="shared" si="0"/>
        <v>149.6</v>
      </c>
      <c r="BK17" s="160">
        <f t="shared" si="0"/>
        <v>126.7</v>
      </c>
      <c r="BL17" s="160">
        <f t="shared" si="0"/>
        <v>154.4</v>
      </c>
      <c r="BM17" s="160">
        <f t="shared" si="0"/>
        <v>145.4</v>
      </c>
      <c r="BN17" s="160">
        <f t="shared" si="0"/>
        <v>80.3</v>
      </c>
      <c r="BO17" s="160">
        <f t="shared" ref="BO17:CW17" si="1">SUM(BO12:BO16)</f>
        <v>203.1</v>
      </c>
      <c r="BP17" s="160">
        <f t="shared" si="1"/>
        <v>194.1</v>
      </c>
      <c r="BQ17" s="160">
        <f t="shared" si="1"/>
        <v>130.30000000000001</v>
      </c>
      <c r="BR17" s="160">
        <f t="shared" si="1"/>
        <v>66.400000000000006</v>
      </c>
      <c r="BS17" s="160">
        <f t="shared" si="1"/>
        <v>36.5</v>
      </c>
      <c r="BT17" s="160">
        <f t="shared" si="1"/>
        <v>36.5</v>
      </c>
      <c r="BU17" s="160">
        <f t="shared" si="1"/>
        <v>56</v>
      </c>
      <c r="BV17" s="160">
        <f t="shared" si="1"/>
        <v>37.799999999999997</v>
      </c>
      <c r="BW17" s="160">
        <f t="shared" si="1"/>
        <v>40.200000000000003</v>
      </c>
      <c r="BX17" s="160">
        <f t="shared" si="1"/>
        <v>35</v>
      </c>
      <c r="BY17" s="160">
        <f t="shared" si="1"/>
        <v>62.1</v>
      </c>
      <c r="BZ17" s="160">
        <f t="shared" si="1"/>
        <v>0</v>
      </c>
      <c r="CA17" s="160">
        <f t="shared" si="1"/>
        <v>0</v>
      </c>
      <c r="CB17" s="160">
        <f t="shared" si="1"/>
        <v>15.7</v>
      </c>
      <c r="CC17" s="160">
        <f t="shared" si="1"/>
        <v>0</v>
      </c>
      <c r="CD17" s="160">
        <f t="shared" si="1"/>
        <v>110.7</v>
      </c>
      <c r="CE17" s="160">
        <f t="shared" si="1"/>
        <v>110.7</v>
      </c>
      <c r="CF17" s="160">
        <f t="shared" si="1"/>
        <v>110.7</v>
      </c>
      <c r="CG17" s="160">
        <f t="shared" si="1"/>
        <v>110.7</v>
      </c>
      <c r="CH17" s="160">
        <f t="shared" si="1"/>
        <v>59.8</v>
      </c>
      <c r="CI17" s="160">
        <f t="shared" si="1"/>
        <v>44.7</v>
      </c>
      <c r="CJ17" s="160">
        <f t="shared" si="1"/>
        <v>23.5</v>
      </c>
      <c r="CK17" s="160">
        <f t="shared" si="1"/>
        <v>39.299999999999997</v>
      </c>
      <c r="CL17" s="160">
        <f t="shared" si="1"/>
        <v>129.6</v>
      </c>
      <c r="CM17" s="160">
        <f t="shared" si="1"/>
        <v>129.6</v>
      </c>
      <c r="CN17" s="160">
        <f t="shared" si="1"/>
        <v>129.6</v>
      </c>
      <c r="CO17" s="160">
        <f t="shared" si="1"/>
        <v>129.6</v>
      </c>
      <c r="CP17" s="160">
        <f t="shared" si="1"/>
        <v>77</v>
      </c>
      <c r="CQ17" s="160">
        <f t="shared" si="1"/>
        <v>96.9</v>
      </c>
      <c r="CR17" s="160">
        <f t="shared" si="1"/>
        <v>79.7</v>
      </c>
      <c r="CS17" s="160">
        <f t="shared" si="1"/>
        <v>80.599999999999994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2004.6000000000004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>
        <v>9.9</v>
      </c>
      <c r="G22" s="149"/>
      <c r="H22" s="149">
        <v>4</v>
      </c>
      <c r="I22" s="149">
        <v>20</v>
      </c>
      <c r="J22" s="149"/>
      <c r="K22" s="149"/>
      <c r="L22" s="149"/>
      <c r="M22" s="149"/>
      <c r="N22" s="149"/>
      <c r="O22" s="149"/>
      <c r="P22" s="149"/>
      <c r="Q22" s="149"/>
      <c r="R22" s="149">
        <v>52</v>
      </c>
      <c r="S22" s="149">
        <v>44.4</v>
      </c>
      <c r="T22" s="149">
        <v>43.5</v>
      </c>
      <c r="U22" s="149">
        <v>29</v>
      </c>
      <c r="V22" s="149">
        <v>264.89999999999998</v>
      </c>
      <c r="W22" s="149">
        <v>225.3</v>
      </c>
      <c r="X22" s="149">
        <v>267</v>
      </c>
      <c r="Y22" s="149">
        <v>219.5</v>
      </c>
      <c r="Z22" s="149">
        <v>12.6</v>
      </c>
      <c r="AA22" s="149">
        <v>70.900000000000006</v>
      </c>
      <c r="AB22" s="149">
        <v>55.1</v>
      </c>
      <c r="AC22" s="149">
        <v>28.7</v>
      </c>
      <c r="AD22" s="149">
        <v>11.6</v>
      </c>
      <c r="AE22" s="149">
        <v>22.7</v>
      </c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>
        <v>24.3</v>
      </c>
      <c r="AQ22" s="149"/>
      <c r="AR22" s="149"/>
      <c r="AS22" s="149"/>
      <c r="AT22" s="149"/>
      <c r="AU22" s="149">
        <v>29.6</v>
      </c>
      <c r="AV22" s="149"/>
      <c r="AW22" s="149">
        <v>36.700000000000003</v>
      </c>
      <c r="AX22" s="149">
        <v>9.9</v>
      </c>
      <c r="AY22" s="149">
        <v>57.1</v>
      </c>
      <c r="AZ22" s="149">
        <v>76.2</v>
      </c>
      <c r="BA22" s="149">
        <v>129.19999999999999</v>
      </c>
      <c r="BB22" s="149"/>
      <c r="BC22" s="149"/>
      <c r="BD22" s="149"/>
      <c r="BE22" s="149">
        <v>245.7</v>
      </c>
      <c r="BF22" s="149"/>
      <c r="BG22" s="149"/>
      <c r="BH22" s="149">
        <v>93.8</v>
      </c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>
        <v>11.7</v>
      </c>
      <c r="BT22" s="149">
        <v>5</v>
      </c>
      <c r="BU22" s="149"/>
      <c r="BV22" s="149"/>
      <c r="BW22" s="149"/>
      <c r="BX22" s="149"/>
      <c r="BY22" s="149"/>
      <c r="BZ22" s="149">
        <v>5</v>
      </c>
      <c r="CA22" s="149">
        <v>5</v>
      </c>
      <c r="CB22" s="149"/>
      <c r="CC22" s="149">
        <v>0.1</v>
      </c>
      <c r="CD22" s="149">
        <v>5.0999999999999996</v>
      </c>
      <c r="CE22" s="149">
        <v>4</v>
      </c>
      <c r="CF22" s="149">
        <v>41.5</v>
      </c>
      <c r="CG22" s="149">
        <v>42.9</v>
      </c>
      <c r="CH22" s="149"/>
      <c r="CI22" s="149"/>
      <c r="CJ22" s="149"/>
      <c r="CK22" s="149"/>
      <c r="CL22" s="149">
        <v>65.8</v>
      </c>
      <c r="CM22" s="149">
        <v>54.8</v>
      </c>
      <c r="CN22" s="149">
        <v>74.2</v>
      </c>
      <c r="CO22" s="149">
        <v>32.799999999999997</v>
      </c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607.875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>
        <v>13.6</v>
      </c>
      <c r="O24" s="155">
        <v>13.6</v>
      </c>
      <c r="P24" s="155">
        <v>13.6</v>
      </c>
      <c r="Q24" s="155">
        <v>13.6</v>
      </c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>
        <v>13.2</v>
      </c>
      <c r="CQ24" s="155">
        <v>13.2</v>
      </c>
      <c r="CR24" s="155">
        <v>13.2</v>
      </c>
      <c r="CS24" s="155">
        <v>13.2</v>
      </c>
      <c r="CT24" s="156"/>
      <c r="CU24" s="156"/>
      <c r="CV24" s="156"/>
      <c r="CW24" s="157"/>
      <c r="CX24" s="158">
        <f t="array" ref="CX24">SUMPRODUCT(B24:CW24*0.25)</f>
        <v>26.8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9.9</v>
      </c>
      <c r="G25" s="160">
        <f t="shared" si="2"/>
        <v>0</v>
      </c>
      <c r="H25" s="160">
        <f t="shared" si="2"/>
        <v>4</v>
      </c>
      <c r="I25" s="160">
        <f t="shared" si="2"/>
        <v>20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13.6</v>
      </c>
      <c r="O25" s="160">
        <f t="shared" si="2"/>
        <v>13.6</v>
      </c>
      <c r="P25" s="160">
        <f t="shared" si="2"/>
        <v>13.6</v>
      </c>
      <c r="Q25" s="160">
        <f t="shared" si="2"/>
        <v>13.6</v>
      </c>
      <c r="R25" s="160">
        <f t="shared" si="2"/>
        <v>52</v>
      </c>
      <c r="S25" s="160">
        <f t="shared" si="2"/>
        <v>44.4</v>
      </c>
      <c r="T25" s="160">
        <f t="shared" si="2"/>
        <v>43.5</v>
      </c>
      <c r="U25" s="160">
        <f t="shared" si="2"/>
        <v>29</v>
      </c>
      <c r="V25" s="160">
        <f t="shared" si="2"/>
        <v>264.89999999999998</v>
      </c>
      <c r="W25" s="160">
        <f t="shared" si="2"/>
        <v>225.3</v>
      </c>
      <c r="X25" s="160">
        <f t="shared" si="2"/>
        <v>267</v>
      </c>
      <c r="Y25" s="160">
        <f t="shared" si="2"/>
        <v>219.5</v>
      </c>
      <c r="Z25" s="160">
        <f t="shared" si="2"/>
        <v>12.6</v>
      </c>
      <c r="AA25" s="160">
        <f t="shared" si="2"/>
        <v>70.900000000000006</v>
      </c>
      <c r="AB25" s="160">
        <f t="shared" si="2"/>
        <v>55.1</v>
      </c>
      <c r="AC25" s="160">
        <f t="shared" si="2"/>
        <v>28.7</v>
      </c>
      <c r="AD25" s="160">
        <f t="shared" si="2"/>
        <v>11.6</v>
      </c>
      <c r="AE25" s="160">
        <f t="shared" si="2"/>
        <v>22.7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24.3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29.6</v>
      </c>
      <c r="AV25" s="160">
        <f t="shared" si="2"/>
        <v>0</v>
      </c>
      <c r="AW25" s="160">
        <f t="shared" si="2"/>
        <v>36.700000000000003</v>
      </c>
      <c r="AX25" s="160">
        <f t="shared" si="2"/>
        <v>9.9</v>
      </c>
      <c r="AY25" s="160">
        <f t="shared" si="2"/>
        <v>57.1</v>
      </c>
      <c r="AZ25" s="160">
        <f t="shared" si="2"/>
        <v>76.2</v>
      </c>
      <c r="BA25" s="160">
        <f t="shared" si="2"/>
        <v>129.19999999999999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245.7</v>
      </c>
      <c r="BF25" s="160">
        <f t="shared" si="2"/>
        <v>0</v>
      </c>
      <c r="BG25" s="160">
        <f t="shared" si="2"/>
        <v>0</v>
      </c>
      <c r="BH25" s="160">
        <f t="shared" si="2"/>
        <v>93.8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11.7</v>
      </c>
      <c r="BT25" s="160">
        <f t="shared" si="3"/>
        <v>5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5</v>
      </c>
      <c r="CA25" s="160">
        <f t="shared" si="3"/>
        <v>5</v>
      </c>
      <c r="CB25" s="160">
        <f t="shared" si="3"/>
        <v>0</v>
      </c>
      <c r="CC25" s="160">
        <f t="shared" si="3"/>
        <v>0.1</v>
      </c>
      <c r="CD25" s="160">
        <f t="shared" si="3"/>
        <v>5.0999999999999996</v>
      </c>
      <c r="CE25" s="160">
        <f t="shared" si="3"/>
        <v>4</v>
      </c>
      <c r="CF25" s="160">
        <f t="shared" si="3"/>
        <v>41.5</v>
      </c>
      <c r="CG25" s="160">
        <f t="shared" si="3"/>
        <v>42.9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65.8</v>
      </c>
      <c r="CM25" s="160">
        <f t="shared" si="3"/>
        <v>54.8</v>
      </c>
      <c r="CN25" s="160">
        <f t="shared" si="3"/>
        <v>74.2</v>
      </c>
      <c r="CO25" s="160">
        <f t="shared" si="3"/>
        <v>32.799999999999997</v>
      </c>
      <c r="CP25" s="160">
        <f t="shared" si="3"/>
        <v>13.2</v>
      </c>
      <c r="CQ25" s="160">
        <f t="shared" si="3"/>
        <v>13.2</v>
      </c>
      <c r="CR25" s="160">
        <f t="shared" si="3"/>
        <v>13.2</v>
      </c>
      <c r="CS25" s="160">
        <f t="shared" si="3"/>
        <v>13.2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634.67499999999995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2026-09-03T20:25:42Z</dcterms:created>
  <dcterms:modified xsi:type="dcterms:W3CDTF">2026-09-03T20:25:44Z</dcterms:modified>
</cp:coreProperties>
</file>