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<sst xmlns="http://schemas.openxmlformats.org/spreadsheetml/2006/main" count="122" uniqueCount="56">
  <si>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15/03/2026 23:30:49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</si>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</sst>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E31A-4587-B64D-970000B2721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66">
                  <c:v>1.4</c:v>
                </c:pt>
                <c:pt idx="78">
                  <c:v>2.9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31A-4587-B64D-970000B2721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0">
                  <c:v>9.1999999999999993</c:v>
                </c:pt>
                <c:pt idx="1">
                  <c:v>8</c:v>
                </c:pt>
                <c:pt idx="3">
                  <c:v>6.6</c:v>
                </c:pt>
                <c:pt idx="4">
                  <c:v>3.2</c:v>
                </c:pt>
                <c:pt idx="5">
                  <c:v>0.5</c:v>
                </c:pt>
                <c:pt idx="28">
                  <c:v>7</c:v>
                </c:pt>
                <c:pt idx="46">
                  <c:v>0.04</c:v>
                </c:pt>
                <c:pt idx="56">
                  <c:v>0.04</c:v>
                </c:pt>
                <c:pt idx="58">
                  <c:v>2.8000000000000001E-2</c:v>
                </c:pt>
                <c:pt idx="61">
                  <c:v>2.4E-2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31A-4587-B64D-970000B2721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">
                  <c:v>21.39</c:v>
                </c:pt>
                <c:pt idx="5">
                  <c:v>23</c:v>
                </c:pt>
                <c:pt idx="6">
                  <c:v>22.7</c:v>
                </c:pt>
                <c:pt idx="7">
                  <c:v>22.1</c:v>
                </c:pt>
                <c:pt idx="8">
                  <c:v>20.204999999999998</c:v>
                </c:pt>
                <c:pt idx="10">
                  <c:v>19.861999999999998</c:v>
                </c:pt>
                <c:pt idx="12">
                  <c:v>20.8</c:v>
                </c:pt>
                <c:pt idx="13">
                  <c:v>23.3</c:v>
                </c:pt>
                <c:pt idx="14">
                  <c:v>20.9</c:v>
                </c:pt>
                <c:pt idx="15">
                  <c:v>21.3</c:v>
                </c:pt>
                <c:pt idx="16">
                  <c:v>18.228000000000002</c:v>
                </c:pt>
                <c:pt idx="17">
                  <c:v>17.622</c:v>
                </c:pt>
                <c:pt idx="19">
                  <c:v>15.65</c:v>
                </c:pt>
                <c:pt idx="20">
                  <c:v>24.7</c:v>
                </c:pt>
                <c:pt idx="21">
                  <c:v>25.4</c:v>
                </c:pt>
                <c:pt idx="27">
                  <c:v>0.71699999999999997</c:v>
                </c:pt>
                <c:pt idx="37">
                  <c:v>2</c:v>
                </c:pt>
                <c:pt idx="38">
                  <c:v>11.2</c:v>
                </c:pt>
                <c:pt idx="39">
                  <c:v>11.2</c:v>
                </c:pt>
                <c:pt idx="41">
                  <c:v>15.2</c:v>
                </c:pt>
                <c:pt idx="42">
                  <c:v>9.6</c:v>
                </c:pt>
                <c:pt idx="44">
                  <c:v>4.8000000000000001E-2</c:v>
                </c:pt>
                <c:pt idx="56">
                  <c:v>0.02</c:v>
                </c:pt>
                <c:pt idx="61">
                  <c:v>1.6E-2</c:v>
                </c:pt>
                <c:pt idx="64">
                  <c:v>33.661999999999999</c:v>
                </c:pt>
                <c:pt idx="65">
                  <c:v>5.5</c:v>
                </c:pt>
                <c:pt idx="66">
                  <c:v>5.3</c:v>
                </c:pt>
                <c:pt idx="67">
                  <c:v>5.2</c:v>
                </c:pt>
                <c:pt idx="68">
                  <c:v>34.951999999999998</c:v>
                </c:pt>
                <c:pt idx="69">
                  <c:v>36.4</c:v>
                </c:pt>
                <c:pt idx="70">
                  <c:v>34.9</c:v>
                </c:pt>
                <c:pt idx="71">
                  <c:v>40.4</c:v>
                </c:pt>
                <c:pt idx="72">
                  <c:v>5.5</c:v>
                </c:pt>
                <c:pt idx="73">
                  <c:v>43.2</c:v>
                </c:pt>
                <c:pt idx="74">
                  <c:v>39.700000000000003</c:v>
                </c:pt>
                <c:pt idx="75">
                  <c:v>40</c:v>
                </c:pt>
                <c:pt idx="76">
                  <c:v>43.5</c:v>
                </c:pt>
                <c:pt idx="77">
                  <c:v>10.92</c:v>
                </c:pt>
                <c:pt idx="80">
                  <c:v>50.2</c:v>
                </c:pt>
                <c:pt idx="81">
                  <c:v>29.5</c:v>
                </c:pt>
                <c:pt idx="82">
                  <c:v>30.4</c:v>
                </c:pt>
                <c:pt idx="83">
                  <c:v>44</c:v>
                </c:pt>
                <c:pt idx="87">
                  <c:v>3.6</c:v>
                </c:pt>
                <c:pt idx="88">
                  <c:v>33.299999999999997</c:v>
                </c:pt>
                <c:pt idx="92">
                  <c:v>29.7</c:v>
                </c:pt>
                <c:pt idx="93">
                  <c:v>28.6</c:v>
                </c:pt>
                <c:pt idx="94">
                  <c:v>27.1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31A-4587-B64D-970000B2721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E31A-4587-B64D-970000B2721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31A-4587-B64D-970000B2721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E31A-4587-B64D-970000B2721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92">
                  <c:v>37</c:v>
                </c:pt>
                <c:pt idx="93">
                  <c:v>37</c:v>
                </c:pt>
                <c:pt idx="94">
                  <c:v>37</c:v>
                </c:pt>
                <c:pt idx="95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31A-4587-B64D-970000B2721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31A-4587-B64D-970000B2721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1">
                  <c:v>71.257999999999996</c:v>
                </c:pt>
                <c:pt idx="2">
                  <c:v>27.736999999999998</c:v>
                </c:pt>
                <c:pt idx="3">
                  <c:v>90</c:v>
                </c:pt>
                <c:pt idx="4">
                  <c:v>87.671999999999997</c:v>
                </c:pt>
                <c:pt idx="5">
                  <c:v>47.834000000000003</c:v>
                </c:pt>
                <c:pt idx="6">
                  <c:v>31.309000000000001</c:v>
                </c:pt>
                <c:pt idx="8">
                  <c:v>69.933999999999997</c:v>
                </c:pt>
                <c:pt idx="9">
                  <c:v>67.849000000000004</c:v>
                </c:pt>
                <c:pt idx="10">
                  <c:v>50.798000000000002</c:v>
                </c:pt>
                <c:pt idx="11">
                  <c:v>10.667999999999999</c:v>
                </c:pt>
                <c:pt idx="12">
                  <c:v>65.628</c:v>
                </c:pt>
                <c:pt idx="13">
                  <c:v>73.853999999999999</c:v>
                </c:pt>
                <c:pt idx="15">
                  <c:v>6.27</c:v>
                </c:pt>
                <c:pt idx="20">
                  <c:v>63.112000000000002</c:v>
                </c:pt>
                <c:pt idx="30">
                  <c:v>18.82</c:v>
                </c:pt>
                <c:pt idx="31">
                  <c:v>55.764000000000003</c:v>
                </c:pt>
                <c:pt idx="32">
                  <c:v>43.076999999999998</c:v>
                </c:pt>
                <c:pt idx="33">
                  <c:v>45.207999999999998</c:v>
                </c:pt>
                <c:pt idx="34">
                  <c:v>39.161999999999999</c:v>
                </c:pt>
                <c:pt idx="35">
                  <c:v>47.061999999999998</c:v>
                </c:pt>
                <c:pt idx="36">
                  <c:v>61.500999999999998</c:v>
                </c:pt>
                <c:pt idx="64">
                  <c:v>2.2290000000000001</c:v>
                </c:pt>
                <c:pt idx="80">
                  <c:v>3.5999999999999997E-2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31A-4587-B64D-970000B27216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10.199999999999999</c:v>
                </c:pt>
                <c:pt idx="18">
                  <c:v>29.2</c:v>
                </c:pt>
                <c:pt idx="19">
                  <c:v>13.3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0.8</c:v>
                </c:pt>
                <c:pt idx="37">
                  <c:v>75</c:v>
                </c:pt>
                <c:pt idx="38">
                  <c:v>0</c:v>
                </c:pt>
                <c:pt idx="39">
                  <c:v>21.4</c:v>
                </c:pt>
                <c:pt idx="40">
                  <c:v>62.3</c:v>
                </c:pt>
                <c:pt idx="41">
                  <c:v>12.8</c:v>
                </c:pt>
                <c:pt idx="42">
                  <c:v>28.2</c:v>
                </c:pt>
                <c:pt idx="43">
                  <c:v>107.4</c:v>
                </c:pt>
                <c:pt idx="44">
                  <c:v>115.6</c:v>
                </c:pt>
                <c:pt idx="45">
                  <c:v>126.5</c:v>
                </c:pt>
                <c:pt idx="46">
                  <c:v>138.6</c:v>
                </c:pt>
                <c:pt idx="47">
                  <c:v>130.4</c:v>
                </c:pt>
                <c:pt idx="48">
                  <c:v>158.5</c:v>
                </c:pt>
                <c:pt idx="49">
                  <c:v>160.80000000000001</c:v>
                </c:pt>
                <c:pt idx="50">
                  <c:v>150</c:v>
                </c:pt>
                <c:pt idx="51">
                  <c:v>116.9</c:v>
                </c:pt>
                <c:pt idx="52">
                  <c:v>133.4</c:v>
                </c:pt>
                <c:pt idx="53">
                  <c:v>83.1</c:v>
                </c:pt>
                <c:pt idx="54">
                  <c:v>115.4</c:v>
                </c:pt>
                <c:pt idx="55">
                  <c:v>61.1</c:v>
                </c:pt>
                <c:pt idx="56">
                  <c:v>56.8</c:v>
                </c:pt>
                <c:pt idx="57">
                  <c:v>69</c:v>
                </c:pt>
                <c:pt idx="58">
                  <c:v>86.2</c:v>
                </c:pt>
                <c:pt idx="59">
                  <c:v>29.9</c:v>
                </c:pt>
                <c:pt idx="60">
                  <c:v>80.400000000000006</c:v>
                </c:pt>
                <c:pt idx="61">
                  <c:v>92.3</c:v>
                </c:pt>
                <c:pt idx="62">
                  <c:v>84.7</c:v>
                </c:pt>
                <c:pt idx="63">
                  <c:v>179.3</c:v>
                </c:pt>
                <c:pt idx="64">
                  <c:v>52</c:v>
                </c:pt>
                <c:pt idx="65">
                  <c:v>52</c:v>
                </c:pt>
                <c:pt idx="66">
                  <c:v>52</c:v>
                </c:pt>
                <c:pt idx="67">
                  <c:v>52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37.9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5.9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65.7</c:v>
                </c:pt>
                <c:pt idx="85">
                  <c:v>65.7</c:v>
                </c:pt>
                <c:pt idx="86">
                  <c:v>65.7</c:v>
                </c:pt>
                <c:pt idx="87">
                  <c:v>65.7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31A-4587-B64D-970000B27216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42.008000000000003</c:v>
                </c:pt>
                <c:pt idx="1">
                  <c:v>30.023</c:v>
                </c:pt>
                <c:pt idx="2">
                  <c:v>50.036999999999999</c:v>
                </c:pt>
                <c:pt idx="3">
                  <c:v>28.72</c:v>
                </c:pt>
                <c:pt idx="4">
                  <c:v>28.423999999999999</c:v>
                </c:pt>
                <c:pt idx="5">
                  <c:v>42.476999999999997</c:v>
                </c:pt>
                <c:pt idx="6">
                  <c:v>45.325000000000003</c:v>
                </c:pt>
                <c:pt idx="7">
                  <c:v>56.249000000000002</c:v>
                </c:pt>
                <c:pt idx="8">
                  <c:v>31.56</c:v>
                </c:pt>
                <c:pt idx="9">
                  <c:v>31.31</c:v>
                </c:pt>
                <c:pt idx="10">
                  <c:v>32.076999999999998</c:v>
                </c:pt>
                <c:pt idx="11">
                  <c:v>44.110999999999997</c:v>
                </c:pt>
                <c:pt idx="12">
                  <c:v>49.533000000000001</c:v>
                </c:pt>
                <c:pt idx="13">
                  <c:v>47.359000000000002</c:v>
                </c:pt>
                <c:pt idx="14">
                  <c:v>65.409000000000006</c:v>
                </c:pt>
                <c:pt idx="15">
                  <c:v>61.942</c:v>
                </c:pt>
                <c:pt idx="16">
                  <c:v>31.07</c:v>
                </c:pt>
                <c:pt idx="17">
                  <c:v>19.600000000000001</c:v>
                </c:pt>
                <c:pt idx="18">
                  <c:v>8.3409999999999993</c:v>
                </c:pt>
                <c:pt idx="19">
                  <c:v>19.170999999999999</c:v>
                </c:pt>
                <c:pt idx="20">
                  <c:v>28.183</c:v>
                </c:pt>
                <c:pt idx="21">
                  <c:v>19.3</c:v>
                </c:pt>
                <c:pt idx="22">
                  <c:v>151.6</c:v>
                </c:pt>
                <c:pt idx="23">
                  <c:v>132.91</c:v>
                </c:pt>
                <c:pt idx="24">
                  <c:v>131.08000000000001</c:v>
                </c:pt>
                <c:pt idx="25">
                  <c:v>146.44399999999999</c:v>
                </c:pt>
                <c:pt idx="26">
                  <c:v>154.07599999999999</c:v>
                </c:pt>
                <c:pt idx="27">
                  <c:v>143.61000000000001</c:v>
                </c:pt>
                <c:pt idx="28">
                  <c:v>93.911000000000001</c:v>
                </c:pt>
                <c:pt idx="29">
                  <c:v>92.379000000000005</c:v>
                </c:pt>
                <c:pt idx="30">
                  <c:v>37.06</c:v>
                </c:pt>
                <c:pt idx="31">
                  <c:v>38.36</c:v>
                </c:pt>
                <c:pt idx="32">
                  <c:v>44.509</c:v>
                </c:pt>
                <c:pt idx="33">
                  <c:v>52.37</c:v>
                </c:pt>
                <c:pt idx="34">
                  <c:v>49.319000000000003</c:v>
                </c:pt>
                <c:pt idx="35">
                  <c:v>55.911999999999999</c:v>
                </c:pt>
                <c:pt idx="36">
                  <c:v>50.996000000000002</c:v>
                </c:pt>
                <c:pt idx="37">
                  <c:v>54.078000000000003</c:v>
                </c:pt>
                <c:pt idx="38">
                  <c:v>83.183000000000007</c:v>
                </c:pt>
                <c:pt idx="39">
                  <c:v>65.442999999999998</c:v>
                </c:pt>
                <c:pt idx="40">
                  <c:v>81.257999999999996</c:v>
                </c:pt>
                <c:pt idx="41">
                  <c:v>86.346000000000004</c:v>
                </c:pt>
                <c:pt idx="42">
                  <c:v>75.983999999999995</c:v>
                </c:pt>
                <c:pt idx="43">
                  <c:v>42.168999999999997</c:v>
                </c:pt>
                <c:pt idx="44">
                  <c:v>53.393000000000001</c:v>
                </c:pt>
                <c:pt idx="45">
                  <c:v>50.093000000000004</c:v>
                </c:pt>
                <c:pt idx="46">
                  <c:v>41.692999999999998</c:v>
                </c:pt>
                <c:pt idx="47">
                  <c:v>39.043999999999997</c:v>
                </c:pt>
                <c:pt idx="48">
                  <c:v>46.249000000000002</c:v>
                </c:pt>
                <c:pt idx="49">
                  <c:v>36.729999999999997</c:v>
                </c:pt>
                <c:pt idx="50">
                  <c:v>42.86</c:v>
                </c:pt>
                <c:pt idx="51">
                  <c:v>51.872</c:v>
                </c:pt>
                <c:pt idx="52">
                  <c:v>38.238</c:v>
                </c:pt>
                <c:pt idx="53">
                  <c:v>53.174999999999997</c:v>
                </c:pt>
                <c:pt idx="54">
                  <c:v>51.725999999999999</c:v>
                </c:pt>
                <c:pt idx="55">
                  <c:v>73.635000000000005</c:v>
                </c:pt>
                <c:pt idx="56">
                  <c:v>50.866999999999997</c:v>
                </c:pt>
                <c:pt idx="57">
                  <c:v>62.246000000000002</c:v>
                </c:pt>
                <c:pt idx="58">
                  <c:v>53.802999999999997</c:v>
                </c:pt>
                <c:pt idx="59">
                  <c:v>79.569000000000003</c:v>
                </c:pt>
                <c:pt idx="60">
                  <c:v>56.19</c:v>
                </c:pt>
                <c:pt idx="61">
                  <c:v>44.45</c:v>
                </c:pt>
                <c:pt idx="62">
                  <c:v>47.478999999999999</c:v>
                </c:pt>
                <c:pt idx="63">
                  <c:v>41.786000000000001</c:v>
                </c:pt>
                <c:pt idx="64">
                  <c:v>35.06</c:v>
                </c:pt>
                <c:pt idx="65">
                  <c:v>55.866999999999997</c:v>
                </c:pt>
                <c:pt idx="66">
                  <c:v>55.566000000000003</c:v>
                </c:pt>
                <c:pt idx="67">
                  <c:v>44.534999999999997</c:v>
                </c:pt>
                <c:pt idx="68">
                  <c:v>34.72</c:v>
                </c:pt>
                <c:pt idx="69">
                  <c:v>43.96</c:v>
                </c:pt>
                <c:pt idx="70">
                  <c:v>41.87</c:v>
                </c:pt>
                <c:pt idx="71">
                  <c:v>42.34</c:v>
                </c:pt>
                <c:pt idx="72">
                  <c:v>33.296999999999997</c:v>
                </c:pt>
                <c:pt idx="73">
                  <c:v>36.201000000000001</c:v>
                </c:pt>
                <c:pt idx="74">
                  <c:v>41.933999999999997</c:v>
                </c:pt>
                <c:pt idx="75">
                  <c:v>39.725000000000001</c:v>
                </c:pt>
                <c:pt idx="76">
                  <c:v>43.21</c:v>
                </c:pt>
                <c:pt idx="77">
                  <c:v>45.984000000000002</c:v>
                </c:pt>
                <c:pt idx="78">
                  <c:v>37.545999999999999</c:v>
                </c:pt>
                <c:pt idx="79">
                  <c:v>38.232999999999997</c:v>
                </c:pt>
                <c:pt idx="80">
                  <c:v>13.339</c:v>
                </c:pt>
                <c:pt idx="81">
                  <c:v>39.96</c:v>
                </c:pt>
                <c:pt idx="82">
                  <c:v>40.369999999999997</c:v>
                </c:pt>
                <c:pt idx="83">
                  <c:v>40.161999999999999</c:v>
                </c:pt>
                <c:pt idx="84">
                  <c:v>36.78</c:v>
                </c:pt>
                <c:pt idx="85">
                  <c:v>36.146999999999998</c:v>
                </c:pt>
                <c:pt idx="86">
                  <c:v>36.146000000000001</c:v>
                </c:pt>
                <c:pt idx="87">
                  <c:v>36.213999999999999</c:v>
                </c:pt>
                <c:pt idx="88">
                  <c:v>60.847000000000001</c:v>
                </c:pt>
                <c:pt idx="89">
                  <c:v>34.573</c:v>
                </c:pt>
                <c:pt idx="90">
                  <c:v>35.438000000000002</c:v>
                </c:pt>
                <c:pt idx="91">
                  <c:v>35.314999999999998</c:v>
                </c:pt>
                <c:pt idx="92">
                  <c:v>48.512999999999998</c:v>
                </c:pt>
                <c:pt idx="93">
                  <c:v>42.509</c:v>
                </c:pt>
                <c:pt idx="94">
                  <c:v>47.088000000000001</c:v>
                </c:pt>
                <c:pt idx="95">
                  <c:v>49.308999999999997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31A-4587-B64D-970000B27216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E31A-4587-B64D-970000B27216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24">
                  <c:v>12.523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E31A-4587-B64D-970000B272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89.76</c:v>
                </c:pt>
                <c:pt idx="1">
                  <c:v>82.83</c:v>
                </c:pt>
                <c:pt idx="2">
                  <c:v>80.010000000000005</c:v>
                </c:pt>
                <c:pt idx="3">
                  <c:v>82.52</c:v>
                </c:pt>
                <c:pt idx="4">
                  <c:v>81.8</c:v>
                </c:pt>
                <c:pt idx="5">
                  <c:v>80.03</c:v>
                </c:pt>
                <c:pt idx="6">
                  <c:v>80.02</c:v>
                </c:pt>
                <c:pt idx="7">
                  <c:v>79.150000000000006</c:v>
                </c:pt>
                <c:pt idx="8">
                  <c:v>80.05</c:v>
                </c:pt>
                <c:pt idx="9">
                  <c:v>80.05</c:v>
                </c:pt>
                <c:pt idx="10">
                  <c:v>80.03</c:v>
                </c:pt>
                <c:pt idx="11">
                  <c:v>80</c:v>
                </c:pt>
                <c:pt idx="12">
                  <c:v>80.05</c:v>
                </c:pt>
                <c:pt idx="13">
                  <c:v>80.05</c:v>
                </c:pt>
                <c:pt idx="14">
                  <c:v>70.430000000000007</c:v>
                </c:pt>
                <c:pt idx="15">
                  <c:v>80</c:v>
                </c:pt>
                <c:pt idx="16">
                  <c:v>65</c:v>
                </c:pt>
                <c:pt idx="17">
                  <c:v>76.73</c:v>
                </c:pt>
                <c:pt idx="18">
                  <c:v>73.39</c:v>
                </c:pt>
                <c:pt idx="19">
                  <c:v>79.25</c:v>
                </c:pt>
                <c:pt idx="20">
                  <c:v>85.16</c:v>
                </c:pt>
                <c:pt idx="21">
                  <c:v>91.05</c:v>
                </c:pt>
                <c:pt idx="22">
                  <c:v>110</c:v>
                </c:pt>
                <c:pt idx="23">
                  <c:v>116.57</c:v>
                </c:pt>
                <c:pt idx="24">
                  <c:v>120.04</c:v>
                </c:pt>
                <c:pt idx="25">
                  <c:v>149.30000000000001</c:v>
                </c:pt>
                <c:pt idx="26">
                  <c:v>149.63</c:v>
                </c:pt>
                <c:pt idx="27">
                  <c:v>136.35</c:v>
                </c:pt>
                <c:pt idx="28">
                  <c:v>158.22999999999999</c:v>
                </c:pt>
                <c:pt idx="29">
                  <c:v>151.68</c:v>
                </c:pt>
                <c:pt idx="30">
                  <c:v>114.72</c:v>
                </c:pt>
                <c:pt idx="31">
                  <c:v>97.02</c:v>
                </c:pt>
                <c:pt idx="32">
                  <c:v>101.82</c:v>
                </c:pt>
                <c:pt idx="33">
                  <c:v>91.11</c:v>
                </c:pt>
                <c:pt idx="34">
                  <c:v>89.17</c:v>
                </c:pt>
                <c:pt idx="35">
                  <c:v>80.02</c:v>
                </c:pt>
                <c:pt idx="36">
                  <c:v>103.5</c:v>
                </c:pt>
                <c:pt idx="37">
                  <c:v>87.05</c:v>
                </c:pt>
                <c:pt idx="38">
                  <c:v>78.3</c:v>
                </c:pt>
                <c:pt idx="39">
                  <c:v>62.56</c:v>
                </c:pt>
                <c:pt idx="40">
                  <c:v>79.91</c:v>
                </c:pt>
                <c:pt idx="41">
                  <c:v>72.23</c:v>
                </c:pt>
                <c:pt idx="42">
                  <c:v>59.15</c:v>
                </c:pt>
                <c:pt idx="43">
                  <c:v>39.75</c:v>
                </c:pt>
                <c:pt idx="44">
                  <c:v>44.81</c:v>
                </c:pt>
                <c:pt idx="45">
                  <c:v>39.03</c:v>
                </c:pt>
                <c:pt idx="46">
                  <c:v>35.15</c:v>
                </c:pt>
                <c:pt idx="47">
                  <c:v>30.24</c:v>
                </c:pt>
                <c:pt idx="48">
                  <c:v>29.1</c:v>
                </c:pt>
                <c:pt idx="49">
                  <c:v>28.53</c:v>
                </c:pt>
                <c:pt idx="50">
                  <c:v>44.32</c:v>
                </c:pt>
                <c:pt idx="51">
                  <c:v>61.58</c:v>
                </c:pt>
                <c:pt idx="52">
                  <c:v>33.869999999999997</c:v>
                </c:pt>
                <c:pt idx="53">
                  <c:v>62.88</c:v>
                </c:pt>
                <c:pt idx="54">
                  <c:v>69.290000000000006</c:v>
                </c:pt>
                <c:pt idx="55">
                  <c:v>100</c:v>
                </c:pt>
                <c:pt idx="56">
                  <c:v>72.14</c:v>
                </c:pt>
                <c:pt idx="57">
                  <c:v>101.48</c:v>
                </c:pt>
                <c:pt idx="58">
                  <c:v>93.02</c:v>
                </c:pt>
                <c:pt idx="59">
                  <c:v>115.51</c:v>
                </c:pt>
                <c:pt idx="60">
                  <c:v>79.42</c:v>
                </c:pt>
                <c:pt idx="61">
                  <c:v>96.07</c:v>
                </c:pt>
                <c:pt idx="62">
                  <c:v>123.58</c:v>
                </c:pt>
                <c:pt idx="63">
                  <c:v>129</c:v>
                </c:pt>
                <c:pt idx="64">
                  <c:v>103.22</c:v>
                </c:pt>
                <c:pt idx="65">
                  <c:v>138.13</c:v>
                </c:pt>
                <c:pt idx="66">
                  <c:v>160.86000000000001</c:v>
                </c:pt>
                <c:pt idx="67">
                  <c:v>167.37</c:v>
                </c:pt>
                <c:pt idx="68">
                  <c:v>108.84</c:v>
                </c:pt>
                <c:pt idx="69">
                  <c:v>148.24</c:v>
                </c:pt>
                <c:pt idx="70">
                  <c:v>153.03</c:v>
                </c:pt>
                <c:pt idx="71">
                  <c:v>176.74</c:v>
                </c:pt>
                <c:pt idx="72">
                  <c:v>172.4</c:v>
                </c:pt>
                <c:pt idx="73">
                  <c:v>150.24</c:v>
                </c:pt>
                <c:pt idx="74">
                  <c:v>174.36</c:v>
                </c:pt>
                <c:pt idx="75">
                  <c:v>183</c:v>
                </c:pt>
                <c:pt idx="76">
                  <c:v>154.66</c:v>
                </c:pt>
                <c:pt idx="77">
                  <c:v>172.1</c:v>
                </c:pt>
                <c:pt idx="78">
                  <c:v>195.98</c:v>
                </c:pt>
                <c:pt idx="79">
                  <c:v>197.06</c:v>
                </c:pt>
                <c:pt idx="80">
                  <c:v>140.87</c:v>
                </c:pt>
                <c:pt idx="81">
                  <c:v>188.3</c:v>
                </c:pt>
                <c:pt idx="82">
                  <c:v>171.34</c:v>
                </c:pt>
                <c:pt idx="83">
                  <c:v>127.36</c:v>
                </c:pt>
                <c:pt idx="84">
                  <c:v>162.94</c:v>
                </c:pt>
                <c:pt idx="85">
                  <c:v>140</c:v>
                </c:pt>
                <c:pt idx="86">
                  <c:v>126.59</c:v>
                </c:pt>
                <c:pt idx="87">
                  <c:v>118.21</c:v>
                </c:pt>
                <c:pt idx="88">
                  <c:v>132.82</c:v>
                </c:pt>
                <c:pt idx="89">
                  <c:v>127.64</c:v>
                </c:pt>
                <c:pt idx="90">
                  <c:v>127.64</c:v>
                </c:pt>
                <c:pt idx="91">
                  <c:v>115.9</c:v>
                </c:pt>
                <c:pt idx="92">
                  <c:v>124.7</c:v>
                </c:pt>
                <c:pt idx="93">
                  <c:v>110.38</c:v>
                </c:pt>
                <c:pt idx="94">
                  <c:v>103.33</c:v>
                </c:pt>
                <c:pt idx="95">
                  <c:v>101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31A-4587-B64D-970000B272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7B71-42B4-9FE2-8FD3E4D21CA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63">
                  <c:v>7.2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B71-42B4-9FE2-8FD3E4D21CA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2">
                  <c:v>2.4</c:v>
                </c:pt>
                <c:pt idx="3">
                  <c:v>2.4</c:v>
                </c:pt>
                <c:pt idx="4">
                  <c:v>2.4</c:v>
                </c:pt>
                <c:pt idx="5">
                  <c:v>2.4</c:v>
                </c:pt>
                <c:pt idx="6">
                  <c:v>2.4</c:v>
                </c:pt>
                <c:pt idx="7">
                  <c:v>2.4</c:v>
                </c:pt>
                <c:pt idx="14">
                  <c:v>2.5</c:v>
                </c:pt>
                <c:pt idx="15">
                  <c:v>2.5</c:v>
                </c:pt>
                <c:pt idx="16">
                  <c:v>2.6</c:v>
                </c:pt>
                <c:pt idx="17">
                  <c:v>5.5</c:v>
                </c:pt>
                <c:pt idx="18">
                  <c:v>2.7</c:v>
                </c:pt>
                <c:pt idx="19">
                  <c:v>5.6999999999999993</c:v>
                </c:pt>
                <c:pt idx="22">
                  <c:v>7.2</c:v>
                </c:pt>
                <c:pt idx="23">
                  <c:v>11</c:v>
                </c:pt>
                <c:pt idx="26">
                  <c:v>4.8</c:v>
                </c:pt>
                <c:pt idx="27">
                  <c:v>12</c:v>
                </c:pt>
                <c:pt idx="28">
                  <c:v>8.32</c:v>
                </c:pt>
                <c:pt idx="29">
                  <c:v>8.48</c:v>
                </c:pt>
                <c:pt idx="30">
                  <c:v>2.72</c:v>
                </c:pt>
                <c:pt idx="35">
                  <c:v>1.268</c:v>
                </c:pt>
                <c:pt idx="36">
                  <c:v>1.3080000000000001</c:v>
                </c:pt>
                <c:pt idx="37">
                  <c:v>1.224</c:v>
                </c:pt>
                <c:pt idx="45">
                  <c:v>1.2E-2</c:v>
                </c:pt>
                <c:pt idx="47">
                  <c:v>1.4239999999999999</c:v>
                </c:pt>
                <c:pt idx="48">
                  <c:v>1.3280000000000001</c:v>
                </c:pt>
                <c:pt idx="49">
                  <c:v>1.3</c:v>
                </c:pt>
                <c:pt idx="52">
                  <c:v>1.3560000000000001</c:v>
                </c:pt>
                <c:pt idx="60">
                  <c:v>8.4</c:v>
                </c:pt>
                <c:pt idx="63">
                  <c:v>21.28</c:v>
                </c:pt>
                <c:pt idx="66">
                  <c:v>1.3480000000000001</c:v>
                </c:pt>
                <c:pt idx="67">
                  <c:v>13.6</c:v>
                </c:pt>
                <c:pt idx="71">
                  <c:v>10.399999999999999</c:v>
                </c:pt>
                <c:pt idx="72">
                  <c:v>5.5</c:v>
                </c:pt>
                <c:pt idx="73">
                  <c:v>5.5</c:v>
                </c:pt>
                <c:pt idx="74">
                  <c:v>5.5</c:v>
                </c:pt>
                <c:pt idx="75">
                  <c:v>5.4</c:v>
                </c:pt>
                <c:pt idx="76">
                  <c:v>5.4</c:v>
                </c:pt>
                <c:pt idx="77">
                  <c:v>5.3</c:v>
                </c:pt>
                <c:pt idx="78">
                  <c:v>5.3</c:v>
                </c:pt>
                <c:pt idx="81">
                  <c:v>3.52</c:v>
                </c:pt>
                <c:pt idx="82">
                  <c:v>3.52</c:v>
                </c:pt>
                <c:pt idx="84">
                  <c:v>6.8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B71-42B4-9FE2-8FD3E4D21CA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1">
                  <c:v>21.8</c:v>
                </c:pt>
                <c:pt idx="2">
                  <c:v>3.4</c:v>
                </c:pt>
                <c:pt idx="3">
                  <c:v>22.9</c:v>
                </c:pt>
                <c:pt idx="4">
                  <c:v>3.4</c:v>
                </c:pt>
                <c:pt idx="5">
                  <c:v>3.3</c:v>
                </c:pt>
                <c:pt idx="6">
                  <c:v>3.3</c:v>
                </c:pt>
                <c:pt idx="7">
                  <c:v>3.3</c:v>
                </c:pt>
                <c:pt idx="14">
                  <c:v>3.2</c:v>
                </c:pt>
                <c:pt idx="15">
                  <c:v>3.3</c:v>
                </c:pt>
                <c:pt idx="16">
                  <c:v>5.3949999999999996</c:v>
                </c:pt>
                <c:pt idx="17">
                  <c:v>8.5</c:v>
                </c:pt>
                <c:pt idx="18">
                  <c:v>3.3</c:v>
                </c:pt>
                <c:pt idx="19">
                  <c:v>7.8000000000000007</c:v>
                </c:pt>
                <c:pt idx="22">
                  <c:v>40.5</c:v>
                </c:pt>
                <c:pt idx="23">
                  <c:v>65</c:v>
                </c:pt>
                <c:pt idx="24">
                  <c:v>21.3</c:v>
                </c:pt>
                <c:pt idx="25">
                  <c:v>22.4</c:v>
                </c:pt>
                <c:pt idx="26">
                  <c:v>39.323999999999998</c:v>
                </c:pt>
                <c:pt idx="27">
                  <c:v>12</c:v>
                </c:pt>
                <c:pt idx="28">
                  <c:v>35</c:v>
                </c:pt>
                <c:pt idx="29">
                  <c:v>30.54</c:v>
                </c:pt>
                <c:pt idx="31">
                  <c:v>24.2</c:v>
                </c:pt>
                <c:pt idx="32">
                  <c:v>32.799999999999997</c:v>
                </c:pt>
                <c:pt idx="33">
                  <c:v>31.9</c:v>
                </c:pt>
                <c:pt idx="35">
                  <c:v>57.698</c:v>
                </c:pt>
                <c:pt idx="36">
                  <c:v>102.583</c:v>
                </c:pt>
                <c:pt idx="37">
                  <c:v>99.795999999999992</c:v>
                </c:pt>
                <c:pt idx="38">
                  <c:v>68.599999999999994</c:v>
                </c:pt>
                <c:pt idx="39">
                  <c:v>67.8</c:v>
                </c:pt>
                <c:pt idx="40">
                  <c:v>139.6</c:v>
                </c:pt>
                <c:pt idx="41">
                  <c:v>110.3</c:v>
                </c:pt>
                <c:pt idx="42">
                  <c:v>109.8</c:v>
                </c:pt>
                <c:pt idx="43">
                  <c:v>110.22399999999999</c:v>
                </c:pt>
                <c:pt idx="44">
                  <c:v>139.69999999999999</c:v>
                </c:pt>
                <c:pt idx="45">
                  <c:v>139.94800000000001</c:v>
                </c:pt>
                <c:pt idx="46">
                  <c:v>139.69999999999999</c:v>
                </c:pt>
                <c:pt idx="47">
                  <c:v>139.83600000000001</c:v>
                </c:pt>
                <c:pt idx="48">
                  <c:v>167.876</c:v>
                </c:pt>
                <c:pt idx="49">
                  <c:v>166.32000000000002</c:v>
                </c:pt>
                <c:pt idx="50">
                  <c:v>164.54</c:v>
                </c:pt>
                <c:pt idx="51">
                  <c:v>162.30000000000001</c:v>
                </c:pt>
                <c:pt idx="52">
                  <c:v>132.904</c:v>
                </c:pt>
                <c:pt idx="53">
                  <c:v>130.1</c:v>
                </c:pt>
                <c:pt idx="54">
                  <c:v>158.184</c:v>
                </c:pt>
                <c:pt idx="55">
                  <c:v>106</c:v>
                </c:pt>
                <c:pt idx="56">
                  <c:v>102.7</c:v>
                </c:pt>
                <c:pt idx="57">
                  <c:v>131.19999999999999</c:v>
                </c:pt>
                <c:pt idx="58">
                  <c:v>131.33600000000001</c:v>
                </c:pt>
                <c:pt idx="59">
                  <c:v>108.6</c:v>
                </c:pt>
                <c:pt idx="60">
                  <c:v>54.817</c:v>
                </c:pt>
                <c:pt idx="61">
                  <c:v>104.3</c:v>
                </c:pt>
                <c:pt idx="62">
                  <c:v>104.3</c:v>
                </c:pt>
                <c:pt idx="63">
                  <c:v>129.697</c:v>
                </c:pt>
                <c:pt idx="66">
                  <c:v>0.95599999999999996</c:v>
                </c:pt>
                <c:pt idx="67">
                  <c:v>21.827999999999999</c:v>
                </c:pt>
                <c:pt idx="71">
                  <c:v>14</c:v>
                </c:pt>
                <c:pt idx="72">
                  <c:v>7.5</c:v>
                </c:pt>
                <c:pt idx="73">
                  <c:v>7.6</c:v>
                </c:pt>
                <c:pt idx="74">
                  <c:v>11.7</c:v>
                </c:pt>
                <c:pt idx="75">
                  <c:v>9.3010000000000002</c:v>
                </c:pt>
                <c:pt idx="76">
                  <c:v>7.8</c:v>
                </c:pt>
                <c:pt idx="77">
                  <c:v>7.8</c:v>
                </c:pt>
                <c:pt idx="78">
                  <c:v>11.943999999999999</c:v>
                </c:pt>
                <c:pt idx="79">
                  <c:v>4.4610000000000003</c:v>
                </c:pt>
                <c:pt idx="81">
                  <c:v>0.54</c:v>
                </c:pt>
                <c:pt idx="82">
                  <c:v>2.0470000000000002</c:v>
                </c:pt>
                <c:pt idx="84">
                  <c:v>68.7</c:v>
                </c:pt>
                <c:pt idx="85">
                  <c:v>25.3</c:v>
                </c:pt>
                <c:pt idx="86">
                  <c:v>25.1</c:v>
                </c:pt>
                <c:pt idx="87">
                  <c:v>24.8</c:v>
                </c:pt>
                <c:pt idx="89">
                  <c:v>23.2</c:v>
                </c:pt>
                <c:pt idx="90">
                  <c:v>21.9</c:v>
                </c:pt>
                <c:pt idx="91">
                  <c:v>20.5</c:v>
                </c:pt>
                <c:pt idx="95">
                  <c:v>19.600000000000001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B71-42B4-9FE2-8FD3E4D21CA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7B71-42B4-9FE2-8FD3E4D21CA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7B71-42B4-9FE2-8FD3E4D21CA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7B71-42B4-9FE2-8FD3E4D21CA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  <c:pt idx="1">
                  <c:v>3.8359999999999999</c:v>
                </c:pt>
                <c:pt idx="3">
                  <c:v>5.27</c:v>
                </c:pt>
                <c:pt idx="4">
                  <c:v>6.6470000000000002</c:v>
                </c:pt>
                <c:pt idx="5">
                  <c:v>1.7230000000000001</c:v>
                </c:pt>
                <c:pt idx="6">
                  <c:v>1.6739999999999999</c:v>
                </c:pt>
                <c:pt idx="8">
                  <c:v>17.36</c:v>
                </c:pt>
                <c:pt idx="9">
                  <c:v>15.449</c:v>
                </c:pt>
                <c:pt idx="10">
                  <c:v>14.622999999999999</c:v>
                </c:pt>
                <c:pt idx="16">
                  <c:v>22</c:v>
                </c:pt>
                <c:pt idx="17">
                  <c:v>22</c:v>
                </c:pt>
                <c:pt idx="18">
                  <c:v>22</c:v>
                </c:pt>
                <c:pt idx="19">
                  <c:v>22</c:v>
                </c:pt>
                <c:pt idx="20">
                  <c:v>16.457000000000001</c:v>
                </c:pt>
                <c:pt idx="21">
                  <c:v>22</c:v>
                </c:pt>
                <c:pt idx="22">
                  <c:v>22</c:v>
                </c:pt>
                <c:pt idx="23">
                  <c:v>22</c:v>
                </c:pt>
                <c:pt idx="24">
                  <c:v>22</c:v>
                </c:pt>
                <c:pt idx="25">
                  <c:v>14.396000000000001</c:v>
                </c:pt>
                <c:pt idx="26">
                  <c:v>22</c:v>
                </c:pt>
                <c:pt idx="27">
                  <c:v>22</c:v>
                </c:pt>
                <c:pt idx="28">
                  <c:v>32</c:v>
                </c:pt>
                <c:pt idx="29">
                  <c:v>32</c:v>
                </c:pt>
                <c:pt idx="30">
                  <c:v>32</c:v>
                </c:pt>
                <c:pt idx="31">
                  <c:v>32</c:v>
                </c:pt>
                <c:pt idx="32">
                  <c:v>21.763999999999999</c:v>
                </c:pt>
                <c:pt idx="33">
                  <c:v>22.835999999999999</c:v>
                </c:pt>
                <c:pt idx="34">
                  <c:v>9.3780000000000001</c:v>
                </c:pt>
                <c:pt idx="60">
                  <c:v>54</c:v>
                </c:pt>
                <c:pt idx="62">
                  <c:v>21.503</c:v>
                </c:pt>
                <c:pt idx="63">
                  <c:v>54</c:v>
                </c:pt>
                <c:pt idx="64">
                  <c:v>19.367000000000001</c:v>
                </c:pt>
                <c:pt idx="67">
                  <c:v>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B71-42B4-9FE2-8FD3E4D21CA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7B71-42B4-9FE2-8FD3E4D21CA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60">
                  <c:v>3.4000000000000002E-2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B71-42B4-9FE2-8FD3E4D21CAC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51.2</c:v>
                </c:pt>
                <c:pt idx="1">
                  <c:v>83.6</c:v>
                </c:pt>
                <c:pt idx="2">
                  <c:v>72</c:v>
                </c:pt>
                <c:pt idx="3">
                  <c:v>94.8</c:v>
                </c:pt>
                <c:pt idx="4">
                  <c:v>127.5</c:v>
                </c:pt>
                <c:pt idx="5">
                  <c:v>106.4</c:v>
                </c:pt>
                <c:pt idx="6">
                  <c:v>92</c:v>
                </c:pt>
                <c:pt idx="7">
                  <c:v>72.599999999999994</c:v>
                </c:pt>
                <c:pt idx="8">
                  <c:v>102.9</c:v>
                </c:pt>
                <c:pt idx="9">
                  <c:v>83.7</c:v>
                </c:pt>
                <c:pt idx="10">
                  <c:v>87.2</c:v>
                </c:pt>
                <c:pt idx="11">
                  <c:v>54.8</c:v>
                </c:pt>
                <c:pt idx="12">
                  <c:v>136</c:v>
                </c:pt>
                <c:pt idx="13">
                  <c:v>144.5</c:v>
                </c:pt>
                <c:pt idx="14">
                  <c:v>80.599999999999994</c:v>
                </c:pt>
                <c:pt idx="15">
                  <c:v>83.7</c:v>
                </c:pt>
                <c:pt idx="16">
                  <c:v>17.100000000000001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95.4</c:v>
                </c:pt>
                <c:pt idx="21">
                  <c:v>9.1</c:v>
                </c:pt>
                <c:pt idx="22">
                  <c:v>61</c:v>
                </c:pt>
                <c:pt idx="23">
                  <c:v>12.3</c:v>
                </c:pt>
                <c:pt idx="24">
                  <c:v>87.1</c:v>
                </c:pt>
                <c:pt idx="25">
                  <c:v>105.7</c:v>
                </c:pt>
                <c:pt idx="26">
                  <c:v>78</c:v>
                </c:pt>
                <c:pt idx="27">
                  <c:v>65.599999999999994</c:v>
                </c:pt>
                <c:pt idx="28">
                  <c:v>11.4</c:v>
                </c:pt>
                <c:pt idx="29">
                  <c:v>2</c:v>
                </c:pt>
                <c:pt idx="30">
                  <c:v>0</c:v>
                </c:pt>
                <c:pt idx="31">
                  <c:v>1</c:v>
                </c:pt>
                <c:pt idx="32">
                  <c:v>4.4000000000000004</c:v>
                </c:pt>
                <c:pt idx="33">
                  <c:v>2.1</c:v>
                </c:pt>
                <c:pt idx="34">
                  <c:v>25.6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21.8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93</c:v>
                </c:pt>
                <c:pt idx="65">
                  <c:v>103.1</c:v>
                </c:pt>
                <c:pt idx="66">
                  <c:v>112</c:v>
                </c:pt>
                <c:pt idx="67">
                  <c:v>39.200000000000003</c:v>
                </c:pt>
                <c:pt idx="68">
                  <c:v>55.8</c:v>
                </c:pt>
                <c:pt idx="69">
                  <c:v>67.3</c:v>
                </c:pt>
                <c:pt idx="70">
                  <c:v>63.3</c:v>
                </c:pt>
                <c:pt idx="71">
                  <c:v>40.6</c:v>
                </c:pt>
                <c:pt idx="72">
                  <c:v>54.9</c:v>
                </c:pt>
                <c:pt idx="73">
                  <c:v>57.6</c:v>
                </c:pt>
                <c:pt idx="74">
                  <c:v>54.9</c:v>
                </c:pt>
                <c:pt idx="75">
                  <c:v>54.9</c:v>
                </c:pt>
                <c:pt idx="76">
                  <c:v>61.300000000000004</c:v>
                </c:pt>
                <c:pt idx="77">
                  <c:v>23.6</c:v>
                </c:pt>
                <c:pt idx="78">
                  <c:v>23.6</c:v>
                </c:pt>
                <c:pt idx="79">
                  <c:v>23.6</c:v>
                </c:pt>
                <c:pt idx="80">
                  <c:v>63.6</c:v>
                </c:pt>
                <c:pt idx="81">
                  <c:v>61.2</c:v>
                </c:pt>
                <c:pt idx="82">
                  <c:v>61.2</c:v>
                </c:pt>
                <c:pt idx="83">
                  <c:v>79.900000000000006</c:v>
                </c:pt>
                <c:pt idx="84">
                  <c:v>14.8</c:v>
                </c:pt>
                <c:pt idx="85">
                  <c:v>76.400000000000006</c:v>
                </c:pt>
                <c:pt idx="86">
                  <c:v>76.3</c:v>
                </c:pt>
                <c:pt idx="87">
                  <c:v>68.8</c:v>
                </c:pt>
                <c:pt idx="88">
                  <c:v>94</c:v>
                </c:pt>
                <c:pt idx="89">
                  <c:v>6.6</c:v>
                </c:pt>
                <c:pt idx="90">
                  <c:v>8.6</c:v>
                </c:pt>
                <c:pt idx="91">
                  <c:v>14.7</c:v>
                </c:pt>
                <c:pt idx="92">
                  <c:v>110.1</c:v>
                </c:pt>
                <c:pt idx="93">
                  <c:v>102.9</c:v>
                </c:pt>
                <c:pt idx="94">
                  <c:v>110.9</c:v>
                </c:pt>
                <c:pt idx="95">
                  <c:v>53.4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B71-42B4-9FE2-8FD3E4D21CA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">
                  <c:v>0.76200000000000001</c:v>
                </c:pt>
                <c:pt idx="8">
                  <c:v>1.4610000000000001</c:v>
                </c:pt>
                <c:pt idx="10">
                  <c:v>0.92200000000000004</c:v>
                </c:pt>
                <c:pt idx="16">
                  <c:v>2.2370000000000001</c:v>
                </c:pt>
                <c:pt idx="17">
                  <c:v>11.457000000000001</c:v>
                </c:pt>
                <c:pt idx="18">
                  <c:v>9.5630000000000006</c:v>
                </c:pt>
                <c:pt idx="19">
                  <c:v>12.63</c:v>
                </c:pt>
                <c:pt idx="20">
                  <c:v>4.09</c:v>
                </c:pt>
                <c:pt idx="21">
                  <c:v>13.602</c:v>
                </c:pt>
                <c:pt idx="22">
                  <c:v>20.943000000000001</c:v>
                </c:pt>
                <c:pt idx="23">
                  <c:v>22.564</c:v>
                </c:pt>
                <c:pt idx="24">
                  <c:v>13.215999999999999</c:v>
                </c:pt>
                <c:pt idx="25">
                  <c:v>3.948</c:v>
                </c:pt>
                <c:pt idx="26">
                  <c:v>9.952</c:v>
                </c:pt>
                <c:pt idx="27">
                  <c:v>32.716999999999999</c:v>
                </c:pt>
                <c:pt idx="28">
                  <c:v>14.16</c:v>
                </c:pt>
                <c:pt idx="29">
                  <c:v>19.356000000000002</c:v>
                </c:pt>
                <c:pt idx="30">
                  <c:v>21.16</c:v>
                </c:pt>
                <c:pt idx="31">
                  <c:v>36.923999999999999</c:v>
                </c:pt>
                <c:pt idx="32">
                  <c:v>28.574000000000002</c:v>
                </c:pt>
                <c:pt idx="33">
                  <c:v>40.704000000000001</c:v>
                </c:pt>
                <c:pt idx="34">
                  <c:v>53.503</c:v>
                </c:pt>
                <c:pt idx="35">
                  <c:v>44.008000000000003</c:v>
                </c:pt>
                <c:pt idx="36">
                  <c:v>9.3629999999999995</c:v>
                </c:pt>
                <c:pt idx="37">
                  <c:v>30.1</c:v>
                </c:pt>
                <c:pt idx="38">
                  <c:v>4</c:v>
                </c:pt>
                <c:pt idx="39">
                  <c:v>30.2</c:v>
                </c:pt>
                <c:pt idx="40">
                  <c:v>4</c:v>
                </c:pt>
                <c:pt idx="41">
                  <c:v>4</c:v>
                </c:pt>
                <c:pt idx="42">
                  <c:v>4</c:v>
                </c:pt>
                <c:pt idx="43">
                  <c:v>39.351999999999997</c:v>
                </c:pt>
                <c:pt idx="44">
                  <c:v>29.363</c:v>
                </c:pt>
                <c:pt idx="45">
                  <c:v>36.6</c:v>
                </c:pt>
                <c:pt idx="46">
                  <c:v>40.6</c:v>
                </c:pt>
                <c:pt idx="47">
                  <c:v>28.196000000000002</c:v>
                </c:pt>
                <c:pt idx="48">
                  <c:v>35.521999999999998</c:v>
                </c:pt>
                <c:pt idx="49">
                  <c:v>29.954000000000001</c:v>
                </c:pt>
                <c:pt idx="50">
                  <c:v>28.305</c:v>
                </c:pt>
                <c:pt idx="51">
                  <c:v>6.4290000000000003</c:v>
                </c:pt>
                <c:pt idx="52">
                  <c:v>37.383000000000003</c:v>
                </c:pt>
                <c:pt idx="53">
                  <c:v>6.1689999999999996</c:v>
                </c:pt>
                <c:pt idx="54">
                  <c:v>8.9209999999999994</c:v>
                </c:pt>
                <c:pt idx="55">
                  <c:v>28.742000000000001</c:v>
                </c:pt>
                <c:pt idx="56">
                  <c:v>5.0350000000000001</c:v>
                </c:pt>
                <c:pt idx="58">
                  <c:v>8.7309999999999999</c:v>
                </c:pt>
                <c:pt idx="59">
                  <c:v>0.84199999999999997</c:v>
                </c:pt>
                <c:pt idx="60">
                  <c:v>19.303000000000001</c:v>
                </c:pt>
                <c:pt idx="61">
                  <c:v>32.511000000000003</c:v>
                </c:pt>
                <c:pt idx="62">
                  <c:v>6.3869999999999996</c:v>
                </c:pt>
                <c:pt idx="63">
                  <c:v>8.9410000000000007</c:v>
                </c:pt>
                <c:pt idx="64">
                  <c:v>10.555</c:v>
                </c:pt>
                <c:pt idx="65">
                  <c:v>10.287000000000001</c:v>
                </c:pt>
                <c:pt idx="67">
                  <c:v>6.1310000000000002</c:v>
                </c:pt>
                <c:pt idx="68">
                  <c:v>13.852</c:v>
                </c:pt>
                <c:pt idx="69">
                  <c:v>12.99</c:v>
                </c:pt>
                <c:pt idx="70">
                  <c:v>13.414</c:v>
                </c:pt>
                <c:pt idx="71">
                  <c:v>17.699000000000002</c:v>
                </c:pt>
                <c:pt idx="72">
                  <c:v>8.7590000000000003</c:v>
                </c:pt>
                <c:pt idx="73">
                  <c:v>8.609</c:v>
                </c:pt>
                <c:pt idx="74">
                  <c:v>9.49</c:v>
                </c:pt>
                <c:pt idx="75">
                  <c:v>10.08</c:v>
                </c:pt>
                <c:pt idx="76">
                  <c:v>12.208</c:v>
                </c:pt>
                <c:pt idx="77">
                  <c:v>20.18</c:v>
                </c:pt>
                <c:pt idx="78">
                  <c:v>5.4980000000000002</c:v>
                </c:pt>
                <c:pt idx="79">
                  <c:v>10.148</c:v>
                </c:pt>
                <c:pt idx="81">
                  <c:v>4.2329999999999997</c:v>
                </c:pt>
                <c:pt idx="82">
                  <c:v>4.0359999999999996</c:v>
                </c:pt>
                <c:pt idx="83">
                  <c:v>4.2939999999999996</c:v>
                </c:pt>
                <c:pt idx="84">
                  <c:v>12.223000000000001</c:v>
                </c:pt>
                <c:pt idx="85">
                  <c:v>0.24099999999999999</c:v>
                </c:pt>
                <c:pt idx="86">
                  <c:v>0.54</c:v>
                </c:pt>
                <c:pt idx="87">
                  <c:v>11.923</c:v>
                </c:pt>
                <c:pt idx="88">
                  <c:v>0.115</c:v>
                </c:pt>
                <c:pt idx="89">
                  <c:v>4.8099999999999996</c:v>
                </c:pt>
                <c:pt idx="90">
                  <c:v>4.9000000000000004</c:v>
                </c:pt>
                <c:pt idx="91">
                  <c:v>9.4E-2</c:v>
                </c:pt>
                <c:pt idx="92">
                  <c:v>5.133</c:v>
                </c:pt>
                <c:pt idx="93">
                  <c:v>5.2190000000000003</c:v>
                </c:pt>
                <c:pt idx="94">
                  <c:v>0.30599999999999999</c:v>
                </c:pt>
                <c:pt idx="95">
                  <c:v>13.311999999999999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B71-42B4-9FE2-8FD3E4D21CA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7B71-42B4-9FE2-8FD3E4D21CA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7B71-42B4-9FE2-8FD3E4D21C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89.76</c:v>
                </c:pt>
                <c:pt idx="1">
                  <c:v>82.83</c:v>
                </c:pt>
                <c:pt idx="2">
                  <c:v>80.010000000000005</c:v>
                </c:pt>
                <c:pt idx="3">
                  <c:v>82.52</c:v>
                </c:pt>
                <c:pt idx="4">
                  <c:v>81.8</c:v>
                </c:pt>
                <c:pt idx="5">
                  <c:v>80.03</c:v>
                </c:pt>
                <c:pt idx="6">
                  <c:v>80.02</c:v>
                </c:pt>
                <c:pt idx="7">
                  <c:v>79.150000000000006</c:v>
                </c:pt>
                <c:pt idx="8">
                  <c:v>80.05</c:v>
                </c:pt>
                <c:pt idx="9">
                  <c:v>80.05</c:v>
                </c:pt>
                <c:pt idx="10">
                  <c:v>80.03</c:v>
                </c:pt>
                <c:pt idx="11">
                  <c:v>80</c:v>
                </c:pt>
                <c:pt idx="12">
                  <c:v>80.05</c:v>
                </c:pt>
                <c:pt idx="13">
                  <c:v>80.05</c:v>
                </c:pt>
                <c:pt idx="14">
                  <c:v>70.430000000000007</c:v>
                </c:pt>
                <c:pt idx="15">
                  <c:v>80</c:v>
                </c:pt>
                <c:pt idx="16">
                  <c:v>65</c:v>
                </c:pt>
                <c:pt idx="17">
                  <c:v>76.73</c:v>
                </c:pt>
                <c:pt idx="18">
                  <c:v>73.39</c:v>
                </c:pt>
                <c:pt idx="19">
                  <c:v>79.25</c:v>
                </c:pt>
                <c:pt idx="20">
                  <c:v>85.16</c:v>
                </c:pt>
                <c:pt idx="21">
                  <c:v>91.05</c:v>
                </c:pt>
                <c:pt idx="22">
                  <c:v>110</c:v>
                </c:pt>
                <c:pt idx="23">
                  <c:v>116.57</c:v>
                </c:pt>
                <c:pt idx="24">
                  <c:v>120.04</c:v>
                </c:pt>
                <c:pt idx="25">
                  <c:v>149.30000000000001</c:v>
                </c:pt>
                <c:pt idx="26">
                  <c:v>149.63</c:v>
                </c:pt>
                <c:pt idx="27">
                  <c:v>136.35</c:v>
                </c:pt>
                <c:pt idx="28">
                  <c:v>158.22999999999999</c:v>
                </c:pt>
                <c:pt idx="29">
                  <c:v>151.68</c:v>
                </c:pt>
                <c:pt idx="30">
                  <c:v>114.72</c:v>
                </c:pt>
                <c:pt idx="31">
                  <c:v>97.02</c:v>
                </c:pt>
                <c:pt idx="32">
                  <c:v>101.82</c:v>
                </c:pt>
                <c:pt idx="33">
                  <c:v>91.11</c:v>
                </c:pt>
                <c:pt idx="34">
                  <c:v>89.17</c:v>
                </c:pt>
                <c:pt idx="35">
                  <c:v>80.02</c:v>
                </c:pt>
                <c:pt idx="36">
                  <c:v>103.5</c:v>
                </c:pt>
                <c:pt idx="37">
                  <c:v>87.05</c:v>
                </c:pt>
                <c:pt idx="38">
                  <c:v>78.3</c:v>
                </c:pt>
                <c:pt idx="39">
                  <c:v>62.56</c:v>
                </c:pt>
                <c:pt idx="40">
                  <c:v>79.91</c:v>
                </c:pt>
                <c:pt idx="41">
                  <c:v>72.23</c:v>
                </c:pt>
                <c:pt idx="42">
                  <c:v>59.15</c:v>
                </c:pt>
                <c:pt idx="43">
                  <c:v>39.75</c:v>
                </c:pt>
                <c:pt idx="44">
                  <c:v>44.81</c:v>
                </c:pt>
                <c:pt idx="45">
                  <c:v>39.03</c:v>
                </c:pt>
                <c:pt idx="46">
                  <c:v>35.15</c:v>
                </c:pt>
                <c:pt idx="47">
                  <c:v>30.24</c:v>
                </c:pt>
                <c:pt idx="48">
                  <c:v>29.1</c:v>
                </c:pt>
                <c:pt idx="49">
                  <c:v>28.53</c:v>
                </c:pt>
                <c:pt idx="50">
                  <c:v>44.32</c:v>
                </c:pt>
                <c:pt idx="51">
                  <c:v>61.58</c:v>
                </c:pt>
                <c:pt idx="52">
                  <c:v>33.869999999999997</c:v>
                </c:pt>
                <c:pt idx="53">
                  <c:v>62.88</c:v>
                </c:pt>
                <c:pt idx="54">
                  <c:v>69.290000000000006</c:v>
                </c:pt>
                <c:pt idx="55">
                  <c:v>100</c:v>
                </c:pt>
                <c:pt idx="56">
                  <c:v>72.14</c:v>
                </c:pt>
                <c:pt idx="57">
                  <c:v>101.48</c:v>
                </c:pt>
                <c:pt idx="58">
                  <c:v>93.02</c:v>
                </c:pt>
                <c:pt idx="59">
                  <c:v>115.51</c:v>
                </c:pt>
                <c:pt idx="60">
                  <c:v>79.42</c:v>
                </c:pt>
                <c:pt idx="61">
                  <c:v>96.07</c:v>
                </c:pt>
                <c:pt idx="62">
                  <c:v>123.58</c:v>
                </c:pt>
                <c:pt idx="63">
                  <c:v>129</c:v>
                </c:pt>
                <c:pt idx="64">
                  <c:v>103.22</c:v>
                </c:pt>
                <c:pt idx="65">
                  <c:v>138.13</c:v>
                </c:pt>
                <c:pt idx="66">
                  <c:v>160.86000000000001</c:v>
                </c:pt>
                <c:pt idx="67">
                  <c:v>167.37</c:v>
                </c:pt>
                <c:pt idx="68">
                  <c:v>108.84</c:v>
                </c:pt>
                <c:pt idx="69">
                  <c:v>148.24</c:v>
                </c:pt>
                <c:pt idx="70">
                  <c:v>153.03</c:v>
                </c:pt>
                <c:pt idx="71">
                  <c:v>176.74</c:v>
                </c:pt>
                <c:pt idx="72">
                  <c:v>172.4</c:v>
                </c:pt>
                <c:pt idx="73">
                  <c:v>150.24</c:v>
                </c:pt>
                <c:pt idx="74">
                  <c:v>174.36</c:v>
                </c:pt>
                <c:pt idx="75">
                  <c:v>183</c:v>
                </c:pt>
                <c:pt idx="76">
                  <c:v>154.66</c:v>
                </c:pt>
                <c:pt idx="77">
                  <c:v>172.1</c:v>
                </c:pt>
                <c:pt idx="78">
                  <c:v>195.98</c:v>
                </c:pt>
                <c:pt idx="79" formatCode="General">
                  <c:v>197.06</c:v>
                </c:pt>
                <c:pt idx="80">
                  <c:v>140.87</c:v>
                </c:pt>
                <c:pt idx="81">
                  <c:v>188.3</c:v>
                </c:pt>
                <c:pt idx="82">
                  <c:v>171.34</c:v>
                </c:pt>
                <c:pt idx="83">
                  <c:v>127.36</c:v>
                </c:pt>
                <c:pt idx="84">
                  <c:v>162.94</c:v>
                </c:pt>
                <c:pt idx="85">
                  <c:v>140</c:v>
                </c:pt>
                <c:pt idx="86">
                  <c:v>126.59</c:v>
                </c:pt>
                <c:pt idx="87">
                  <c:v>118.21</c:v>
                </c:pt>
                <c:pt idx="88">
                  <c:v>132.82</c:v>
                </c:pt>
                <c:pt idx="89">
                  <c:v>127.64</c:v>
                </c:pt>
                <c:pt idx="90">
                  <c:v>127.64</c:v>
                </c:pt>
                <c:pt idx="91">
                  <c:v>115.9</c:v>
                </c:pt>
                <c:pt idx="92">
                  <c:v>124.7</c:v>
                </c:pt>
                <c:pt idx="93">
                  <c:v>110.38</c:v>
                </c:pt>
                <c:pt idx="94">
                  <c:v>103.33</c:v>
                </c:pt>
                <c:pt idx="95">
                  <c:v>101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B71-42B4-9FE2-8FD3E4D21C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8938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4438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 activeCell="CC9" sqref="CC9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46097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51.207999999999998</v>
      </c>
      <c r="C5" s="25">
        <v>109.28100000000001</v>
      </c>
      <c r="D5" s="25">
        <v>77.774000000000001</v>
      </c>
      <c r="E5" s="25">
        <v>125.32</v>
      </c>
      <c r="F5" s="25">
        <v>140.68600000000001</v>
      </c>
      <c r="G5" s="25">
        <v>113.81100000000001</v>
      </c>
      <c r="H5" s="25">
        <v>99.334000000000003</v>
      </c>
      <c r="I5" s="25">
        <v>78.349000000000004</v>
      </c>
      <c r="J5" s="25">
        <v>121.699</v>
      </c>
      <c r="K5" s="25">
        <v>99.159000000000006</v>
      </c>
      <c r="L5" s="25">
        <v>102.73699999999999</v>
      </c>
      <c r="M5" s="25">
        <v>54.779000000000003</v>
      </c>
      <c r="N5" s="25">
        <v>135.96100000000001</v>
      </c>
      <c r="O5" s="25">
        <v>144.51300000000001</v>
      </c>
      <c r="P5" s="25">
        <v>86.308999999999997</v>
      </c>
      <c r="Q5" s="25">
        <v>89.512</v>
      </c>
      <c r="R5" s="25">
        <v>49.298000000000002</v>
      </c>
      <c r="S5" s="25">
        <v>47.421999999999997</v>
      </c>
      <c r="T5" s="25">
        <v>37.540999999999997</v>
      </c>
      <c r="U5" s="25">
        <v>48.121000000000002</v>
      </c>
      <c r="V5" s="25">
        <v>115.995</v>
      </c>
      <c r="W5" s="25">
        <v>44.7</v>
      </c>
      <c r="X5" s="25">
        <v>151.6</v>
      </c>
      <c r="Y5" s="25">
        <v>132.91</v>
      </c>
      <c r="Z5" s="25">
        <v>143.60300000000001</v>
      </c>
      <c r="AA5" s="25">
        <v>146.44399999999999</v>
      </c>
      <c r="AB5" s="25">
        <v>154.07599999999999</v>
      </c>
      <c r="AC5" s="25">
        <v>144.327</v>
      </c>
      <c r="AD5" s="25">
        <v>100.911</v>
      </c>
      <c r="AE5" s="25">
        <v>92.379000000000005</v>
      </c>
      <c r="AF5" s="25">
        <v>55.88</v>
      </c>
      <c r="AG5" s="25">
        <v>94.123999999999995</v>
      </c>
      <c r="AH5" s="25">
        <v>87.585999999999999</v>
      </c>
      <c r="AI5" s="25">
        <v>97.578000000000003</v>
      </c>
      <c r="AJ5" s="25">
        <v>88.480999999999995</v>
      </c>
      <c r="AK5" s="25">
        <v>102.974</v>
      </c>
      <c r="AL5" s="25">
        <v>113.297</v>
      </c>
      <c r="AM5" s="25">
        <v>131.078</v>
      </c>
      <c r="AN5" s="25">
        <v>94.382999999999996</v>
      </c>
      <c r="AO5" s="25">
        <v>98.043000000000006</v>
      </c>
      <c r="AP5" s="25">
        <v>143.55799999999999</v>
      </c>
      <c r="AQ5" s="25">
        <v>114.346</v>
      </c>
      <c r="AR5" s="25">
        <v>113.78400000000001</v>
      </c>
      <c r="AS5" s="25">
        <v>149.56899999999999</v>
      </c>
      <c r="AT5" s="25">
        <v>169.041</v>
      </c>
      <c r="AU5" s="25">
        <v>176.59299999999999</v>
      </c>
      <c r="AV5" s="25">
        <v>180.333</v>
      </c>
      <c r="AW5" s="25">
        <v>169.44399999999999</v>
      </c>
      <c r="AX5" s="25">
        <v>204.749</v>
      </c>
      <c r="AY5" s="25">
        <v>197.53</v>
      </c>
      <c r="AZ5" s="25">
        <v>192.86</v>
      </c>
      <c r="BA5" s="25">
        <v>168.77199999999999</v>
      </c>
      <c r="BB5" s="25">
        <v>171.63800000000001</v>
      </c>
      <c r="BC5" s="25">
        <v>136.27500000000001</v>
      </c>
      <c r="BD5" s="25">
        <v>167.126</v>
      </c>
      <c r="BE5" s="25">
        <v>134.73500000000001</v>
      </c>
      <c r="BF5" s="25">
        <v>107.727</v>
      </c>
      <c r="BG5" s="25">
        <v>131.24600000000001</v>
      </c>
      <c r="BH5" s="25">
        <v>140.03100000000001</v>
      </c>
      <c r="BI5" s="25">
        <v>109.46899999999999</v>
      </c>
      <c r="BJ5" s="25">
        <v>136.59</v>
      </c>
      <c r="BK5" s="25">
        <v>136.79</v>
      </c>
      <c r="BL5" s="25">
        <v>132.179</v>
      </c>
      <c r="BM5" s="25">
        <v>221.08600000000001</v>
      </c>
      <c r="BN5" s="25">
        <v>122.95099999999999</v>
      </c>
      <c r="BO5" s="25">
        <v>113.367</v>
      </c>
      <c r="BP5" s="25">
        <v>114.26600000000001</v>
      </c>
      <c r="BQ5" s="25">
        <v>101.735</v>
      </c>
      <c r="BR5" s="25">
        <v>69.671999999999997</v>
      </c>
      <c r="BS5" s="25">
        <v>80.36</v>
      </c>
      <c r="BT5" s="25">
        <v>76.77</v>
      </c>
      <c r="BU5" s="25">
        <v>82.74</v>
      </c>
      <c r="BV5" s="25">
        <v>76.697000000000003</v>
      </c>
      <c r="BW5" s="25">
        <v>79.400999999999996</v>
      </c>
      <c r="BX5" s="25">
        <v>81.634</v>
      </c>
      <c r="BY5" s="25">
        <v>79.724999999999994</v>
      </c>
      <c r="BZ5" s="25">
        <v>86.71</v>
      </c>
      <c r="CA5" s="25">
        <v>56.904000000000003</v>
      </c>
      <c r="CB5" s="25">
        <v>46.345999999999997</v>
      </c>
      <c r="CC5" s="25">
        <v>38.232999999999997</v>
      </c>
      <c r="CD5" s="25">
        <v>63.575000000000003</v>
      </c>
      <c r="CE5" s="25">
        <v>69.459999999999994</v>
      </c>
      <c r="CF5" s="25">
        <v>70.77</v>
      </c>
      <c r="CG5" s="25">
        <v>84.162000000000006</v>
      </c>
      <c r="CH5" s="25">
        <v>102.48</v>
      </c>
      <c r="CI5" s="25">
        <v>101.84699999999999</v>
      </c>
      <c r="CJ5" s="25">
        <v>101.846</v>
      </c>
      <c r="CK5" s="25">
        <v>105.514</v>
      </c>
      <c r="CL5" s="25">
        <v>94.147000000000006</v>
      </c>
      <c r="CM5" s="25">
        <v>34.573</v>
      </c>
      <c r="CN5" s="25">
        <v>35.438000000000002</v>
      </c>
      <c r="CO5" s="25">
        <v>35.314999999999998</v>
      </c>
      <c r="CP5" s="25">
        <v>115.21299999999999</v>
      </c>
      <c r="CQ5" s="25">
        <v>108.10899999999999</v>
      </c>
      <c r="CR5" s="25">
        <v>111.188</v>
      </c>
      <c r="CS5" s="25">
        <v>86.308999999999997</v>
      </c>
      <c r="CT5" s="26"/>
      <c r="CU5" s="26"/>
      <c r="CV5" s="26"/>
      <c r="CW5" s="27"/>
      <c r="CX5" s="28">
        <f t="array" ref="CX5">SUMPRODUCT(B5:CW5*0.25)</f>
        <v>2584.0277499999997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89.76</v>
      </c>
      <c r="C8" s="37">
        <v>82.83</v>
      </c>
      <c r="D8" s="37">
        <v>80.010000000000005</v>
      </c>
      <c r="E8" s="37">
        <v>82.52</v>
      </c>
      <c r="F8" s="37">
        <v>81.8</v>
      </c>
      <c r="G8" s="37">
        <v>80.03</v>
      </c>
      <c r="H8" s="37">
        <v>80.02</v>
      </c>
      <c r="I8" s="37">
        <v>79.150000000000006</v>
      </c>
      <c r="J8" s="37">
        <v>80.05</v>
      </c>
      <c r="K8" s="37">
        <v>80.05</v>
      </c>
      <c r="L8" s="37">
        <v>80.03</v>
      </c>
      <c r="M8" s="37">
        <v>80</v>
      </c>
      <c r="N8" s="37">
        <v>80.05</v>
      </c>
      <c r="O8" s="37">
        <v>80.05</v>
      </c>
      <c r="P8" s="37">
        <v>70.430000000000007</v>
      </c>
      <c r="Q8" s="37">
        <v>80</v>
      </c>
      <c r="R8" s="37">
        <v>65</v>
      </c>
      <c r="S8" s="37">
        <v>76.73</v>
      </c>
      <c r="T8" s="37">
        <v>73.39</v>
      </c>
      <c r="U8" s="37">
        <v>79.25</v>
      </c>
      <c r="V8" s="37">
        <v>85.16</v>
      </c>
      <c r="W8" s="37">
        <v>91.05</v>
      </c>
      <c r="X8" s="37">
        <v>110</v>
      </c>
      <c r="Y8" s="37">
        <v>116.57</v>
      </c>
      <c r="Z8" s="37">
        <v>120.04</v>
      </c>
      <c r="AA8" s="37">
        <v>149.30000000000001</v>
      </c>
      <c r="AB8" s="37">
        <v>149.63</v>
      </c>
      <c r="AC8" s="37">
        <v>136.35</v>
      </c>
      <c r="AD8" s="37">
        <v>158.22999999999999</v>
      </c>
      <c r="AE8" s="37">
        <v>151.68</v>
      </c>
      <c r="AF8" s="37">
        <v>114.72</v>
      </c>
      <c r="AG8" s="37">
        <v>97.02</v>
      </c>
      <c r="AH8" s="37">
        <v>101.82</v>
      </c>
      <c r="AI8" s="37">
        <v>91.11</v>
      </c>
      <c r="AJ8" s="37">
        <v>89.17</v>
      </c>
      <c r="AK8" s="37">
        <v>80.02</v>
      </c>
      <c r="AL8" s="37">
        <v>103.5</v>
      </c>
      <c r="AM8" s="37">
        <v>87.05</v>
      </c>
      <c r="AN8" s="37">
        <v>78.3</v>
      </c>
      <c r="AO8" s="37">
        <v>62.56</v>
      </c>
      <c r="AP8" s="37">
        <v>79.91</v>
      </c>
      <c r="AQ8" s="37">
        <v>72.23</v>
      </c>
      <c r="AR8" s="37">
        <v>59.15</v>
      </c>
      <c r="AS8" s="37">
        <v>39.75</v>
      </c>
      <c r="AT8" s="37">
        <v>44.81</v>
      </c>
      <c r="AU8" s="37">
        <v>39.03</v>
      </c>
      <c r="AV8" s="37">
        <v>35.15</v>
      </c>
      <c r="AW8" s="37">
        <v>30.24</v>
      </c>
      <c r="AX8" s="37">
        <v>29.1</v>
      </c>
      <c r="AY8" s="37">
        <v>28.53</v>
      </c>
      <c r="AZ8" s="37">
        <v>44.32</v>
      </c>
      <c r="BA8" s="37">
        <v>61.58</v>
      </c>
      <c r="BB8" s="37">
        <v>33.869999999999997</v>
      </c>
      <c r="BC8" s="37">
        <v>62.88</v>
      </c>
      <c r="BD8" s="37">
        <v>69.290000000000006</v>
      </c>
      <c r="BE8" s="37">
        <v>100</v>
      </c>
      <c r="BF8" s="37">
        <v>72.14</v>
      </c>
      <c r="BG8" s="37">
        <v>101.48</v>
      </c>
      <c r="BH8" s="37">
        <v>93.02</v>
      </c>
      <c r="BI8" s="37">
        <v>115.51</v>
      </c>
      <c r="BJ8" s="37">
        <v>79.42</v>
      </c>
      <c r="BK8" s="37">
        <v>96.07</v>
      </c>
      <c r="BL8" s="37">
        <v>123.58</v>
      </c>
      <c r="BM8" s="37">
        <v>129</v>
      </c>
      <c r="BN8" s="37">
        <v>103.22</v>
      </c>
      <c r="BO8" s="37">
        <v>138.13</v>
      </c>
      <c r="BP8" s="37">
        <v>160.86000000000001</v>
      </c>
      <c r="BQ8" s="37">
        <v>167.37</v>
      </c>
      <c r="BR8" s="37">
        <v>108.84</v>
      </c>
      <c r="BS8" s="37">
        <v>148.24</v>
      </c>
      <c r="BT8" s="37">
        <v>153.03</v>
      </c>
      <c r="BU8" s="37">
        <v>176.74</v>
      </c>
      <c r="BV8" s="37">
        <v>172.4</v>
      </c>
      <c r="BW8" s="37">
        <v>150.24</v>
      </c>
      <c r="BX8" s="37">
        <v>174.36</v>
      </c>
      <c r="BY8" s="37">
        <v>183</v>
      </c>
      <c r="BZ8" s="37">
        <v>154.66</v>
      </c>
      <c r="CA8" s="37">
        <v>172.1</v>
      </c>
      <c r="CB8" s="37">
        <v>195.98</v>
      </c>
      <c r="CC8" s="37">
        <v>197.06</v>
      </c>
      <c r="CD8" s="37">
        <v>140.87</v>
      </c>
      <c r="CE8" s="37">
        <v>188.3</v>
      </c>
      <c r="CF8" s="37">
        <v>171.34</v>
      </c>
      <c r="CG8" s="37">
        <v>127.36</v>
      </c>
      <c r="CH8" s="37">
        <v>162.94</v>
      </c>
      <c r="CI8" s="37">
        <v>140</v>
      </c>
      <c r="CJ8" s="37">
        <v>126.59</v>
      </c>
      <c r="CK8" s="37">
        <v>118.21</v>
      </c>
      <c r="CL8" s="37">
        <v>132.82</v>
      </c>
      <c r="CM8" s="37">
        <v>127.64</v>
      </c>
      <c r="CN8" s="37">
        <v>127.64</v>
      </c>
      <c r="CO8" s="37">
        <v>115.9</v>
      </c>
      <c r="CP8" s="37">
        <v>124.7</v>
      </c>
      <c r="CQ8" s="37">
        <v>110.38</v>
      </c>
      <c r="CR8" s="37">
        <v>103.33</v>
      </c>
      <c r="CS8" s="37">
        <v>101</v>
      </c>
      <c r="CT8" s="38"/>
      <c r="CU8" s="38"/>
      <c r="CV8" s="38"/>
      <c r="CW8" s="39"/>
      <c r="CX8" s="40">
        <f>IF(SUM(B8:CW8)&lt;&gt;0,AVERAGEIF(B8:CW8,"&lt;&gt;"""),"")</f>
        <v>104.89312499999998</v>
      </c>
    </row>
    <row r="9" spans="1:102" ht="24.95" customHeight="1" thickBot="1" x14ac:dyDescent="0.25">
      <c r="A9" s="41" t="s">
        <v>6</v>
      </c>
      <c r="B9" s="42">
        <v>83.78</v>
      </c>
      <c r="C9" s="43">
        <v>83.78</v>
      </c>
      <c r="D9" s="43">
        <v>83.78</v>
      </c>
      <c r="E9" s="43">
        <v>83.78</v>
      </c>
      <c r="F9" s="43">
        <v>80.25</v>
      </c>
      <c r="G9" s="43">
        <v>80.25</v>
      </c>
      <c r="H9" s="43">
        <v>80.25</v>
      </c>
      <c r="I9" s="43">
        <v>80.25</v>
      </c>
      <c r="J9" s="43">
        <v>80.032499999999999</v>
      </c>
      <c r="K9" s="43">
        <v>80.032499999999999</v>
      </c>
      <c r="L9" s="43">
        <v>80.032499999999999</v>
      </c>
      <c r="M9" s="43">
        <v>80.032499999999999</v>
      </c>
      <c r="N9" s="43">
        <v>77.632499999999993</v>
      </c>
      <c r="O9" s="43">
        <v>77.632499999999993</v>
      </c>
      <c r="P9" s="43">
        <v>77.632499999999993</v>
      </c>
      <c r="Q9" s="43">
        <v>77.632499999999993</v>
      </c>
      <c r="R9" s="43">
        <v>73.592500000000001</v>
      </c>
      <c r="S9" s="43">
        <v>73.592500000000001</v>
      </c>
      <c r="T9" s="43">
        <v>73.592500000000001</v>
      </c>
      <c r="U9" s="43">
        <v>73.592500000000001</v>
      </c>
      <c r="V9" s="43">
        <v>100.69499999999999</v>
      </c>
      <c r="W9" s="43">
        <v>100.69499999999999</v>
      </c>
      <c r="X9" s="43">
        <v>100.69499999999999</v>
      </c>
      <c r="Y9" s="43">
        <v>100.69499999999999</v>
      </c>
      <c r="Z9" s="43">
        <v>138.83000000000001</v>
      </c>
      <c r="AA9" s="43">
        <v>138.83000000000001</v>
      </c>
      <c r="AB9" s="43">
        <v>138.83000000000001</v>
      </c>
      <c r="AC9" s="43">
        <v>138.83000000000001</v>
      </c>
      <c r="AD9" s="43">
        <v>130.41249999999999</v>
      </c>
      <c r="AE9" s="43">
        <v>130.41249999999999</v>
      </c>
      <c r="AF9" s="43">
        <v>130.41249999999999</v>
      </c>
      <c r="AG9" s="43">
        <v>130.41249999999999</v>
      </c>
      <c r="AH9" s="43">
        <v>90.53</v>
      </c>
      <c r="AI9" s="43">
        <v>90.53</v>
      </c>
      <c r="AJ9" s="43">
        <v>90.53</v>
      </c>
      <c r="AK9" s="43">
        <v>90.53</v>
      </c>
      <c r="AL9" s="43">
        <v>82.852500000000006</v>
      </c>
      <c r="AM9" s="43">
        <v>82.852500000000006</v>
      </c>
      <c r="AN9" s="43">
        <v>82.852500000000006</v>
      </c>
      <c r="AO9" s="43">
        <v>82.852500000000006</v>
      </c>
      <c r="AP9" s="43">
        <v>62.76</v>
      </c>
      <c r="AQ9" s="43">
        <v>62.76</v>
      </c>
      <c r="AR9" s="43">
        <v>62.76</v>
      </c>
      <c r="AS9" s="43">
        <v>62.76</v>
      </c>
      <c r="AT9" s="43">
        <v>37.307499999999997</v>
      </c>
      <c r="AU9" s="43">
        <v>37.307499999999997</v>
      </c>
      <c r="AV9" s="43">
        <v>37.307499999999997</v>
      </c>
      <c r="AW9" s="43">
        <v>37.307499999999997</v>
      </c>
      <c r="AX9" s="43">
        <v>40.8825</v>
      </c>
      <c r="AY9" s="43">
        <v>40.8825</v>
      </c>
      <c r="AZ9" s="43">
        <v>40.8825</v>
      </c>
      <c r="BA9" s="43">
        <v>40.8825</v>
      </c>
      <c r="BB9" s="43">
        <v>66.510000000000005</v>
      </c>
      <c r="BC9" s="43">
        <v>66.510000000000005</v>
      </c>
      <c r="BD9" s="43">
        <v>66.510000000000005</v>
      </c>
      <c r="BE9" s="43">
        <v>66.510000000000005</v>
      </c>
      <c r="BF9" s="43">
        <v>95.537499999999994</v>
      </c>
      <c r="BG9" s="43">
        <v>95.537499999999994</v>
      </c>
      <c r="BH9" s="43">
        <v>95.537499999999994</v>
      </c>
      <c r="BI9" s="43">
        <v>95.537499999999994</v>
      </c>
      <c r="BJ9" s="43">
        <v>107.0175</v>
      </c>
      <c r="BK9" s="43">
        <v>107.0175</v>
      </c>
      <c r="BL9" s="43">
        <v>107.0175</v>
      </c>
      <c r="BM9" s="43">
        <v>107.0175</v>
      </c>
      <c r="BN9" s="43">
        <v>142.39500000000001</v>
      </c>
      <c r="BO9" s="43">
        <v>142.39500000000001</v>
      </c>
      <c r="BP9" s="43">
        <v>142.39500000000001</v>
      </c>
      <c r="BQ9" s="43">
        <v>142.39500000000001</v>
      </c>
      <c r="BR9" s="43">
        <v>146.71250000000001</v>
      </c>
      <c r="BS9" s="43">
        <v>146.71250000000001</v>
      </c>
      <c r="BT9" s="43">
        <v>146.71250000000001</v>
      </c>
      <c r="BU9" s="43">
        <v>146.71250000000001</v>
      </c>
      <c r="BV9" s="43">
        <v>170</v>
      </c>
      <c r="BW9" s="43">
        <v>170</v>
      </c>
      <c r="BX9" s="43">
        <v>170</v>
      </c>
      <c r="BY9" s="43">
        <v>170</v>
      </c>
      <c r="BZ9" s="43">
        <v>179.95</v>
      </c>
      <c r="CA9" s="43">
        <v>179.95</v>
      </c>
      <c r="CB9" s="43">
        <v>179.95</v>
      </c>
      <c r="CC9" s="43">
        <v>179.95</v>
      </c>
      <c r="CD9" s="43">
        <v>156.9675</v>
      </c>
      <c r="CE9" s="43">
        <v>156.9675</v>
      </c>
      <c r="CF9" s="43">
        <v>156.9675</v>
      </c>
      <c r="CG9" s="43">
        <v>156.9675</v>
      </c>
      <c r="CH9" s="43">
        <v>136.935</v>
      </c>
      <c r="CI9" s="43">
        <v>136.935</v>
      </c>
      <c r="CJ9" s="43">
        <v>136.935</v>
      </c>
      <c r="CK9" s="43">
        <v>136.935</v>
      </c>
      <c r="CL9" s="43">
        <v>126</v>
      </c>
      <c r="CM9" s="43">
        <v>126</v>
      </c>
      <c r="CN9" s="43">
        <v>126</v>
      </c>
      <c r="CO9" s="43">
        <v>126</v>
      </c>
      <c r="CP9" s="43">
        <v>109.85250000000001</v>
      </c>
      <c r="CQ9" s="43">
        <v>109.85250000000001</v>
      </c>
      <c r="CR9" s="43">
        <v>109.85250000000001</v>
      </c>
      <c r="CS9" s="43">
        <v>109.85250000000001</v>
      </c>
      <c r="CT9" s="44"/>
      <c r="CU9" s="44"/>
      <c r="CV9" s="44"/>
      <c r="CW9" s="45"/>
      <c r="CX9" s="46">
        <f>IF(SUM(B9:CW9)&lt;&gt;0,AVERAGEIF(B9:CW9,"&lt;&gt;"""),"")</f>
        <v>104.89312500000004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>
        <v>37</v>
      </c>
      <c r="CQ11" s="53">
        <v>37</v>
      </c>
      <c r="CR11" s="53">
        <v>37</v>
      </c>
      <c r="CS11" s="53">
        <v>37</v>
      </c>
      <c r="CT11" s="54"/>
      <c r="CU11" s="54"/>
      <c r="CV11" s="54"/>
      <c r="CW11" s="55"/>
      <c r="CX11" s="56">
        <f t="array" ref="CX11">SUMPRODUCT(B11:CW11*0.25)</f>
        <v>37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>
        <v>71.257999999999996</v>
      </c>
      <c r="D13" s="65">
        <v>27.736999999999998</v>
      </c>
      <c r="E13" s="65">
        <v>90</v>
      </c>
      <c r="F13" s="65">
        <v>87.671999999999997</v>
      </c>
      <c r="G13" s="65">
        <v>47.834000000000003</v>
      </c>
      <c r="H13" s="65">
        <v>31.309000000000001</v>
      </c>
      <c r="I13" s="65"/>
      <c r="J13" s="65">
        <v>69.933999999999997</v>
      </c>
      <c r="K13" s="65">
        <v>67.849000000000004</v>
      </c>
      <c r="L13" s="65">
        <v>50.798000000000002</v>
      </c>
      <c r="M13" s="65">
        <v>10.667999999999999</v>
      </c>
      <c r="N13" s="65">
        <v>65.628</v>
      </c>
      <c r="O13" s="65">
        <v>73.853999999999999</v>
      </c>
      <c r="P13" s="65"/>
      <c r="Q13" s="65">
        <v>6.27</v>
      </c>
      <c r="R13" s="65"/>
      <c r="S13" s="65"/>
      <c r="T13" s="65"/>
      <c r="U13" s="65"/>
      <c r="V13" s="65">
        <v>63.112000000000002</v>
      </c>
      <c r="W13" s="65"/>
      <c r="X13" s="65"/>
      <c r="Y13" s="65"/>
      <c r="Z13" s="65"/>
      <c r="AA13" s="65"/>
      <c r="AB13" s="65"/>
      <c r="AC13" s="65"/>
      <c r="AD13" s="65"/>
      <c r="AE13" s="65"/>
      <c r="AF13" s="65">
        <v>18.82</v>
      </c>
      <c r="AG13" s="65">
        <v>55.764000000000003</v>
      </c>
      <c r="AH13" s="65">
        <v>43.076999999999998</v>
      </c>
      <c r="AI13" s="65">
        <v>45.207999999999998</v>
      </c>
      <c r="AJ13" s="65">
        <v>39.161999999999999</v>
      </c>
      <c r="AK13" s="65">
        <v>47.061999999999998</v>
      </c>
      <c r="AL13" s="65">
        <v>61.500999999999998</v>
      </c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>
        <v>2.2290000000000001</v>
      </c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>
        <v>3.5999999999999997E-2</v>
      </c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269.1955000000001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>
        <v>12.523</v>
      </c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3.1307499999999999</v>
      </c>
    </row>
    <row r="15" spans="1:102" ht="24.95" customHeight="1" x14ac:dyDescent="0.2">
      <c r="A15" s="69" t="s">
        <v>12</v>
      </c>
      <c r="B15" s="70">
        <v>42.008000000000003</v>
      </c>
      <c r="C15" s="71">
        <v>30.023</v>
      </c>
      <c r="D15" s="71">
        <v>50.036999999999999</v>
      </c>
      <c r="E15" s="71">
        <v>28.72</v>
      </c>
      <c r="F15" s="71">
        <v>28.423999999999999</v>
      </c>
      <c r="G15" s="71">
        <v>42.476999999999997</v>
      </c>
      <c r="H15" s="71">
        <v>45.325000000000003</v>
      </c>
      <c r="I15" s="71">
        <v>56.249000000000002</v>
      </c>
      <c r="J15" s="71">
        <v>31.56</v>
      </c>
      <c r="K15" s="71">
        <v>31.31</v>
      </c>
      <c r="L15" s="71">
        <v>32.076999999999998</v>
      </c>
      <c r="M15" s="71">
        <v>44.110999999999997</v>
      </c>
      <c r="N15" s="71">
        <v>49.533000000000001</v>
      </c>
      <c r="O15" s="71">
        <v>47.359000000000002</v>
      </c>
      <c r="P15" s="71">
        <v>65.409000000000006</v>
      </c>
      <c r="Q15" s="71">
        <v>61.942</v>
      </c>
      <c r="R15" s="71">
        <v>31.07</v>
      </c>
      <c r="S15" s="71">
        <v>19.600000000000001</v>
      </c>
      <c r="T15" s="71">
        <v>8.3409999999999993</v>
      </c>
      <c r="U15" s="71">
        <v>19.170999999999999</v>
      </c>
      <c r="V15" s="71">
        <v>28.183</v>
      </c>
      <c r="W15" s="71">
        <v>19.3</v>
      </c>
      <c r="X15" s="71">
        <v>151.6</v>
      </c>
      <c r="Y15" s="71">
        <v>132.91</v>
      </c>
      <c r="Z15" s="71">
        <v>131.08000000000001</v>
      </c>
      <c r="AA15" s="71">
        <v>146.44399999999999</v>
      </c>
      <c r="AB15" s="71">
        <v>154.07599999999999</v>
      </c>
      <c r="AC15" s="71">
        <v>143.61000000000001</v>
      </c>
      <c r="AD15" s="71">
        <v>93.911000000000001</v>
      </c>
      <c r="AE15" s="71">
        <v>92.379000000000005</v>
      </c>
      <c r="AF15" s="71">
        <v>37.06</v>
      </c>
      <c r="AG15" s="71">
        <v>38.36</v>
      </c>
      <c r="AH15" s="71">
        <v>44.509</v>
      </c>
      <c r="AI15" s="71">
        <v>52.37</v>
      </c>
      <c r="AJ15" s="71">
        <v>49.319000000000003</v>
      </c>
      <c r="AK15" s="71">
        <v>55.911999999999999</v>
      </c>
      <c r="AL15" s="71">
        <v>50.996000000000002</v>
      </c>
      <c r="AM15" s="71">
        <v>54.078000000000003</v>
      </c>
      <c r="AN15" s="71">
        <v>83.183000000000007</v>
      </c>
      <c r="AO15" s="71">
        <v>65.442999999999998</v>
      </c>
      <c r="AP15" s="71">
        <v>81.257999999999996</v>
      </c>
      <c r="AQ15" s="71">
        <v>86.346000000000004</v>
      </c>
      <c r="AR15" s="71">
        <v>75.983999999999995</v>
      </c>
      <c r="AS15" s="71">
        <v>42.168999999999997</v>
      </c>
      <c r="AT15" s="71">
        <v>53.393000000000001</v>
      </c>
      <c r="AU15" s="71">
        <v>50.093000000000004</v>
      </c>
      <c r="AV15" s="71">
        <v>41.692999999999998</v>
      </c>
      <c r="AW15" s="71">
        <v>39.043999999999997</v>
      </c>
      <c r="AX15" s="71">
        <v>46.249000000000002</v>
      </c>
      <c r="AY15" s="71">
        <v>36.729999999999997</v>
      </c>
      <c r="AZ15" s="71">
        <v>42.86</v>
      </c>
      <c r="BA15" s="71">
        <v>51.872</v>
      </c>
      <c r="BB15" s="71">
        <v>38.238</v>
      </c>
      <c r="BC15" s="71">
        <v>53.174999999999997</v>
      </c>
      <c r="BD15" s="71">
        <v>51.725999999999999</v>
      </c>
      <c r="BE15" s="71">
        <v>73.635000000000005</v>
      </c>
      <c r="BF15" s="71">
        <v>50.866999999999997</v>
      </c>
      <c r="BG15" s="71">
        <v>62.246000000000002</v>
      </c>
      <c r="BH15" s="71">
        <v>53.802999999999997</v>
      </c>
      <c r="BI15" s="71">
        <v>79.569000000000003</v>
      </c>
      <c r="BJ15" s="71">
        <v>56.19</v>
      </c>
      <c r="BK15" s="71">
        <v>44.45</v>
      </c>
      <c r="BL15" s="71">
        <v>47.478999999999999</v>
      </c>
      <c r="BM15" s="71">
        <v>41.786000000000001</v>
      </c>
      <c r="BN15" s="71">
        <v>35.06</v>
      </c>
      <c r="BO15" s="71">
        <v>55.866999999999997</v>
      </c>
      <c r="BP15" s="71">
        <v>55.566000000000003</v>
      </c>
      <c r="BQ15" s="71">
        <v>44.534999999999997</v>
      </c>
      <c r="BR15" s="71">
        <v>34.72</v>
      </c>
      <c r="BS15" s="71">
        <v>43.96</v>
      </c>
      <c r="BT15" s="71">
        <v>41.87</v>
      </c>
      <c r="BU15" s="71">
        <v>42.34</v>
      </c>
      <c r="BV15" s="71">
        <v>33.296999999999997</v>
      </c>
      <c r="BW15" s="71">
        <v>36.201000000000001</v>
      </c>
      <c r="BX15" s="71">
        <v>41.933999999999997</v>
      </c>
      <c r="BY15" s="71">
        <v>39.725000000000001</v>
      </c>
      <c r="BZ15" s="71">
        <v>43.21</v>
      </c>
      <c r="CA15" s="71">
        <v>45.984000000000002</v>
      </c>
      <c r="CB15" s="71">
        <v>37.545999999999999</v>
      </c>
      <c r="CC15" s="71">
        <v>38.232999999999997</v>
      </c>
      <c r="CD15" s="71">
        <v>13.339</v>
      </c>
      <c r="CE15" s="71">
        <v>39.96</v>
      </c>
      <c r="CF15" s="71">
        <v>40.369999999999997</v>
      </c>
      <c r="CG15" s="71">
        <v>40.161999999999999</v>
      </c>
      <c r="CH15" s="71">
        <v>36.78</v>
      </c>
      <c r="CI15" s="71">
        <v>36.146999999999998</v>
      </c>
      <c r="CJ15" s="71">
        <v>36.146000000000001</v>
      </c>
      <c r="CK15" s="71">
        <v>36.213999999999999</v>
      </c>
      <c r="CL15" s="71">
        <v>60.847000000000001</v>
      </c>
      <c r="CM15" s="71">
        <v>34.573</v>
      </c>
      <c r="CN15" s="71">
        <v>35.438000000000002</v>
      </c>
      <c r="CO15" s="71">
        <v>35.314999999999998</v>
      </c>
      <c r="CP15" s="71">
        <v>48.512999999999998</v>
      </c>
      <c r="CQ15" s="71">
        <v>42.509</v>
      </c>
      <c r="CR15" s="71">
        <v>47.088000000000001</v>
      </c>
      <c r="CS15" s="71">
        <v>49.308999999999997</v>
      </c>
      <c r="CT15" s="72"/>
      <c r="CU15" s="72"/>
      <c r="CV15" s="72"/>
      <c r="CW15" s="73"/>
      <c r="CX15" s="74">
        <f t="array" ref="CX15">SUMPRODUCT(B15:CW15*0.25)</f>
        <v>1248.2704999999999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42.008000000000003</v>
      </c>
      <c r="C17" s="77">
        <f t="shared" ref="C17:BN17" si="0">SUM(C11:C16)</f>
        <v>101.28099999999999</v>
      </c>
      <c r="D17" s="77">
        <f t="shared" si="0"/>
        <v>77.774000000000001</v>
      </c>
      <c r="E17" s="77">
        <f t="shared" si="0"/>
        <v>118.72</v>
      </c>
      <c r="F17" s="77">
        <f t="shared" si="0"/>
        <v>116.096</v>
      </c>
      <c r="G17" s="77">
        <f t="shared" si="0"/>
        <v>90.311000000000007</v>
      </c>
      <c r="H17" s="77">
        <f t="shared" si="0"/>
        <v>76.634</v>
      </c>
      <c r="I17" s="77">
        <f t="shared" si="0"/>
        <v>56.249000000000002</v>
      </c>
      <c r="J17" s="77">
        <f t="shared" si="0"/>
        <v>101.494</v>
      </c>
      <c r="K17" s="77">
        <f t="shared" si="0"/>
        <v>99.159000000000006</v>
      </c>
      <c r="L17" s="77">
        <f t="shared" si="0"/>
        <v>82.875</v>
      </c>
      <c r="M17" s="77">
        <f t="shared" si="0"/>
        <v>54.778999999999996</v>
      </c>
      <c r="N17" s="77">
        <f t="shared" si="0"/>
        <v>115.161</v>
      </c>
      <c r="O17" s="77">
        <f t="shared" si="0"/>
        <v>121.21299999999999</v>
      </c>
      <c r="P17" s="77">
        <f t="shared" si="0"/>
        <v>65.409000000000006</v>
      </c>
      <c r="Q17" s="77">
        <f t="shared" si="0"/>
        <v>68.212000000000003</v>
      </c>
      <c r="R17" s="77">
        <f t="shared" si="0"/>
        <v>31.07</v>
      </c>
      <c r="S17" s="77">
        <f t="shared" si="0"/>
        <v>19.600000000000001</v>
      </c>
      <c r="T17" s="77">
        <f t="shared" si="0"/>
        <v>8.3409999999999993</v>
      </c>
      <c r="U17" s="77">
        <f t="shared" si="0"/>
        <v>19.170999999999999</v>
      </c>
      <c r="V17" s="77">
        <f t="shared" si="0"/>
        <v>91.295000000000002</v>
      </c>
      <c r="W17" s="77">
        <f t="shared" si="0"/>
        <v>19.3</v>
      </c>
      <c r="X17" s="77">
        <f t="shared" si="0"/>
        <v>151.6</v>
      </c>
      <c r="Y17" s="77">
        <f t="shared" si="0"/>
        <v>132.91</v>
      </c>
      <c r="Z17" s="77">
        <f t="shared" si="0"/>
        <v>143.60300000000001</v>
      </c>
      <c r="AA17" s="77">
        <f t="shared" si="0"/>
        <v>146.44399999999999</v>
      </c>
      <c r="AB17" s="77">
        <f t="shared" si="0"/>
        <v>154.07599999999999</v>
      </c>
      <c r="AC17" s="77">
        <f t="shared" si="0"/>
        <v>143.61000000000001</v>
      </c>
      <c r="AD17" s="77">
        <f t="shared" si="0"/>
        <v>93.911000000000001</v>
      </c>
      <c r="AE17" s="77">
        <f t="shared" si="0"/>
        <v>92.379000000000005</v>
      </c>
      <c r="AF17" s="77">
        <f t="shared" si="0"/>
        <v>55.88</v>
      </c>
      <c r="AG17" s="77">
        <f t="shared" si="0"/>
        <v>94.123999999999995</v>
      </c>
      <c r="AH17" s="77">
        <f t="shared" si="0"/>
        <v>87.585999999999999</v>
      </c>
      <c r="AI17" s="77">
        <f t="shared" si="0"/>
        <v>97.578000000000003</v>
      </c>
      <c r="AJ17" s="77">
        <f t="shared" si="0"/>
        <v>88.480999999999995</v>
      </c>
      <c r="AK17" s="77">
        <f t="shared" si="0"/>
        <v>102.97399999999999</v>
      </c>
      <c r="AL17" s="77">
        <f t="shared" si="0"/>
        <v>112.497</v>
      </c>
      <c r="AM17" s="77">
        <f t="shared" si="0"/>
        <v>54.078000000000003</v>
      </c>
      <c r="AN17" s="77">
        <f t="shared" si="0"/>
        <v>83.183000000000007</v>
      </c>
      <c r="AO17" s="77">
        <f t="shared" si="0"/>
        <v>65.442999999999998</v>
      </c>
      <c r="AP17" s="77">
        <f t="shared" si="0"/>
        <v>81.257999999999996</v>
      </c>
      <c r="AQ17" s="77">
        <f t="shared" si="0"/>
        <v>86.346000000000004</v>
      </c>
      <c r="AR17" s="77">
        <f t="shared" si="0"/>
        <v>75.983999999999995</v>
      </c>
      <c r="AS17" s="77">
        <f t="shared" si="0"/>
        <v>42.168999999999997</v>
      </c>
      <c r="AT17" s="77">
        <f t="shared" si="0"/>
        <v>53.393000000000001</v>
      </c>
      <c r="AU17" s="77">
        <f t="shared" si="0"/>
        <v>50.093000000000004</v>
      </c>
      <c r="AV17" s="77">
        <f t="shared" si="0"/>
        <v>41.692999999999998</v>
      </c>
      <c r="AW17" s="77">
        <f t="shared" si="0"/>
        <v>39.043999999999997</v>
      </c>
      <c r="AX17" s="77">
        <f t="shared" si="0"/>
        <v>46.249000000000002</v>
      </c>
      <c r="AY17" s="77">
        <f t="shared" si="0"/>
        <v>36.729999999999997</v>
      </c>
      <c r="AZ17" s="77">
        <f t="shared" si="0"/>
        <v>42.86</v>
      </c>
      <c r="BA17" s="77">
        <f t="shared" si="0"/>
        <v>51.872</v>
      </c>
      <c r="BB17" s="77">
        <f t="shared" si="0"/>
        <v>38.238</v>
      </c>
      <c r="BC17" s="77">
        <f t="shared" si="0"/>
        <v>53.174999999999997</v>
      </c>
      <c r="BD17" s="77">
        <f t="shared" si="0"/>
        <v>51.725999999999999</v>
      </c>
      <c r="BE17" s="77">
        <f t="shared" si="0"/>
        <v>73.635000000000005</v>
      </c>
      <c r="BF17" s="77">
        <f t="shared" si="0"/>
        <v>50.866999999999997</v>
      </c>
      <c r="BG17" s="77">
        <f t="shared" si="0"/>
        <v>62.246000000000002</v>
      </c>
      <c r="BH17" s="77">
        <f t="shared" si="0"/>
        <v>53.802999999999997</v>
      </c>
      <c r="BI17" s="77">
        <f t="shared" si="0"/>
        <v>79.569000000000003</v>
      </c>
      <c r="BJ17" s="77">
        <f t="shared" si="0"/>
        <v>56.19</v>
      </c>
      <c r="BK17" s="77">
        <f t="shared" si="0"/>
        <v>44.45</v>
      </c>
      <c r="BL17" s="77">
        <f t="shared" si="0"/>
        <v>47.478999999999999</v>
      </c>
      <c r="BM17" s="77">
        <f t="shared" si="0"/>
        <v>41.786000000000001</v>
      </c>
      <c r="BN17" s="77">
        <f t="shared" si="0"/>
        <v>37.289000000000001</v>
      </c>
      <c r="BO17" s="77">
        <f t="shared" ref="BO17:CW17" si="1">SUM(BO11:BO16)</f>
        <v>55.866999999999997</v>
      </c>
      <c r="BP17" s="77">
        <f t="shared" si="1"/>
        <v>55.566000000000003</v>
      </c>
      <c r="BQ17" s="77">
        <f t="shared" si="1"/>
        <v>44.534999999999997</v>
      </c>
      <c r="BR17" s="77">
        <f t="shared" si="1"/>
        <v>34.72</v>
      </c>
      <c r="BS17" s="77">
        <f t="shared" si="1"/>
        <v>43.96</v>
      </c>
      <c r="BT17" s="77">
        <f t="shared" si="1"/>
        <v>41.87</v>
      </c>
      <c r="BU17" s="77">
        <f t="shared" si="1"/>
        <v>42.34</v>
      </c>
      <c r="BV17" s="77">
        <f t="shared" si="1"/>
        <v>33.296999999999997</v>
      </c>
      <c r="BW17" s="77">
        <f t="shared" si="1"/>
        <v>36.201000000000001</v>
      </c>
      <c r="BX17" s="77">
        <f t="shared" si="1"/>
        <v>41.933999999999997</v>
      </c>
      <c r="BY17" s="77">
        <f t="shared" si="1"/>
        <v>39.725000000000001</v>
      </c>
      <c r="BZ17" s="77">
        <f t="shared" si="1"/>
        <v>43.21</v>
      </c>
      <c r="CA17" s="77">
        <f t="shared" si="1"/>
        <v>45.984000000000002</v>
      </c>
      <c r="CB17" s="77">
        <f t="shared" si="1"/>
        <v>37.545999999999999</v>
      </c>
      <c r="CC17" s="77">
        <f t="shared" si="1"/>
        <v>38.232999999999997</v>
      </c>
      <c r="CD17" s="77">
        <f t="shared" si="1"/>
        <v>13.375</v>
      </c>
      <c r="CE17" s="77">
        <f t="shared" si="1"/>
        <v>39.96</v>
      </c>
      <c r="CF17" s="77">
        <f t="shared" si="1"/>
        <v>40.369999999999997</v>
      </c>
      <c r="CG17" s="77">
        <f t="shared" si="1"/>
        <v>40.161999999999999</v>
      </c>
      <c r="CH17" s="77">
        <f t="shared" si="1"/>
        <v>36.78</v>
      </c>
      <c r="CI17" s="77">
        <f t="shared" si="1"/>
        <v>36.146999999999998</v>
      </c>
      <c r="CJ17" s="77">
        <f t="shared" si="1"/>
        <v>36.146000000000001</v>
      </c>
      <c r="CK17" s="77">
        <f t="shared" si="1"/>
        <v>36.213999999999999</v>
      </c>
      <c r="CL17" s="77">
        <f t="shared" si="1"/>
        <v>60.847000000000001</v>
      </c>
      <c r="CM17" s="77">
        <f t="shared" si="1"/>
        <v>34.573</v>
      </c>
      <c r="CN17" s="77">
        <f t="shared" si="1"/>
        <v>35.438000000000002</v>
      </c>
      <c r="CO17" s="77">
        <f t="shared" si="1"/>
        <v>35.314999999999998</v>
      </c>
      <c r="CP17" s="77">
        <f t="shared" si="1"/>
        <v>85.513000000000005</v>
      </c>
      <c r="CQ17" s="77">
        <f t="shared" si="1"/>
        <v>79.509</v>
      </c>
      <c r="CR17" s="77">
        <f t="shared" si="1"/>
        <v>84.087999999999994</v>
      </c>
      <c r="CS17" s="77">
        <f t="shared" si="1"/>
        <v>86.308999999999997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1557.5967499999999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>
        <v>1.4</v>
      </c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>
        <v>2.9</v>
      </c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1.075</v>
      </c>
    </row>
    <row r="21" spans="1:102" ht="24.95" customHeight="1" x14ac:dyDescent="0.2">
      <c r="A21" s="92" t="s">
        <v>17</v>
      </c>
      <c r="B21" s="93">
        <v>9.1999999999999993</v>
      </c>
      <c r="C21" s="94">
        <v>8</v>
      </c>
      <c r="D21" s="94"/>
      <c r="E21" s="94">
        <v>6.6</v>
      </c>
      <c r="F21" s="94">
        <v>3.2</v>
      </c>
      <c r="G21" s="94">
        <v>0.5</v>
      </c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>
        <v>7</v>
      </c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>
        <v>0.04</v>
      </c>
      <c r="AW21" s="94"/>
      <c r="AX21" s="94"/>
      <c r="AY21" s="94"/>
      <c r="AZ21" s="94"/>
      <c r="BA21" s="94"/>
      <c r="BB21" s="94"/>
      <c r="BC21" s="94"/>
      <c r="BD21" s="94"/>
      <c r="BE21" s="94"/>
      <c r="BF21" s="94">
        <v>0.04</v>
      </c>
      <c r="BG21" s="94"/>
      <c r="BH21" s="94">
        <v>2.8000000000000001E-2</v>
      </c>
      <c r="BI21" s="94"/>
      <c r="BJ21" s="94"/>
      <c r="BK21" s="94">
        <v>2.4E-2</v>
      </c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8.6579999999999995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>
        <v>21.39</v>
      </c>
      <c r="G22" s="99">
        <v>23</v>
      </c>
      <c r="H22" s="99">
        <v>22.7</v>
      </c>
      <c r="I22" s="99">
        <v>22.1</v>
      </c>
      <c r="J22" s="99">
        <v>20.204999999999998</v>
      </c>
      <c r="K22" s="99"/>
      <c r="L22" s="99">
        <v>19.861999999999998</v>
      </c>
      <c r="M22" s="99"/>
      <c r="N22" s="99">
        <v>20.8</v>
      </c>
      <c r="O22" s="99">
        <v>23.3</v>
      </c>
      <c r="P22" s="99">
        <v>20.9</v>
      </c>
      <c r="Q22" s="99">
        <v>21.3</v>
      </c>
      <c r="R22" s="99">
        <v>18.228000000000002</v>
      </c>
      <c r="S22" s="99">
        <v>17.622</v>
      </c>
      <c r="T22" s="99"/>
      <c r="U22" s="99">
        <v>15.65</v>
      </c>
      <c r="V22" s="99">
        <v>24.7</v>
      </c>
      <c r="W22" s="99">
        <v>25.4</v>
      </c>
      <c r="X22" s="99"/>
      <c r="Y22" s="99"/>
      <c r="Z22" s="99"/>
      <c r="AA22" s="99"/>
      <c r="AB22" s="99"/>
      <c r="AC22" s="99">
        <v>0.71699999999999997</v>
      </c>
      <c r="AD22" s="99"/>
      <c r="AE22" s="99"/>
      <c r="AF22" s="99"/>
      <c r="AG22" s="99"/>
      <c r="AH22" s="99"/>
      <c r="AI22" s="99"/>
      <c r="AJ22" s="99"/>
      <c r="AK22" s="99"/>
      <c r="AL22" s="99"/>
      <c r="AM22" s="99">
        <v>2</v>
      </c>
      <c r="AN22" s="99">
        <v>11.2</v>
      </c>
      <c r="AO22" s="99">
        <v>11.2</v>
      </c>
      <c r="AP22" s="99"/>
      <c r="AQ22" s="99">
        <v>15.2</v>
      </c>
      <c r="AR22" s="99">
        <v>9.6</v>
      </c>
      <c r="AS22" s="99"/>
      <c r="AT22" s="99">
        <v>4.8000000000000001E-2</v>
      </c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>
        <v>0.02</v>
      </c>
      <c r="BG22" s="99"/>
      <c r="BH22" s="99"/>
      <c r="BI22" s="99"/>
      <c r="BJ22" s="99"/>
      <c r="BK22" s="99">
        <v>1.6E-2</v>
      </c>
      <c r="BL22" s="99"/>
      <c r="BM22" s="99"/>
      <c r="BN22" s="99">
        <v>33.661999999999999</v>
      </c>
      <c r="BO22" s="99">
        <v>5.5</v>
      </c>
      <c r="BP22" s="99">
        <v>5.3</v>
      </c>
      <c r="BQ22" s="99">
        <v>5.2</v>
      </c>
      <c r="BR22" s="99">
        <v>34.951999999999998</v>
      </c>
      <c r="BS22" s="99">
        <v>36.4</v>
      </c>
      <c r="BT22" s="99">
        <v>34.9</v>
      </c>
      <c r="BU22" s="99">
        <v>40.4</v>
      </c>
      <c r="BV22" s="99">
        <v>5.5</v>
      </c>
      <c r="BW22" s="99">
        <v>43.2</v>
      </c>
      <c r="BX22" s="99">
        <v>39.700000000000003</v>
      </c>
      <c r="BY22" s="99">
        <v>40</v>
      </c>
      <c r="BZ22" s="99">
        <v>43.5</v>
      </c>
      <c r="CA22" s="99">
        <v>10.92</v>
      </c>
      <c r="CB22" s="99"/>
      <c r="CC22" s="99"/>
      <c r="CD22" s="99">
        <v>50.2</v>
      </c>
      <c r="CE22" s="99">
        <v>29.5</v>
      </c>
      <c r="CF22" s="99">
        <v>30.4</v>
      </c>
      <c r="CG22" s="99">
        <v>44</v>
      </c>
      <c r="CH22" s="99"/>
      <c r="CI22" s="99"/>
      <c r="CJ22" s="99"/>
      <c r="CK22" s="99">
        <v>3.6</v>
      </c>
      <c r="CL22" s="99">
        <v>33.299999999999997</v>
      </c>
      <c r="CM22" s="99"/>
      <c r="CN22" s="99"/>
      <c r="CO22" s="99"/>
      <c r="CP22" s="99">
        <v>29.7</v>
      </c>
      <c r="CQ22" s="99">
        <v>28.6</v>
      </c>
      <c r="CR22" s="99">
        <v>27.1</v>
      </c>
      <c r="CS22" s="99"/>
      <c r="CT22" s="100"/>
      <c r="CU22" s="100"/>
      <c r="CV22" s="100"/>
      <c r="CW22" s="96"/>
      <c r="CX22" s="97">
        <f t="array" ref="CX22">SUMPRODUCT(B22:CW22*0.25)</f>
        <v>255.673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9.1999999999999993</v>
      </c>
      <c r="C27" s="107">
        <f t="shared" si="2"/>
        <v>8</v>
      </c>
      <c r="D27" s="107">
        <f t="shared" si="2"/>
        <v>0</v>
      </c>
      <c r="E27" s="107">
        <f t="shared" si="2"/>
        <v>6.6</v>
      </c>
      <c r="F27" s="107">
        <f t="shared" si="2"/>
        <v>24.59</v>
      </c>
      <c r="G27" s="107">
        <f t="shared" si="2"/>
        <v>23.5</v>
      </c>
      <c r="H27" s="107">
        <f t="shared" si="2"/>
        <v>22.7</v>
      </c>
      <c r="I27" s="107">
        <f t="shared" si="2"/>
        <v>22.1</v>
      </c>
      <c r="J27" s="107">
        <f t="shared" si="2"/>
        <v>20.204999999999998</v>
      </c>
      <c r="K27" s="107">
        <f t="shared" si="2"/>
        <v>0</v>
      </c>
      <c r="L27" s="107">
        <f t="shared" si="2"/>
        <v>19.861999999999998</v>
      </c>
      <c r="M27" s="107">
        <f t="shared" si="2"/>
        <v>0</v>
      </c>
      <c r="N27" s="107">
        <f t="shared" si="2"/>
        <v>20.8</v>
      </c>
      <c r="O27" s="107">
        <f t="shared" si="2"/>
        <v>23.3</v>
      </c>
      <c r="P27" s="107">
        <f t="shared" si="2"/>
        <v>20.9</v>
      </c>
      <c r="Q27" s="107">
        <f>SUM(Q20:Q26)</f>
        <v>21.3</v>
      </c>
      <c r="R27" s="107">
        <f t="shared" ref="R27:CC27" si="3">SUM(R20:R26)</f>
        <v>18.228000000000002</v>
      </c>
      <c r="S27" s="107">
        <f t="shared" si="3"/>
        <v>17.622</v>
      </c>
      <c r="T27" s="107">
        <f t="shared" si="3"/>
        <v>0</v>
      </c>
      <c r="U27" s="107">
        <f t="shared" si="3"/>
        <v>15.65</v>
      </c>
      <c r="V27" s="107">
        <f t="shared" si="3"/>
        <v>24.7</v>
      </c>
      <c r="W27" s="107">
        <f t="shared" si="3"/>
        <v>25.4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0.71699999999999997</v>
      </c>
      <c r="AD27" s="107">
        <f t="shared" si="3"/>
        <v>7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2</v>
      </c>
      <c r="AN27" s="107">
        <f t="shared" si="3"/>
        <v>11.2</v>
      </c>
      <c r="AO27" s="107">
        <f t="shared" si="3"/>
        <v>11.2</v>
      </c>
      <c r="AP27" s="107">
        <f t="shared" si="3"/>
        <v>0</v>
      </c>
      <c r="AQ27" s="107">
        <f t="shared" si="3"/>
        <v>15.2</v>
      </c>
      <c r="AR27" s="107">
        <f t="shared" si="3"/>
        <v>9.6</v>
      </c>
      <c r="AS27" s="107">
        <f t="shared" si="3"/>
        <v>0</v>
      </c>
      <c r="AT27" s="107">
        <f t="shared" si="3"/>
        <v>4.8000000000000001E-2</v>
      </c>
      <c r="AU27" s="107">
        <f t="shared" si="3"/>
        <v>0</v>
      </c>
      <c r="AV27" s="107">
        <f t="shared" si="3"/>
        <v>0.04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0.06</v>
      </c>
      <c r="BG27" s="107">
        <f t="shared" si="3"/>
        <v>0</v>
      </c>
      <c r="BH27" s="107">
        <f t="shared" si="3"/>
        <v>2.8000000000000001E-2</v>
      </c>
      <c r="BI27" s="107">
        <f t="shared" si="3"/>
        <v>0</v>
      </c>
      <c r="BJ27" s="107">
        <f t="shared" si="3"/>
        <v>0</v>
      </c>
      <c r="BK27" s="107">
        <f t="shared" si="3"/>
        <v>0.04</v>
      </c>
      <c r="BL27" s="107">
        <f t="shared" si="3"/>
        <v>0</v>
      </c>
      <c r="BM27" s="107">
        <f t="shared" si="3"/>
        <v>0</v>
      </c>
      <c r="BN27" s="107">
        <f t="shared" si="3"/>
        <v>33.661999999999999</v>
      </c>
      <c r="BO27" s="107">
        <f t="shared" si="3"/>
        <v>5.5</v>
      </c>
      <c r="BP27" s="107">
        <f t="shared" si="3"/>
        <v>6.6999999999999993</v>
      </c>
      <c r="BQ27" s="107">
        <f t="shared" si="3"/>
        <v>5.2</v>
      </c>
      <c r="BR27" s="107">
        <f t="shared" si="3"/>
        <v>34.951999999999998</v>
      </c>
      <c r="BS27" s="107">
        <f t="shared" si="3"/>
        <v>36.4</v>
      </c>
      <c r="BT27" s="107">
        <f t="shared" si="3"/>
        <v>34.9</v>
      </c>
      <c r="BU27" s="107">
        <f t="shared" si="3"/>
        <v>40.4</v>
      </c>
      <c r="BV27" s="107">
        <f t="shared" si="3"/>
        <v>5.5</v>
      </c>
      <c r="BW27" s="107">
        <f t="shared" si="3"/>
        <v>43.2</v>
      </c>
      <c r="BX27" s="107">
        <f t="shared" si="3"/>
        <v>39.700000000000003</v>
      </c>
      <c r="BY27" s="107">
        <f t="shared" si="3"/>
        <v>40</v>
      </c>
      <c r="BZ27" s="107">
        <f t="shared" si="3"/>
        <v>43.5</v>
      </c>
      <c r="CA27" s="107">
        <f t="shared" si="3"/>
        <v>10.92</v>
      </c>
      <c r="CB27" s="107">
        <f t="shared" si="3"/>
        <v>2.9</v>
      </c>
      <c r="CC27" s="107">
        <f t="shared" si="3"/>
        <v>0</v>
      </c>
      <c r="CD27" s="107">
        <f t="shared" ref="CD27:CW27" si="4">SUM(CD20:CD26)</f>
        <v>50.2</v>
      </c>
      <c r="CE27" s="107">
        <f t="shared" si="4"/>
        <v>29.5</v>
      </c>
      <c r="CF27" s="107">
        <f t="shared" si="4"/>
        <v>30.4</v>
      </c>
      <c r="CG27" s="107">
        <f t="shared" si="4"/>
        <v>44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3.6</v>
      </c>
      <c r="CL27" s="107">
        <f t="shared" si="4"/>
        <v>33.299999999999997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29.7</v>
      </c>
      <c r="CQ27" s="107">
        <f t="shared" si="4"/>
        <v>28.6</v>
      </c>
      <c r="CR27" s="107">
        <f t="shared" si="4"/>
        <v>27.1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265.40600000000001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51.207999999999998</v>
      </c>
      <c r="C31" s="94">
        <v>109.28100000000001</v>
      </c>
      <c r="D31" s="94">
        <v>77.774000000000001</v>
      </c>
      <c r="E31" s="94">
        <v>125.32</v>
      </c>
      <c r="F31" s="94">
        <v>140.68600000000001</v>
      </c>
      <c r="G31" s="94">
        <v>113.81100000000001</v>
      </c>
      <c r="H31" s="94">
        <v>99.334000000000003</v>
      </c>
      <c r="I31" s="94">
        <v>78.349000000000004</v>
      </c>
      <c r="J31" s="94">
        <v>121.699</v>
      </c>
      <c r="K31" s="94">
        <v>99.159000000000006</v>
      </c>
      <c r="L31" s="94">
        <v>102.73699999999999</v>
      </c>
      <c r="M31" s="94">
        <v>54.779000000000003</v>
      </c>
      <c r="N31" s="94">
        <v>135.96100000000001</v>
      </c>
      <c r="O31" s="94">
        <v>144.51300000000001</v>
      </c>
      <c r="P31" s="94">
        <v>86.308999999999997</v>
      </c>
      <c r="Q31" s="94">
        <v>89.512</v>
      </c>
      <c r="R31" s="94">
        <v>49.298000000000002</v>
      </c>
      <c r="S31" s="94">
        <v>37.222000000000001</v>
      </c>
      <c r="T31" s="94">
        <v>8.3409999999999993</v>
      </c>
      <c r="U31" s="94">
        <v>34.820999999999998</v>
      </c>
      <c r="V31" s="94">
        <v>115.995</v>
      </c>
      <c r="W31" s="94">
        <v>44.7</v>
      </c>
      <c r="X31" s="94">
        <v>151.6</v>
      </c>
      <c r="Y31" s="94">
        <v>132.91</v>
      </c>
      <c r="Z31" s="94">
        <v>143.60300000000001</v>
      </c>
      <c r="AA31" s="94">
        <v>146.44399999999999</v>
      </c>
      <c r="AB31" s="94">
        <v>154.07599999999999</v>
      </c>
      <c r="AC31" s="94">
        <v>144.327</v>
      </c>
      <c r="AD31" s="94">
        <v>100.911</v>
      </c>
      <c r="AE31" s="94">
        <v>92.379000000000005</v>
      </c>
      <c r="AF31" s="94">
        <v>55.88</v>
      </c>
      <c r="AG31" s="94">
        <v>94.123999999999995</v>
      </c>
      <c r="AH31" s="94">
        <v>87.585999999999999</v>
      </c>
      <c r="AI31" s="94">
        <v>97.578000000000003</v>
      </c>
      <c r="AJ31" s="94">
        <v>88.480999999999995</v>
      </c>
      <c r="AK31" s="94">
        <v>102.974</v>
      </c>
      <c r="AL31" s="94">
        <v>112.497</v>
      </c>
      <c r="AM31" s="94">
        <v>56.078000000000003</v>
      </c>
      <c r="AN31" s="94">
        <v>94.382999999999996</v>
      </c>
      <c r="AO31" s="94">
        <v>76.643000000000001</v>
      </c>
      <c r="AP31" s="94">
        <v>81.257999999999996</v>
      </c>
      <c r="AQ31" s="94">
        <v>101.54600000000001</v>
      </c>
      <c r="AR31" s="94">
        <v>85.584000000000003</v>
      </c>
      <c r="AS31" s="94">
        <v>42.168999999999997</v>
      </c>
      <c r="AT31" s="94">
        <v>53.441000000000003</v>
      </c>
      <c r="AU31" s="94">
        <v>50.093000000000004</v>
      </c>
      <c r="AV31" s="94">
        <v>41.732999999999997</v>
      </c>
      <c r="AW31" s="94">
        <v>39.043999999999997</v>
      </c>
      <c r="AX31" s="94">
        <v>46.249000000000002</v>
      </c>
      <c r="AY31" s="94">
        <v>36.729999999999997</v>
      </c>
      <c r="AZ31" s="94">
        <v>42.86</v>
      </c>
      <c r="BA31" s="94">
        <v>51.872</v>
      </c>
      <c r="BB31" s="94">
        <v>38.238</v>
      </c>
      <c r="BC31" s="94">
        <v>53.174999999999997</v>
      </c>
      <c r="BD31" s="94">
        <v>51.725999999999999</v>
      </c>
      <c r="BE31" s="94">
        <v>73.635000000000005</v>
      </c>
      <c r="BF31" s="94">
        <v>50.927</v>
      </c>
      <c r="BG31" s="94">
        <v>62.246000000000002</v>
      </c>
      <c r="BH31" s="94">
        <v>53.831000000000003</v>
      </c>
      <c r="BI31" s="94">
        <v>79.569000000000003</v>
      </c>
      <c r="BJ31" s="94">
        <v>56.19</v>
      </c>
      <c r="BK31" s="94">
        <v>44.49</v>
      </c>
      <c r="BL31" s="94">
        <v>47.478999999999999</v>
      </c>
      <c r="BM31" s="94">
        <v>41.786000000000001</v>
      </c>
      <c r="BN31" s="94">
        <v>70.950999999999993</v>
      </c>
      <c r="BO31" s="94">
        <v>61.366999999999997</v>
      </c>
      <c r="BP31" s="94">
        <v>62.265999999999998</v>
      </c>
      <c r="BQ31" s="94">
        <v>49.734999999999999</v>
      </c>
      <c r="BR31" s="94">
        <v>69.671999999999997</v>
      </c>
      <c r="BS31" s="94">
        <v>80.36</v>
      </c>
      <c r="BT31" s="94">
        <v>76.77</v>
      </c>
      <c r="BU31" s="94">
        <v>82.74</v>
      </c>
      <c r="BV31" s="94">
        <v>38.796999999999997</v>
      </c>
      <c r="BW31" s="94">
        <v>79.400999999999996</v>
      </c>
      <c r="BX31" s="94">
        <v>81.634</v>
      </c>
      <c r="BY31" s="94">
        <v>79.724999999999994</v>
      </c>
      <c r="BZ31" s="94">
        <v>86.71</v>
      </c>
      <c r="CA31" s="94">
        <v>56.904000000000003</v>
      </c>
      <c r="CB31" s="94">
        <v>40.445999999999998</v>
      </c>
      <c r="CC31" s="94">
        <v>38.232999999999997</v>
      </c>
      <c r="CD31" s="94">
        <v>63.575000000000003</v>
      </c>
      <c r="CE31" s="94">
        <v>69.459999999999994</v>
      </c>
      <c r="CF31" s="94">
        <v>70.77</v>
      </c>
      <c r="CG31" s="94">
        <v>84.162000000000006</v>
      </c>
      <c r="CH31" s="94">
        <v>36.78</v>
      </c>
      <c r="CI31" s="94">
        <v>36.146999999999998</v>
      </c>
      <c r="CJ31" s="94">
        <v>36.146000000000001</v>
      </c>
      <c r="CK31" s="94">
        <v>39.814</v>
      </c>
      <c r="CL31" s="94">
        <v>94.147000000000006</v>
      </c>
      <c r="CM31" s="94">
        <v>34.573</v>
      </c>
      <c r="CN31" s="94">
        <v>35.438000000000002</v>
      </c>
      <c r="CO31" s="94">
        <v>35.314999999999998</v>
      </c>
      <c r="CP31" s="94">
        <v>115.21299999999999</v>
      </c>
      <c r="CQ31" s="94">
        <v>108.10899999999999</v>
      </c>
      <c r="CR31" s="94">
        <v>111.188</v>
      </c>
      <c r="CS31" s="94">
        <v>86.308999999999997</v>
      </c>
      <c r="CT31" s="95"/>
      <c r="CU31" s="95"/>
      <c r="CV31" s="95"/>
      <c r="CW31" s="96"/>
      <c r="CX31" s="97">
        <f t="array" ref="CX31">SUMPRODUCT(B31:CW31*0.25)</f>
        <v>1823.0027499999994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51.207999999999998</v>
      </c>
      <c r="C33" s="77">
        <f t="shared" ref="C33:BN33" si="5">SUM(C30:C32)</f>
        <v>109.28100000000001</v>
      </c>
      <c r="D33" s="77">
        <f t="shared" si="5"/>
        <v>77.774000000000001</v>
      </c>
      <c r="E33" s="77">
        <f t="shared" si="5"/>
        <v>125.32</v>
      </c>
      <c r="F33" s="77">
        <f t="shared" si="5"/>
        <v>140.68600000000001</v>
      </c>
      <c r="G33" s="77">
        <f t="shared" si="5"/>
        <v>113.81100000000001</v>
      </c>
      <c r="H33" s="77">
        <f t="shared" si="5"/>
        <v>99.334000000000003</v>
      </c>
      <c r="I33" s="77">
        <f t="shared" si="5"/>
        <v>78.349000000000004</v>
      </c>
      <c r="J33" s="77">
        <f t="shared" si="5"/>
        <v>121.699</v>
      </c>
      <c r="K33" s="77">
        <f t="shared" si="5"/>
        <v>99.159000000000006</v>
      </c>
      <c r="L33" s="77">
        <f t="shared" si="5"/>
        <v>102.73699999999999</v>
      </c>
      <c r="M33" s="77">
        <f t="shared" si="5"/>
        <v>54.779000000000003</v>
      </c>
      <c r="N33" s="77">
        <f t="shared" si="5"/>
        <v>135.96100000000001</v>
      </c>
      <c r="O33" s="77">
        <f t="shared" si="5"/>
        <v>144.51300000000001</v>
      </c>
      <c r="P33" s="77">
        <f t="shared" si="5"/>
        <v>86.308999999999997</v>
      </c>
      <c r="Q33" s="77">
        <f t="shared" si="5"/>
        <v>89.512</v>
      </c>
      <c r="R33" s="77">
        <f t="shared" si="5"/>
        <v>49.298000000000002</v>
      </c>
      <c r="S33" s="77">
        <f t="shared" si="5"/>
        <v>37.222000000000001</v>
      </c>
      <c r="T33" s="77">
        <f t="shared" si="5"/>
        <v>8.3409999999999993</v>
      </c>
      <c r="U33" s="77">
        <f t="shared" si="5"/>
        <v>34.820999999999998</v>
      </c>
      <c r="V33" s="77">
        <f t="shared" si="5"/>
        <v>115.995</v>
      </c>
      <c r="W33" s="77">
        <f t="shared" si="5"/>
        <v>44.7</v>
      </c>
      <c r="X33" s="77">
        <f t="shared" si="5"/>
        <v>151.6</v>
      </c>
      <c r="Y33" s="77">
        <f t="shared" si="5"/>
        <v>132.91</v>
      </c>
      <c r="Z33" s="77">
        <f t="shared" si="5"/>
        <v>143.60300000000001</v>
      </c>
      <c r="AA33" s="77">
        <f t="shared" si="5"/>
        <v>146.44399999999999</v>
      </c>
      <c r="AB33" s="77">
        <f t="shared" si="5"/>
        <v>154.07599999999999</v>
      </c>
      <c r="AC33" s="77">
        <f t="shared" si="5"/>
        <v>144.327</v>
      </c>
      <c r="AD33" s="77">
        <f t="shared" si="5"/>
        <v>100.911</v>
      </c>
      <c r="AE33" s="77">
        <f t="shared" si="5"/>
        <v>92.379000000000005</v>
      </c>
      <c r="AF33" s="77">
        <f t="shared" si="5"/>
        <v>55.88</v>
      </c>
      <c r="AG33" s="77">
        <f t="shared" si="5"/>
        <v>94.123999999999995</v>
      </c>
      <c r="AH33" s="77">
        <f t="shared" si="5"/>
        <v>87.585999999999999</v>
      </c>
      <c r="AI33" s="77">
        <f t="shared" si="5"/>
        <v>97.578000000000003</v>
      </c>
      <c r="AJ33" s="77">
        <f t="shared" si="5"/>
        <v>88.480999999999995</v>
      </c>
      <c r="AK33" s="77">
        <f t="shared" si="5"/>
        <v>102.974</v>
      </c>
      <c r="AL33" s="77">
        <f t="shared" si="5"/>
        <v>112.497</v>
      </c>
      <c r="AM33" s="77">
        <f t="shared" si="5"/>
        <v>56.078000000000003</v>
      </c>
      <c r="AN33" s="77">
        <f t="shared" si="5"/>
        <v>94.382999999999996</v>
      </c>
      <c r="AO33" s="77">
        <f t="shared" si="5"/>
        <v>76.643000000000001</v>
      </c>
      <c r="AP33" s="77">
        <f t="shared" si="5"/>
        <v>81.257999999999996</v>
      </c>
      <c r="AQ33" s="77">
        <f t="shared" si="5"/>
        <v>101.54600000000001</v>
      </c>
      <c r="AR33" s="77">
        <f t="shared" si="5"/>
        <v>85.584000000000003</v>
      </c>
      <c r="AS33" s="77">
        <f t="shared" si="5"/>
        <v>42.168999999999997</v>
      </c>
      <c r="AT33" s="77">
        <f t="shared" si="5"/>
        <v>53.441000000000003</v>
      </c>
      <c r="AU33" s="77">
        <f t="shared" si="5"/>
        <v>50.093000000000004</v>
      </c>
      <c r="AV33" s="77">
        <f t="shared" si="5"/>
        <v>41.732999999999997</v>
      </c>
      <c r="AW33" s="77">
        <f t="shared" si="5"/>
        <v>39.043999999999997</v>
      </c>
      <c r="AX33" s="77">
        <f t="shared" si="5"/>
        <v>46.249000000000002</v>
      </c>
      <c r="AY33" s="77">
        <f t="shared" si="5"/>
        <v>36.729999999999997</v>
      </c>
      <c r="AZ33" s="77">
        <f t="shared" si="5"/>
        <v>42.86</v>
      </c>
      <c r="BA33" s="77">
        <f t="shared" si="5"/>
        <v>51.872</v>
      </c>
      <c r="BB33" s="77">
        <f t="shared" si="5"/>
        <v>38.238</v>
      </c>
      <c r="BC33" s="77">
        <f t="shared" si="5"/>
        <v>53.174999999999997</v>
      </c>
      <c r="BD33" s="77">
        <f t="shared" si="5"/>
        <v>51.725999999999999</v>
      </c>
      <c r="BE33" s="77">
        <f t="shared" si="5"/>
        <v>73.635000000000005</v>
      </c>
      <c r="BF33" s="77">
        <f t="shared" si="5"/>
        <v>50.927</v>
      </c>
      <c r="BG33" s="77">
        <f t="shared" si="5"/>
        <v>62.246000000000002</v>
      </c>
      <c r="BH33" s="77">
        <f t="shared" si="5"/>
        <v>53.831000000000003</v>
      </c>
      <c r="BI33" s="77">
        <f t="shared" si="5"/>
        <v>79.569000000000003</v>
      </c>
      <c r="BJ33" s="77">
        <f t="shared" si="5"/>
        <v>56.19</v>
      </c>
      <c r="BK33" s="77">
        <f t="shared" si="5"/>
        <v>44.49</v>
      </c>
      <c r="BL33" s="77">
        <f t="shared" si="5"/>
        <v>47.478999999999999</v>
      </c>
      <c r="BM33" s="77">
        <f t="shared" si="5"/>
        <v>41.786000000000001</v>
      </c>
      <c r="BN33" s="77">
        <f t="shared" si="5"/>
        <v>70.950999999999993</v>
      </c>
      <c r="BO33" s="77">
        <f t="shared" ref="BO33:CW33" si="6">SUM(BO30:BO32)</f>
        <v>61.366999999999997</v>
      </c>
      <c r="BP33" s="77">
        <f t="shared" si="6"/>
        <v>62.265999999999998</v>
      </c>
      <c r="BQ33" s="77">
        <f t="shared" si="6"/>
        <v>49.734999999999999</v>
      </c>
      <c r="BR33" s="77">
        <f t="shared" si="6"/>
        <v>69.671999999999997</v>
      </c>
      <c r="BS33" s="77">
        <f t="shared" si="6"/>
        <v>80.36</v>
      </c>
      <c r="BT33" s="77">
        <f t="shared" si="6"/>
        <v>76.77</v>
      </c>
      <c r="BU33" s="77">
        <f t="shared" si="6"/>
        <v>82.74</v>
      </c>
      <c r="BV33" s="77">
        <f t="shared" si="6"/>
        <v>38.796999999999997</v>
      </c>
      <c r="BW33" s="77">
        <f t="shared" si="6"/>
        <v>79.400999999999996</v>
      </c>
      <c r="BX33" s="77">
        <f t="shared" si="6"/>
        <v>81.634</v>
      </c>
      <c r="BY33" s="77">
        <f t="shared" si="6"/>
        <v>79.724999999999994</v>
      </c>
      <c r="BZ33" s="77">
        <f t="shared" si="6"/>
        <v>86.71</v>
      </c>
      <c r="CA33" s="77">
        <f t="shared" si="6"/>
        <v>56.904000000000003</v>
      </c>
      <c r="CB33" s="77">
        <f t="shared" si="6"/>
        <v>40.445999999999998</v>
      </c>
      <c r="CC33" s="77">
        <f t="shared" si="6"/>
        <v>38.232999999999997</v>
      </c>
      <c r="CD33" s="77">
        <f t="shared" si="6"/>
        <v>63.575000000000003</v>
      </c>
      <c r="CE33" s="77">
        <f t="shared" si="6"/>
        <v>69.459999999999994</v>
      </c>
      <c r="CF33" s="77">
        <f t="shared" si="6"/>
        <v>70.77</v>
      </c>
      <c r="CG33" s="77">
        <f t="shared" si="6"/>
        <v>84.162000000000006</v>
      </c>
      <c r="CH33" s="77">
        <f t="shared" si="6"/>
        <v>36.78</v>
      </c>
      <c r="CI33" s="77">
        <f t="shared" si="6"/>
        <v>36.146999999999998</v>
      </c>
      <c r="CJ33" s="77">
        <f t="shared" si="6"/>
        <v>36.146000000000001</v>
      </c>
      <c r="CK33" s="77">
        <f t="shared" si="6"/>
        <v>39.814</v>
      </c>
      <c r="CL33" s="77">
        <f t="shared" si="6"/>
        <v>94.147000000000006</v>
      </c>
      <c r="CM33" s="77">
        <f t="shared" si="6"/>
        <v>34.573</v>
      </c>
      <c r="CN33" s="77">
        <f t="shared" si="6"/>
        <v>35.438000000000002</v>
      </c>
      <c r="CO33" s="77">
        <f t="shared" si="6"/>
        <v>35.314999999999998</v>
      </c>
      <c r="CP33" s="77">
        <f t="shared" si="6"/>
        <v>115.21299999999999</v>
      </c>
      <c r="CQ33" s="77">
        <f t="shared" si="6"/>
        <v>108.10899999999999</v>
      </c>
      <c r="CR33" s="77">
        <f t="shared" si="6"/>
        <v>111.188</v>
      </c>
      <c r="CS33" s="77">
        <f t="shared" si="6"/>
        <v>86.308999999999997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1823.0027499999994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>
        <v>10.199999999999999</v>
      </c>
      <c r="T38" s="120">
        <v>29.2</v>
      </c>
      <c r="U38" s="120">
        <v>13.3</v>
      </c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>
        <v>0.8</v>
      </c>
      <c r="AM38" s="120">
        <v>75</v>
      </c>
      <c r="AN38" s="120"/>
      <c r="AO38" s="120">
        <v>21.4</v>
      </c>
      <c r="AP38" s="120">
        <v>62.3</v>
      </c>
      <c r="AQ38" s="120">
        <v>12.8</v>
      </c>
      <c r="AR38" s="120">
        <v>28.2</v>
      </c>
      <c r="AS38" s="120">
        <v>107.4</v>
      </c>
      <c r="AT38" s="120">
        <v>115.6</v>
      </c>
      <c r="AU38" s="120">
        <v>126.5</v>
      </c>
      <c r="AV38" s="120">
        <v>138.6</v>
      </c>
      <c r="AW38" s="120">
        <v>130.4</v>
      </c>
      <c r="AX38" s="120">
        <v>158.5</v>
      </c>
      <c r="AY38" s="120">
        <v>160.80000000000001</v>
      </c>
      <c r="AZ38" s="120">
        <v>150</v>
      </c>
      <c r="BA38" s="120">
        <v>116.9</v>
      </c>
      <c r="BB38" s="120">
        <v>133.4</v>
      </c>
      <c r="BC38" s="120">
        <v>83.1</v>
      </c>
      <c r="BD38" s="120">
        <v>115.4</v>
      </c>
      <c r="BE38" s="120">
        <v>61.1</v>
      </c>
      <c r="BF38" s="120">
        <v>56.8</v>
      </c>
      <c r="BG38" s="120">
        <v>69</v>
      </c>
      <c r="BH38" s="120">
        <v>86.2</v>
      </c>
      <c r="BI38" s="120">
        <v>29.9</v>
      </c>
      <c r="BJ38" s="120">
        <v>80.400000000000006</v>
      </c>
      <c r="BK38" s="120">
        <v>92.3</v>
      </c>
      <c r="BL38" s="120">
        <v>84.7</v>
      </c>
      <c r="BM38" s="120">
        <v>179.3</v>
      </c>
      <c r="BN38" s="120"/>
      <c r="BO38" s="120"/>
      <c r="BP38" s="120"/>
      <c r="BQ38" s="120"/>
      <c r="BR38" s="120"/>
      <c r="BS38" s="120"/>
      <c r="BT38" s="120"/>
      <c r="BU38" s="120"/>
      <c r="BV38" s="120">
        <v>37.9</v>
      </c>
      <c r="BW38" s="120"/>
      <c r="BX38" s="120"/>
      <c r="BY38" s="120"/>
      <c r="BZ38" s="120"/>
      <c r="CA38" s="120"/>
      <c r="CB38" s="120">
        <v>5.9</v>
      </c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643.32500000000016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>
        <v>52</v>
      </c>
      <c r="BO40" s="120">
        <v>52</v>
      </c>
      <c r="BP40" s="120">
        <v>52</v>
      </c>
      <c r="BQ40" s="120">
        <v>52</v>
      </c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>
        <v>65.7</v>
      </c>
      <c r="CI40" s="120">
        <v>65.7</v>
      </c>
      <c r="CJ40" s="120">
        <v>65.7</v>
      </c>
      <c r="CK40" s="120">
        <v>65.7</v>
      </c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117.69999999999999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10.199999999999999</v>
      </c>
      <c r="T41" s="107">
        <f t="shared" si="7"/>
        <v>29.2</v>
      </c>
      <c r="U41" s="107">
        <f t="shared" si="7"/>
        <v>13.3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0.8</v>
      </c>
      <c r="AM41" s="107">
        <f t="shared" si="7"/>
        <v>75</v>
      </c>
      <c r="AN41" s="107">
        <f t="shared" si="7"/>
        <v>0</v>
      </c>
      <c r="AO41" s="107">
        <f t="shared" si="7"/>
        <v>21.4</v>
      </c>
      <c r="AP41" s="107">
        <f t="shared" si="7"/>
        <v>62.3</v>
      </c>
      <c r="AQ41" s="107">
        <f t="shared" si="7"/>
        <v>12.8</v>
      </c>
      <c r="AR41" s="107">
        <f t="shared" si="7"/>
        <v>28.2</v>
      </c>
      <c r="AS41" s="107">
        <f t="shared" si="7"/>
        <v>107.4</v>
      </c>
      <c r="AT41" s="107">
        <f t="shared" si="7"/>
        <v>115.6</v>
      </c>
      <c r="AU41" s="107">
        <f t="shared" si="7"/>
        <v>126.5</v>
      </c>
      <c r="AV41" s="107">
        <f t="shared" si="7"/>
        <v>138.6</v>
      </c>
      <c r="AW41" s="107">
        <f t="shared" si="7"/>
        <v>130.4</v>
      </c>
      <c r="AX41" s="107">
        <f t="shared" si="7"/>
        <v>158.5</v>
      </c>
      <c r="AY41" s="107">
        <f t="shared" si="7"/>
        <v>160.80000000000001</v>
      </c>
      <c r="AZ41" s="107">
        <f t="shared" si="7"/>
        <v>150</v>
      </c>
      <c r="BA41" s="107">
        <f t="shared" si="7"/>
        <v>116.9</v>
      </c>
      <c r="BB41" s="107">
        <f t="shared" si="7"/>
        <v>133.4</v>
      </c>
      <c r="BC41" s="107">
        <f t="shared" si="7"/>
        <v>83.1</v>
      </c>
      <c r="BD41" s="107">
        <f t="shared" si="7"/>
        <v>115.4</v>
      </c>
      <c r="BE41" s="107">
        <f t="shared" si="7"/>
        <v>61.1</v>
      </c>
      <c r="BF41" s="107">
        <f t="shared" si="7"/>
        <v>56.8</v>
      </c>
      <c r="BG41" s="107">
        <f t="shared" si="7"/>
        <v>69</v>
      </c>
      <c r="BH41" s="107">
        <f t="shared" si="7"/>
        <v>86.2</v>
      </c>
      <c r="BI41" s="107">
        <f t="shared" si="7"/>
        <v>29.9</v>
      </c>
      <c r="BJ41" s="107">
        <f t="shared" si="7"/>
        <v>80.400000000000006</v>
      </c>
      <c r="BK41" s="107">
        <f t="shared" si="7"/>
        <v>92.3</v>
      </c>
      <c r="BL41" s="107">
        <f t="shared" si="7"/>
        <v>84.7</v>
      </c>
      <c r="BM41" s="107">
        <f t="shared" si="7"/>
        <v>179.3</v>
      </c>
      <c r="BN41" s="107">
        <f t="shared" si="7"/>
        <v>52</v>
      </c>
      <c r="BO41" s="107">
        <f t="shared" ref="BO41:CW41" si="8">SUM(BO36:BO40)</f>
        <v>52</v>
      </c>
      <c r="BP41" s="107">
        <f t="shared" si="8"/>
        <v>52</v>
      </c>
      <c r="BQ41" s="107">
        <f t="shared" si="8"/>
        <v>52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37.9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5.9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65.7</v>
      </c>
      <c r="CI41" s="107">
        <f t="shared" si="8"/>
        <v>65.7</v>
      </c>
      <c r="CJ41" s="107">
        <f t="shared" si="8"/>
        <v>65.7</v>
      </c>
      <c r="CK41" s="107">
        <f t="shared" si="8"/>
        <v>65.7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761.02500000000009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>
        <v>10.199999999999999</v>
      </c>
      <c r="T46" s="120">
        <v>29.2</v>
      </c>
      <c r="U46" s="120">
        <v>13.3</v>
      </c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>
        <v>0.8</v>
      </c>
      <c r="AM46" s="120">
        <v>75</v>
      </c>
      <c r="AN46" s="120"/>
      <c r="AO46" s="120">
        <v>21.4</v>
      </c>
      <c r="AP46" s="120">
        <v>62.3</v>
      </c>
      <c r="AQ46" s="120">
        <v>12.8</v>
      </c>
      <c r="AR46" s="120">
        <v>28.2</v>
      </c>
      <c r="AS46" s="120">
        <v>107.4</v>
      </c>
      <c r="AT46" s="120">
        <v>115.6</v>
      </c>
      <c r="AU46" s="120">
        <v>126.5</v>
      </c>
      <c r="AV46" s="120">
        <v>138.6</v>
      </c>
      <c r="AW46" s="120">
        <v>130.4</v>
      </c>
      <c r="AX46" s="120">
        <v>158.5</v>
      </c>
      <c r="AY46" s="120">
        <v>160.80000000000001</v>
      </c>
      <c r="AZ46" s="120">
        <v>150</v>
      </c>
      <c r="BA46" s="120">
        <v>116.9</v>
      </c>
      <c r="BB46" s="120">
        <v>133.4</v>
      </c>
      <c r="BC46" s="120">
        <v>83.1</v>
      </c>
      <c r="BD46" s="120">
        <v>115.4</v>
      </c>
      <c r="BE46" s="120">
        <v>61.1</v>
      </c>
      <c r="BF46" s="120">
        <v>56.8</v>
      </c>
      <c r="BG46" s="120">
        <v>69</v>
      </c>
      <c r="BH46" s="120">
        <v>86.2</v>
      </c>
      <c r="BI46" s="120">
        <v>29.9</v>
      </c>
      <c r="BJ46" s="120">
        <v>80.400000000000006</v>
      </c>
      <c r="BK46" s="120">
        <v>92.3</v>
      </c>
      <c r="BL46" s="120">
        <v>84.7</v>
      </c>
      <c r="BM46" s="120">
        <v>179.3</v>
      </c>
      <c r="BN46" s="120"/>
      <c r="BO46" s="120"/>
      <c r="BP46" s="120"/>
      <c r="BQ46" s="120"/>
      <c r="BR46" s="120"/>
      <c r="BS46" s="120"/>
      <c r="BT46" s="120"/>
      <c r="BU46" s="120"/>
      <c r="BV46" s="120">
        <v>37.9</v>
      </c>
      <c r="BW46" s="120"/>
      <c r="BX46" s="120"/>
      <c r="BY46" s="120"/>
      <c r="BZ46" s="120"/>
      <c r="CA46" s="120"/>
      <c r="CB46" s="120">
        <v>5.9</v>
      </c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643.32500000000016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>
        <v>52</v>
      </c>
      <c r="BO48" s="120">
        <v>52</v>
      </c>
      <c r="BP48" s="120">
        <v>52</v>
      </c>
      <c r="BQ48" s="120">
        <v>52</v>
      </c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>
        <v>65.7</v>
      </c>
      <c r="CI48" s="120">
        <v>65.7</v>
      </c>
      <c r="CJ48" s="120">
        <v>65.7</v>
      </c>
      <c r="CK48" s="120">
        <v>65.7</v>
      </c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117.69999999999999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10.199999999999999</v>
      </c>
      <c r="T50" s="107">
        <f t="shared" si="9"/>
        <v>29.2</v>
      </c>
      <c r="U50" s="107">
        <f t="shared" si="9"/>
        <v>13.3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0.8</v>
      </c>
      <c r="AM50" s="107">
        <f t="shared" si="9"/>
        <v>75</v>
      </c>
      <c r="AN50" s="107">
        <f t="shared" si="9"/>
        <v>0</v>
      </c>
      <c r="AO50" s="107">
        <f t="shared" si="9"/>
        <v>21.4</v>
      </c>
      <c r="AP50" s="107">
        <f t="shared" si="9"/>
        <v>62.3</v>
      </c>
      <c r="AQ50" s="107">
        <f t="shared" si="9"/>
        <v>12.8</v>
      </c>
      <c r="AR50" s="107">
        <f t="shared" si="9"/>
        <v>28.2</v>
      </c>
      <c r="AS50" s="107">
        <f t="shared" si="9"/>
        <v>107.4</v>
      </c>
      <c r="AT50" s="107">
        <f t="shared" si="9"/>
        <v>115.6</v>
      </c>
      <c r="AU50" s="107">
        <f t="shared" si="9"/>
        <v>126.5</v>
      </c>
      <c r="AV50" s="107">
        <f t="shared" si="9"/>
        <v>138.6</v>
      </c>
      <c r="AW50" s="107">
        <f t="shared" si="9"/>
        <v>130.4</v>
      </c>
      <c r="AX50" s="107">
        <f t="shared" si="9"/>
        <v>158.5</v>
      </c>
      <c r="AY50" s="107">
        <f t="shared" si="9"/>
        <v>160.80000000000001</v>
      </c>
      <c r="AZ50" s="107">
        <f t="shared" si="9"/>
        <v>150</v>
      </c>
      <c r="BA50" s="107">
        <f t="shared" si="9"/>
        <v>116.9</v>
      </c>
      <c r="BB50" s="107">
        <f t="shared" si="9"/>
        <v>133.4</v>
      </c>
      <c r="BC50" s="107">
        <f t="shared" si="9"/>
        <v>83.1</v>
      </c>
      <c r="BD50" s="107">
        <f t="shared" si="9"/>
        <v>115.4</v>
      </c>
      <c r="BE50" s="107">
        <f t="shared" si="9"/>
        <v>61.1</v>
      </c>
      <c r="BF50" s="107">
        <f t="shared" si="9"/>
        <v>56.8</v>
      </c>
      <c r="BG50" s="107">
        <f t="shared" si="9"/>
        <v>69</v>
      </c>
      <c r="BH50" s="107">
        <f t="shared" si="9"/>
        <v>86.2</v>
      </c>
      <c r="BI50" s="107">
        <f t="shared" si="9"/>
        <v>29.9</v>
      </c>
      <c r="BJ50" s="107">
        <f t="shared" si="9"/>
        <v>80.400000000000006</v>
      </c>
      <c r="BK50" s="107">
        <f t="shared" si="9"/>
        <v>92.3</v>
      </c>
      <c r="BL50" s="107">
        <f t="shared" si="9"/>
        <v>84.7</v>
      </c>
      <c r="BM50" s="107">
        <f t="shared" si="9"/>
        <v>179.3</v>
      </c>
      <c r="BN50" s="107">
        <f t="shared" si="9"/>
        <v>52</v>
      </c>
      <c r="BO50" s="107">
        <f t="shared" ref="BO50:CW50" si="10">SUM(BO44:BO49)</f>
        <v>52</v>
      </c>
      <c r="BP50" s="107">
        <f t="shared" si="10"/>
        <v>52</v>
      </c>
      <c r="BQ50" s="107">
        <f t="shared" si="10"/>
        <v>52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37.9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5.9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65.7</v>
      </c>
      <c r="CI50" s="107">
        <f t="shared" si="10"/>
        <v>65.7</v>
      </c>
      <c r="CJ50" s="107">
        <f t="shared" si="10"/>
        <v>65.7</v>
      </c>
      <c r="CK50" s="107">
        <f t="shared" si="10"/>
        <v>65.7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761.02500000000009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51.207999999999998</v>
      </c>
      <c r="C53" s="107">
        <f t="shared" ref="C53:BN53" si="13">C17+C27+C41</f>
        <v>109.28099999999999</v>
      </c>
      <c r="D53" s="107">
        <f t="shared" si="13"/>
        <v>77.774000000000001</v>
      </c>
      <c r="E53" s="107">
        <f t="shared" si="13"/>
        <v>125.32</v>
      </c>
      <c r="F53" s="107">
        <f t="shared" si="13"/>
        <v>140.68600000000001</v>
      </c>
      <c r="G53" s="107">
        <f t="shared" si="13"/>
        <v>113.81100000000001</v>
      </c>
      <c r="H53" s="107">
        <f t="shared" si="13"/>
        <v>99.334000000000003</v>
      </c>
      <c r="I53" s="107">
        <f t="shared" si="13"/>
        <v>78.349000000000004</v>
      </c>
      <c r="J53" s="107">
        <f t="shared" si="13"/>
        <v>121.699</v>
      </c>
      <c r="K53" s="107">
        <f t="shared" si="13"/>
        <v>99.159000000000006</v>
      </c>
      <c r="L53" s="107">
        <f t="shared" si="13"/>
        <v>102.73699999999999</v>
      </c>
      <c r="M53" s="107">
        <f t="shared" si="13"/>
        <v>54.778999999999996</v>
      </c>
      <c r="N53" s="107">
        <f t="shared" si="13"/>
        <v>135.96100000000001</v>
      </c>
      <c r="O53" s="107">
        <f t="shared" si="13"/>
        <v>144.51300000000001</v>
      </c>
      <c r="P53" s="107">
        <f t="shared" si="13"/>
        <v>86.308999999999997</v>
      </c>
      <c r="Q53" s="107">
        <f t="shared" si="13"/>
        <v>89.512</v>
      </c>
      <c r="R53" s="107">
        <f t="shared" si="13"/>
        <v>49.298000000000002</v>
      </c>
      <c r="S53" s="107">
        <f t="shared" si="13"/>
        <v>47.421999999999997</v>
      </c>
      <c r="T53" s="107">
        <f t="shared" si="13"/>
        <v>37.540999999999997</v>
      </c>
      <c r="U53" s="107">
        <f t="shared" si="13"/>
        <v>48.120999999999995</v>
      </c>
      <c r="V53" s="107">
        <f t="shared" si="13"/>
        <v>115.995</v>
      </c>
      <c r="W53" s="107">
        <f t="shared" si="13"/>
        <v>44.7</v>
      </c>
      <c r="X53" s="107">
        <f t="shared" si="13"/>
        <v>151.6</v>
      </c>
      <c r="Y53" s="107">
        <f t="shared" si="13"/>
        <v>132.91</v>
      </c>
      <c r="Z53" s="107">
        <f t="shared" si="13"/>
        <v>143.60300000000001</v>
      </c>
      <c r="AA53" s="107">
        <f t="shared" si="13"/>
        <v>146.44399999999999</v>
      </c>
      <c r="AB53" s="107">
        <f t="shared" si="13"/>
        <v>154.07599999999999</v>
      </c>
      <c r="AC53" s="107">
        <f t="shared" si="13"/>
        <v>144.32700000000003</v>
      </c>
      <c r="AD53" s="107">
        <f t="shared" si="13"/>
        <v>100.911</v>
      </c>
      <c r="AE53" s="107">
        <f t="shared" si="13"/>
        <v>92.379000000000005</v>
      </c>
      <c r="AF53" s="107">
        <f t="shared" si="13"/>
        <v>55.88</v>
      </c>
      <c r="AG53" s="107">
        <f t="shared" si="13"/>
        <v>94.123999999999995</v>
      </c>
      <c r="AH53" s="107">
        <f t="shared" si="13"/>
        <v>87.585999999999999</v>
      </c>
      <c r="AI53" s="107">
        <f t="shared" si="13"/>
        <v>97.578000000000003</v>
      </c>
      <c r="AJ53" s="107">
        <f t="shared" si="13"/>
        <v>88.480999999999995</v>
      </c>
      <c r="AK53" s="107">
        <f t="shared" si="13"/>
        <v>102.97399999999999</v>
      </c>
      <c r="AL53" s="107">
        <f t="shared" si="13"/>
        <v>113.297</v>
      </c>
      <c r="AM53" s="107">
        <f t="shared" si="13"/>
        <v>131.078</v>
      </c>
      <c r="AN53" s="107">
        <f t="shared" si="13"/>
        <v>94.38300000000001</v>
      </c>
      <c r="AO53" s="107">
        <f t="shared" si="13"/>
        <v>98.043000000000006</v>
      </c>
      <c r="AP53" s="107">
        <f t="shared" si="13"/>
        <v>143.55799999999999</v>
      </c>
      <c r="AQ53" s="107">
        <f t="shared" si="13"/>
        <v>114.346</v>
      </c>
      <c r="AR53" s="107">
        <f t="shared" si="13"/>
        <v>113.78399999999999</v>
      </c>
      <c r="AS53" s="107">
        <f t="shared" si="13"/>
        <v>149.56900000000002</v>
      </c>
      <c r="AT53" s="107">
        <f t="shared" si="13"/>
        <v>169.041</v>
      </c>
      <c r="AU53" s="107">
        <f t="shared" si="13"/>
        <v>176.59300000000002</v>
      </c>
      <c r="AV53" s="107">
        <f t="shared" si="13"/>
        <v>180.333</v>
      </c>
      <c r="AW53" s="107">
        <f t="shared" si="13"/>
        <v>169.44400000000002</v>
      </c>
      <c r="AX53" s="107">
        <f t="shared" si="13"/>
        <v>204.749</v>
      </c>
      <c r="AY53" s="107">
        <f t="shared" si="13"/>
        <v>197.53</v>
      </c>
      <c r="AZ53" s="107">
        <f t="shared" si="13"/>
        <v>192.86</v>
      </c>
      <c r="BA53" s="107">
        <f t="shared" si="13"/>
        <v>168.77199999999999</v>
      </c>
      <c r="BB53" s="107">
        <f t="shared" si="13"/>
        <v>171.63800000000001</v>
      </c>
      <c r="BC53" s="107">
        <f t="shared" si="13"/>
        <v>136.27499999999998</v>
      </c>
      <c r="BD53" s="107">
        <f t="shared" si="13"/>
        <v>167.126</v>
      </c>
      <c r="BE53" s="107">
        <f t="shared" si="13"/>
        <v>134.73500000000001</v>
      </c>
      <c r="BF53" s="107">
        <f t="shared" si="13"/>
        <v>107.727</v>
      </c>
      <c r="BG53" s="107">
        <f t="shared" si="13"/>
        <v>131.24600000000001</v>
      </c>
      <c r="BH53" s="107">
        <f t="shared" si="13"/>
        <v>140.03100000000001</v>
      </c>
      <c r="BI53" s="107">
        <f t="shared" si="13"/>
        <v>109.46899999999999</v>
      </c>
      <c r="BJ53" s="107">
        <f t="shared" si="13"/>
        <v>136.59</v>
      </c>
      <c r="BK53" s="107">
        <f t="shared" si="13"/>
        <v>136.79</v>
      </c>
      <c r="BL53" s="107">
        <f t="shared" si="13"/>
        <v>132.179</v>
      </c>
      <c r="BM53" s="107">
        <f t="shared" si="13"/>
        <v>221.08600000000001</v>
      </c>
      <c r="BN53" s="107">
        <f t="shared" si="13"/>
        <v>122.95099999999999</v>
      </c>
      <c r="BO53" s="107">
        <f t="shared" ref="BO53:CX53" si="14">BO17+BO27+BO41</f>
        <v>113.36699999999999</v>
      </c>
      <c r="BP53" s="107">
        <f t="shared" si="14"/>
        <v>114.26600000000001</v>
      </c>
      <c r="BQ53" s="107">
        <f t="shared" si="14"/>
        <v>101.735</v>
      </c>
      <c r="BR53" s="107">
        <f t="shared" si="14"/>
        <v>69.671999999999997</v>
      </c>
      <c r="BS53" s="107">
        <f t="shared" si="14"/>
        <v>80.36</v>
      </c>
      <c r="BT53" s="107">
        <f t="shared" si="14"/>
        <v>76.77</v>
      </c>
      <c r="BU53" s="107">
        <f t="shared" si="14"/>
        <v>82.740000000000009</v>
      </c>
      <c r="BV53" s="107">
        <f t="shared" si="14"/>
        <v>76.697000000000003</v>
      </c>
      <c r="BW53" s="107">
        <f t="shared" si="14"/>
        <v>79.40100000000001</v>
      </c>
      <c r="BX53" s="107">
        <f t="shared" si="14"/>
        <v>81.634</v>
      </c>
      <c r="BY53" s="107">
        <f t="shared" si="14"/>
        <v>79.724999999999994</v>
      </c>
      <c r="BZ53" s="107">
        <f t="shared" si="14"/>
        <v>86.710000000000008</v>
      </c>
      <c r="CA53" s="107">
        <f t="shared" si="14"/>
        <v>56.904000000000003</v>
      </c>
      <c r="CB53" s="107">
        <f t="shared" si="14"/>
        <v>46.345999999999997</v>
      </c>
      <c r="CC53" s="107">
        <f t="shared" si="14"/>
        <v>38.232999999999997</v>
      </c>
      <c r="CD53" s="107">
        <f t="shared" si="14"/>
        <v>63.575000000000003</v>
      </c>
      <c r="CE53" s="107">
        <f t="shared" si="14"/>
        <v>69.460000000000008</v>
      </c>
      <c r="CF53" s="107">
        <f t="shared" si="14"/>
        <v>70.77</v>
      </c>
      <c r="CG53" s="107">
        <f t="shared" si="14"/>
        <v>84.162000000000006</v>
      </c>
      <c r="CH53" s="107">
        <f t="shared" si="14"/>
        <v>102.48</v>
      </c>
      <c r="CI53" s="107">
        <f t="shared" si="14"/>
        <v>101.84700000000001</v>
      </c>
      <c r="CJ53" s="107">
        <f t="shared" si="14"/>
        <v>101.846</v>
      </c>
      <c r="CK53" s="107">
        <f t="shared" si="14"/>
        <v>105.51400000000001</v>
      </c>
      <c r="CL53" s="107">
        <f t="shared" si="14"/>
        <v>94.146999999999991</v>
      </c>
      <c r="CM53" s="107">
        <f t="shared" si="14"/>
        <v>34.573</v>
      </c>
      <c r="CN53" s="107">
        <f t="shared" si="14"/>
        <v>35.438000000000002</v>
      </c>
      <c r="CO53" s="107">
        <f t="shared" si="14"/>
        <v>35.314999999999998</v>
      </c>
      <c r="CP53" s="107">
        <f t="shared" si="14"/>
        <v>115.21300000000001</v>
      </c>
      <c r="CQ53" s="107">
        <f t="shared" si="14"/>
        <v>108.10900000000001</v>
      </c>
      <c r="CR53" s="107">
        <f t="shared" si="14"/>
        <v>111.18799999999999</v>
      </c>
      <c r="CS53" s="107">
        <f t="shared" si="14"/>
        <v>86.308999999999997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2584.0277500000002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B4" activePane="bottomRight" state="frozen"/>
      <selection sqref="A1:XFD1048576"/>
      <selection pane="topRight" sqref="A1:XFD1048576"/>
      <selection pane="bottomLeft" sqref="A1:XFD1048576"/>
      <selection pane="bottomRight" activeCell="CC8" sqref="CC8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46097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51.2</v>
      </c>
      <c r="C5" s="25">
        <v>109.236</v>
      </c>
      <c r="D5" s="25">
        <v>77.8</v>
      </c>
      <c r="E5" s="25">
        <v>125.37</v>
      </c>
      <c r="F5" s="25">
        <v>140.709</v>
      </c>
      <c r="G5" s="25">
        <v>113.82299999999999</v>
      </c>
      <c r="H5" s="25">
        <v>99.373999999999995</v>
      </c>
      <c r="I5" s="25">
        <v>78.3</v>
      </c>
      <c r="J5" s="25">
        <v>121.721</v>
      </c>
      <c r="K5" s="25">
        <v>99.149000000000001</v>
      </c>
      <c r="L5" s="25">
        <v>102.745</v>
      </c>
      <c r="M5" s="25">
        <v>54.8</v>
      </c>
      <c r="N5" s="25">
        <v>136</v>
      </c>
      <c r="O5" s="25">
        <v>144.5</v>
      </c>
      <c r="P5" s="25">
        <v>86.3</v>
      </c>
      <c r="Q5" s="25">
        <v>89.5</v>
      </c>
      <c r="R5" s="25">
        <v>49.332000000000001</v>
      </c>
      <c r="S5" s="25">
        <v>47.457000000000001</v>
      </c>
      <c r="T5" s="25">
        <v>37.563000000000002</v>
      </c>
      <c r="U5" s="25">
        <v>48.13</v>
      </c>
      <c r="V5" s="25">
        <v>115.947</v>
      </c>
      <c r="W5" s="25">
        <v>44.701999999999998</v>
      </c>
      <c r="X5" s="25">
        <v>151.643</v>
      </c>
      <c r="Y5" s="25">
        <v>132.864</v>
      </c>
      <c r="Z5" s="25">
        <v>143.61600000000001</v>
      </c>
      <c r="AA5" s="25">
        <v>146.44399999999999</v>
      </c>
      <c r="AB5" s="25">
        <v>154.07599999999999</v>
      </c>
      <c r="AC5" s="25">
        <v>144.31700000000001</v>
      </c>
      <c r="AD5" s="25">
        <v>100.88</v>
      </c>
      <c r="AE5" s="25">
        <v>92.376000000000005</v>
      </c>
      <c r="AF5" s="25">
        <v>55.88</v>
      </c>
      <c r="AG5" s="25">
        <v>94.123999999999995</v>
      </c>
      <c r="AH5" s="25">
        <v>87.537999999999997</v>
      </c>
      <c r="AI5" s="25">
        <v>97.54</v>
      </c>
      <c r="AJ5" s="25">
        <v>88.480999999999995</v>
      </c>
      <c r="AK5" s="25">
        <v>102.974</v>
      </c>
      <c r="AL5" s="25">
        <v>113.254</v>
      </c>
      <c r="AM5" s="25">
        <v>131.12</v>
      </c>
      <c r="AN5" s="25">
        <v>94.4</v>
      </c>
      <c r="AO5" s="25">
        <v>98</v>
      </c>
      <c r="AP5" s="25">
        <v>143.6</v>
      </c>
      <c r="AQ5" s="25">
        <v>114.3</v>
      </c>
      <c r="AR5" s="25">
        <v>113.8</v>
      </c>
      <c r="AS5" s="25">
        <v>149.57599999999999</v>
      </c>
      <c r="AT5" s="25">
        <v>169.06299999999999</v>
      </c>
      <c r="AU5" s="25">
        <v>176.56</v>
      </c>
      <c r="AV5" s="25">
        <v>180.3</v>
      </c>
      <c r="AW5" s="25">
        <v>169.45599999999999</v>
      </c>
      <c r="AX5" s="25">
        <v>204.726</v>
      </c>
      <c r="AY5" s="25">
        <v>197.57400000000001</v>
      </c>
      <c r="AZ5" s="25">
        <v>192.845</v>
      </c>
      <c r="BA5" s="25">
        <v>168.72900000000001</v>
      </c>
      <c r="BB5" s="25">
        <v>171.643</v>
      </c>
      <c r="BC5" s="25">
        <v>136.26900000000001</v>
      </c>
      <c r="BD5" s="25">
        <v>167.10499999999999</v>
      </c>
      <c r="BE5" s="25">
        <v>134.74199999999999</v>
      </c>
      <c r="BF5" s="25">
        <v>107.735</v>
      </c>
      <c r="BG5" s="25">
        <v>131.19999999999999</v>
      </c>
      <c r="BH5" s="25">
        <v>140.06700000000001</v>
      </c>
      <c r="BI5" s="25">
        <v>109.44199999999999</v>
      </c>
      <c r="BJ5" s="25">
        <v>136.554</v>
      </c>
      <c r="BK5" s="25">
        <v>136.81100000000001</v>
      </c>
      <c r="BL5" s="25">
        <v>132.19</v>
      </c>
      <c r="BM5" s="25">
        <v>221.11799999999999</v>
      </c>
      <c r="BN5" s="25">
        <v>122.922</v>
      </c>
      <c r="BO5" s="25">
        <v>113.387</v>
      </c>
      <c r="BP5" s="25">
        <v>114.304</v>
      </c>
      <c r="BQ5" s="25">
        <v>101.759</v>
      </c>
      <c r="BR5" s="25">
        <v>69.652000000000001</v>
      </c>
      <c r="BS5" s="25">
        <v>80.290000000000006</v>
      </c>
      <c r="BT5" s="25">
        <v>76.713999999999999</v>
      </c>
      <c r="BU5" s="25">
        <v>82.698999999999998</v>
      </c>
      <c r="BV5" s="25">
        <v>76.659000000000006</v>
      </c>
      <c r="BW5" s="25">
        <v>79.308999999999997</v>
      </c>
      <c r="BX5" s="25">
        <v>81.59</v>
      </c>
      <c r="BY5" s="25">
        <v>79.680999999999997</v>
      </c>
      <c r="BZ5" s="25">
        <v>86.707999999999998</v>
      </c>
      <c r="CA5" s="25">
        <v>56.88</v>
      </c>
      <c r="CB5" s="25">
        <v>46.341999999999999</v>
      </c>
      <c r="CC5" s="25">
        <v>38.209000000000003</v>
      </c>
      <c r="CD5" s="25">
        <v>63.6</v>
      </c>
      <c r="CE5" s="25">
        <v>69.492999999999995</v>
      </c>
      <c r="CF5" s="25">
        <v>70.802999999999997</v>
      </c>
      <c r="CG5" s="25">
        <v>84.194000000000003</v>
      </c>
      <c r="CH5" s="25">
        <v>102.523</v>
      </c>
      <c r="CI5" s="25">
        <v>101.941</v>
      </c>
      <c r="CJ5" s="25">
        <v>101.94</v>
      </c>
      <c r="CK5" s="25">
        <v>105.523</v>
      </c>
      <c r="CL5" s="25">
        <v>94.114999999999995</v>
      </c>
      <c r="CM5" s="25">
        <v>34.61</v>
      </c>
      <c r="CN5" s="25">
        <v>35.4</v>
      </c>
      <c r="CO5" s="25">
        <v>35.293999999999997</v>
      </c>
      <c r="CP5" s="25">
        <v>115.233</v>
      </c>
      <c r="CQ5" s="25">
        <v>108.119</v>
      </c>
      <c r="CR5" s="25">
        <v>111.206</v>
      </c>
      <c r="CS5" s="25">
        <v>86.311999999999998</v>
      </c>
      <c r="CT5" s="26"/>
      <c r="CU5" s="26"/>
      <c r="CV5" s="26"/>
      <c r="CW5" s="27"/>
      <c r="CX5" s="28">
        <f t="array" ref="CX5">SUMPRODUCT(B5:CW5*0.25)</f>
        <v>2584.0002500000005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thickBot="1" x14ac:dyDescent="0.25">
      <c r="A8" s="35" t="s">
        <v>5</v>
      </c>
      <c r="B8" s="36">
        <v>89.76</v>
      </c>
      <c r="C8" s="37">
        <v>82.83</v>
      </c>
      <c r="D8" s="37">
        <v>80.010000000000005</v>
      </c>
      <c r="E8" s="37">
        <v>82.52</v>
      </c>
      <c r="F8" s="37">
        <v>81.8</v>
      </c>
      <c r="G8" s="37">
        <v>80.03</v>
      </c>
      <c r="H8" s="37">
        <v>80.02</v>
      </c>
      <c r="I8" s="37">
        <v>79.150000000000006</v>
      </c>
      <c r="J8" s="37">
        <v>80.05</v>
      </c>
      <c r="K8" s="37">
        <v>80.05</v>
      </c>
      <c r="L8" s="37">
        <v>80.03</v>
      </c>
      <c r="M8" s="37">
        <v>80</v>
      </c>
      <c r="N8" s="37">
        <v>80.05</v>
      </c>
      <c r="O8" s="37">
        <v>80.05</v>
      </c>
      <c r="P8" s="37">
        <v>70.430000000000007</v>
      </c>
      <c r="Q8" s="37">
        <v>80</v>
      </c>
      <c r="R8" s="37">
        <v>65</v>
      </c>
      <c r="S8" s="37">
        <v>76.73</v>
      </c>
      <c r="T8" s="37">
        <v>73.39</v>
      </c>
      <c r="U8" s="37">
        <v>79.25</v>
      </c>
      <c r="V8" s="37">
        <v>85.16</v>
      </c>
      <c r="W8" s="37">
        <v>91.05</v>
      </c>
      <c r="X8" s="37">
        <v>110</v>
      </c>
      <c r="Y8" s="37">
        <v>116.57</v>
      </c>
      <c r="Z8" s="37">
        <v>120.04</v>
      </c>
      <c r="AA8" s="37">
        <v>149.30000000000001</v>
      </c>
      <c r="AB8" s="37">
        <v>149.63</v>
      </c>
      <c r="AC8" s="37">
        <v>136.35</v>
      </c>
      <c r="AD8" s="37">
        <v>158.22999999999999</v>
      </c>
      <c r="AE8" s="37">
        <v>151.68</v>
      </c>
      <c r="AF8" s="37">
        <v>114.72</v>
      </c>
      <c r="AG8" s="37">
        <v>97.02</v>
      </c>
      <c r="AH8" s="37">
        <v>101.82</v>
      </c>
      <c r="AI8" s="37">
        <v>91.11</v>
      </c>
      <c r="AJ8" s="37">
        <v>89.17</v>
      </c>
      <c r="AK8" s="37">
        <v>80.02</v>
      </c>
      <c r="AL8" s="37">
        <v>103.5</v>
      </c>
      <c r="AM8" s="37">
        <v>87.05</v>
      </c>
      <c r="AN8" s="37">
        <v>78.3</v>
      </c>
      <c r="AO8" s="37">
        <v>62.56</v>
      </c>
      <c r="AP8" s="37">
        <v>79.91</v>
      </c>
      <c r="AQ8" s="37">
        <v>72.23</v>
      </c>
      <c r="AR8" s="37">
        <v>59.15</v>
      </c>
      <c r="AS8" s="37">
        <v>39.75</v>
      </c>
      <c r="AT8" s="37">
        <v>44.81</v>
      </c>
      <c r="AU8" s="37">
        <v>39.03</v>
      </c>
      <c r="AV8" s="37">
        <v>35.15</v>
      </c>
      <c r="AW8" s="37">
        <v>30.24</v>
      </c>
      <c r="AX8" s="37">
        <v>29.1</v>
      </c>
      <c r="AY8" s="37">
        <v>28.53</v>
      </c>
      <c r="AZ8" s="37">
        <v>44.32</v>
      </c>
      <c r="BA8" s="37">
        <v>61.58</v>
      </c>
      <c r="BB8" s="37">
        <v>33.869999999999997</v>
      </c>
      <c r="BC8" s="37">
        <v>62.88</v>
      </c>
      <c r="BD8" s="37">
        <v>69.290000000000006</v>
      </c>
      <c r="BE8" s="37">
        <v>100</v>
      </c>
      <c r="BF8" s="37">
        <v>72.14</v>
      </c>
      <c r="BG8" s="37">
        <v>101.48</v>
      </c>
      <c r="BH8" s="37">
        <v>93.02</v>
      </c>
      <c r="BI8" s="37">
        <v>115.51</v>
      </c>
      <c r="BJ8" s="37">
        <v>79.42</v>
      </c>
      <c r="BK8" s="37">
        <v>96.07</v>
      </c>
      <c r="BL8" s="37">
        <v>123.58</v>
      </c>
      <c r="BM8" s="37">
        <v>129</v>
      </c>
      <c r="BN8" s="37">
        <v>103.22</v>
      </c>
      <c r="BO8" s="37">
        <v>138.13</v>
      </c>
      <c r="BP8" s="37">
        <v>160.86000000000001</v>
      </c>
      <c r="BQ8" s="37">
        <v>167.37</v>
      </c>
      <c r="BR8" s="37">
        <v>108.84</v>
      </c>
      <c r="BS8" s="37">
        <v>148.24</v>
      </c>
      <c r="BT8" s="37">
        <v>153.03</v>
      </c>
      <c r="BU8" s="37">
        <v>176.74</v>
      </c>
      <c r="BV8" s="37">
        <v>172.4</v>
      </c>
      <c r="BW8" s="37">
        <v>150.24</v>
      </c>
      <c r="BX8" s="37">
        <v>174.36</v>
      </c>
      <c r="BY8" s="37">
        <v>183</v>
      </c>
      <c r="BZ8" s="37">
        <v>154.66</v>
      </c>
      <c r="CA8" s="37">
        <v>172.1</v>
      </c>
      <c r="CB8" s="37">
        <v>195.98</v>
      </c>
      <c r="CC8" s="43">
        <v>197.06</v>
      </c>
      <c r="CD8" s="37">
        <v>140.87</v>
      </c>
      <c r="CE8" s="37">
        <v>188.3</v>
      </c>
      <c r="CF8" s="37">
        <v>171.34</v>
      </c>
      <c r="CG8" s="37">
        <v>127.36</v>
      </c>
      <c r="CH8" s="37">
        <v>162.94</v>
      </c>
      <c r="CI8" s="37">
        <v>140</v>
      </c>
      <c r="CJ8" s="37">
        <v>126.59</v>
      </c>
      <c r="CK8" s="37">
        <v>118.21</v>
      </c>
      <c r="CL8" s="37">
        <v>132.82</v>
      </c>
      <c r="CM8" s="37">
        <v>127.64</v>
      </c>
      <c r="CN8" s="37">
        <v>127.64</v>
      </c>
      <c r="CO8" s="37">
        <v>115.9</v>
      </c>
      <c r="CP8" s="37">
        <v>124.7</v>
      </c>
      <c r="CQ8" s="37">
        <v>110.38</v>
      </c>
      <c r="CR8" s="37">
        <v>103.33</v>
      </c>
      <c r="CS8" s="37">
        <v>101</v>
      </c>
      <c r="CT8" s="38"/>
      <c r="CU8" s="38"/>
      <c r="CV8" s="38"/>
      <c r="CW8" s="39"/>
      <c r="CX8" s="40">
        <f>IF(SUM(B8:CW8)&lt;&gt;0,AVERAGEIF(B8:CW8,"&lt;&gt;"""),"")</f>
        <v>104.89312499999998</v>
      </c>
    </row>
    <row r="9" spans="1:102" ht="24.95" customHeight="1" thickBot="1" x14ac:dyDescent="0.25">
      <c r="A9" s="41" t="s">
        <v>6</v>
      </c>
      <c r="B9" s="42">
        <v>83.78</v>
      </c>
      <c r="C9" s="43">
        <v>83.78</v>
      </c>
      <c r="D9" s="43">
        <v>83.78</v>
      </c>
      <c r="E9" s="43">
        <v>83.78</v>
      </c>
      <c r="F9" s="43">
        <v>80.25</v>
      </c>
      <c r="G9" s="43">
        <v>80.25</v>
      </c>
      <c r="H9" s="43">
        <v>80.25</v>
      </c>
      <c r="I9" s="43">
        <v>80.25</v>
      </c>
      <c r="J9" s="43">
        <v>80.032499999999999</v>
      </c>
      <c r="K9" s="43">
        <v>80.032499999999999</v>
      </c>
      <c r="L9" s="43">
        <v>80.032499999999999</v>
      </c>
      <c r="M9" s="43">
        <v>80.032499999999999</v>
      </c>
      <c r="N9" s="43">
        <v>77.632499999999993</v>
      </c>
      <c r="O9" s="43">
        <v>77.632499999999993</v>
      </c>
      <c r="P9" s="43">
        <v>77.632499999999993</v>
      </c>
      <c r="Q9" s="43">
        <v>77.632499999999993</v>
      </c>
      <c r="R9" s="43">
        <v>73.592500000000001</v>
      </c>
      <c r="S9" s="43">
        <v>73.592500000000001</v>
      </c>
      <c r="T9" s="43">
        <v>73.592500000000001</v>
      </c>
      <c r="U9" s="43">
        <v>73.592500000000001</v>
      </c>
      <c r="V9" s="43">
        <v>100.69499999999999</v>
      </c>
      <c r="W9" s="43">
        <v>100.69499999999999</v>
      </c>
      <c r="X9" s="43">
        <v>100.69499999999999</v>
      </c>
      <c r="Y9" s="43">
        <v>100.69499999999999</v>
      </c>
      <c r="Z9" s="43">
        <v>138.83000000000001</v>
      </c>
      <c r="AA9" s="43">
        <v>138.83000000000001</v>
      </c>
      <c r="AB9" s="43">
        <v>138.83000000000001</v>
      </c>
      <c r="AC9" s="43">
        <v>138.83000000000001</v>
      </c>
      <c r="AD9" s="43">
        <v>130.41249999999999</v>
      </c>
      <c r="AE9" s="43">
        <v>130.41249999999999</v>
      </c>
      <c r="AF9" s="43">
        <v>130.41249999999999</v>
      </c>
      <c r="AG9" s="43">
        <v>130.41249999999999</v>
      </c>
      <c r="AH9" s="43">
        <v>90.53</v>
      </c>
      <c r="AI9" s="43">
        <v>90.53</v>
      </c>
      <c r="AJ9" s="43">
        <v>90.53</v>
      </c>
      <c r="AK9" s="43">
        <v>90.53</v>
      </c>
      <c r="AL9" s="43">
        <v>82.852500000000006</v>
      </c>
      <c r="AM9" s="43">
        <v>82.852500000000006</v>
      </c>
      <c r="AN9" s="43">
        <v>82.852500000000006</v>
      </c>
      <c r="AO9" s="43">
        <v>82.852500000000006</v>
      </c>
      <c r="AP9" s="43">
        <v>62.76</v>
      </c>
      <c r="AQ9" s="43">
        <v>62.76</v>
      </c>
      <c r="AR9" s="43">
        <v>62.76</v>
      </c>
      <c r="AS9" s="43">
        <v>62.76</v>
      </c>
      <c r="AT9" s="43">
        <v>37.307499999999997</v>
      </c>
      <c r="AU9" s="43">
        <v>37.307499999999997</v>
      </c>
      <c r="AV9" s="43">
        <v>37.307499999999997</v>
      </c>
      <c r="AW9" s="43">
        <v>37.307499999999997</v>
      </c>
      <c r="AX9" s="43">
        <v>40.8825</v>
      </c>
      <c r="AY9" s="43">
        <v>40.8825</v>
      </c>
      <c r="AZ9" s="43">
        <v>40.8825</v>
      </c>
      <c r="BA9" s="43">
        <v>40.8825</v>
      </c>
      <c r="BB9" s="43">
        <v>66.510000000000005</v>
      </c>
      <c r="BC9" s="43">
        <v>66.510000000000005</v>
      </c>
      <c r="BD9" s="43">
        <v>66.510000000000005</v>
      </c>
      <c r="BE9" s="43">
        <v>66.510000000000005</v>
      </c>
      <c r="BF9" s="43">
        <v>95.537499999999994</v>
      </c>
      <c r="BG9" s="43">
        <v>95.537499999999994</v>
      </c>
      <c r="BH9" s="43">
        <v>95.537499999999994</v>
      </c>
      <c r="BI9" s="43">
        <v>95.537499999999994</v>
      </c>
      <c r="BJ9" s="43">
        <v>107.0175</v>
      </c>
      <c r="BK9" s="43">
        <v>107.0175</v>
      </c>
      <c r="BL9" s="43">
        <v>107.0175</v>
      </c>
      <c r="BM9" s="43">
        <v>107.0175</v>
      </c>
      <c r="BN9" s="43">
        <v>142.39500000000001</v>
      </c>
      <c r="BO9" s="43">
        <v>142.39500000000001</v>
      </c>
      <c r="BP9" s="43">
        <v>142.39500000000001</v>
      </c>
      <c r="BQ9" s="43">
        <v>142.39500000000001</v>
      </c>
      <c r="BR9" s="43">
        <v>146.71250000000001</v>
      </c>
      <c r="BS9" s="43">
        <v>146.71250000000001</v>
      </c>
      <c r="BT9" s="43">
        <v>146.71250000000001</v>
      </c>
      <c r="BU9" s="43">
        <v>146.71250000000001</v>
      </c>
      <c r="BV9" s="43">
        <v>170</v>
      </c>
      <c r="BW9" s="43">
        <v>170</v>
      </c>
      <c r="BX9" s="43">
        <v>170</v>
      </c>
      <c r="BY9" s="43">
        <v>170</v>
      </c>
      <c r="BZ9" s="43">
        <v>179.95</v>
      </c>
      <c r="CA9" s="43">
        <v>179.95</v>
      </c>
      <c r="CB9" s="43">
        <v>179.95</v>
      </c>
      <c r="CC9" s="43">
        <v>179.95</v>
      </c>
      <c r="CD9" s="43">
        <v>156.9675</v>
      </c>
      <c r="CE9" s="43">
        <v>156.9675</v>
      </c>
      <c r="CF9" s="43">
        <v>156.9675</v>
      </c>
      <c r="CG9" s="43">
        <v>156.9675</v>
      </c>
      <c r="CH9" s="43">
        <v>136.935</v>
      </c>
      <c r="CI9" s="43">
        <v>136.935</v>
      </c>
      <c r="CJ9" s="43">
        <v>136.935</v>
      </c>
      <c r="CK9" s="43">
        <v>136.935</v>
      </c>
      <c r="CL9" s="43">
        <v>126</v>
      </c>
      <c r="CM9" s="43">
        <v>126</v>
      </c>
      <c r="CN9" s="43">
        <v>126</v>
      </c>
      <c r="CO9" s="43">
        <v>126</v>
      </c>
      <c r="CP9" s="43">
        <v>109.85250000000001</v>
      </c>
      <c r="CQ9" s="43">
        <v>109.85250000000001</v>
      </c>
      <c r="CR9" s="43">
        <v>109.85250000000001</v>
      </c>
      <c r="CS9" s="43">
        <v>109.85250000000001</v>
      </c>
      <c r="CT9" s="44"/>
      <c r="CU9" s="44"/>
      <c r="CV9" s="44"/>
      <c r="CW9" s="45"/>
      <c r="CX9" s="46">
        <f>IF(SUM(B9:CW9)&lt;&gt;0,AVERAGEIF(B9:CW9,"&lt;&gt;"""),"")</f>
        <v>104.89312500000004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>
        <v>3.8359999999999999</v>
      </c>
      <c r="D11" s="53"/>
      <c r="E11" s="53">
        <v>5.27</v>
      </c>
      <c r="F11" s="53">
        <v>6.6470000000000002</v>
      </c>
      <c r="G11" s="53">
        <v>1.7230000000000001</v>
      </c>
      <c r="H11" s="53">
        <v>1.6739999999999999</v>
      </c>
      <c r="I11" s="53"/>
      <c r="J11" s="53">
        <v>17.36</v>
      </c>
      <c r="K11" s="53">
        <v>15.449</v>
      </c>
      <c r="L11" s="53">
        <v>14.622999999999999</v>
      </c>
      <c r="M11" s="53"/>
      <c r="N11" s="53"/>
      <c r="O11" s="53"/>
      <c r="P11" s="53"/>
      <c r="Q11" s="53"/>
      <c r="R11" s="53">
        <v>22</v>
      </c>
      <c r="S11" s="53">
        <v>22</v>
      </c>
      <c r="T11" s="53">
        <v>22</v>
      </c>
      <c r="U11" s="53">
        <v>22</v>
      </c>
      <c r="V11" s="53">
        <v>16.457000000000001</v>
      </c>
      <c r="W11" s="53">
        <v>22</v>
      </c>
      <c r="X11" s="53">
        <v>22</v>
      </c>
      <c r="Y11" s="53">
        <v>22</v>
      </c>
      <c r="Z11" s="53">
        <v>22</v>
      </c>
      <c r="AA11" s="53">
        <v>14.396000000000001</v>
      </c>
      <c r="AB11" s="53">
        <v>22</v>
      </c>
      <c r="AC11" s="53">
        <v>22</v>
      </c>
      <c r="AD11" s="53">
        <v>32</v>
      </c>
      <c r="AE11" s="53">
        <v>32</v>
      </c>
      <c r="AF11" s="53">
        <v>32</v>
      </c>
      <c r="AG11" s="53">
        <v>32</v>
      </c>
      <c r="AH11" s="53">
        <v>21.763999999999999</v>
      </c>
      <c r="AI11" s="53">
        <v>22.835999999999999</v>
      </c>
      <c r="AJ11" s="53">
        <v>9.3780000000000001</v>
      </c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>
        <v>54</v>
      </c>
      <c r="BK11" s="53"/>
      <c r="BL11" s="53">
        <v>21.503</v>
      </c>
      <c r="BM11" s="53">
        <v>54</v>
      </c>
      <c r="BN11" s="53">
        <v>19.367000000000001</v>
      </c>
      <c r="BO11" s="53"/>
      <c r="BP11" s="53"/>
      <c r="BQ11" s="53">
        <v>21</v>
      </c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167.32075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>
        <v>3.4000000000000002E-2</v>
      </c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8.5000000000000006E-3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>
        <v>0.76200000000000001</v>
      </c>
      <c r="G15" s="71"/>
      <c r="H15" s="71"/>
      <c r="I15" s="71"/>
      <c r="J15" s="71">
        <v>1.4610000000000001</v>
      </c>
      <c r="K15" s="71"/>
      <c r="L15" s="71">
        <v>0.92200000000000004</v>
      </c>
      <c r="M15" s="71"/>
      <c r="N15" s="71"/>
      <c r="O15" s="71"/>
      <c r="P15" s="71"/>
      <c r="Q15" s="71"/>
      <c r="R15" s="71">
        <v>2.2370000000000001</v>
      </c>
      <c r="S15" s="71">
        <v>11.457000000000001</v>
      </c>
      <c r="T15" s="71">
        <v>9.5630000000000006</v>
      </c>
      <c r="U15" s="71">
        <v>12.63</v>
      </c>
      <c r="V15" s="71">
        <v>4.09</v>
      </c>
      <c r="W15" s="71">
        <v>13.602</v>
      </c>
      <c r="X15" s="71">
        <v>20.943000000000001</v>
      </c>
      <c r="Y15" s="71">
        <v>22.564</v>
      </c>
      <c r="Z15" s="71">
        <v>13.215999999999999</v>
      </c>
      <c r="AA15" s="71">
        <v>3.948</v>
      </c>
      <c r="AB15" s="71">
        <v>9.952</v>
      </c>
      <c r="AC15" s="71">
        <v>32.716999999999999</v>
      </c>
      <c r="AD15" s="71">
        <v>14.16</v>
      </c>
      <c r="AE15" s="71">
        <v>19.356000000000002</v>
      </c>
      <c r="AF15" s="71">
        <v>21.16</v>
      </c>
      <c r="AG15" s="71">
        <v>36.923999999999999</v>
      </c>
      <c r="AH15" s="71">
        <v>28.574000000000002</v>
      </c>
      <c r="AI15" s="71">
        <v>40.704000000000001</v>
      </c>
      <c r="AJ15" s="71">
        <v>53.503</v>
      </c>
      <c r="AK15" s="71">
        <v>44.008000000000003</v>
      </c>
      <c r="AL15" s="71">
        <v>9.3629999999999995</v>
      </c>
      <c r="AM15" s="71">
        <v>30.1</v>
      </c>
      <c r="AN15" s="71">
        <v>4</v>
      </c>
      <c r="AO15" s="71">
        <v>30.2</v>
      </c>
      <c r="AP15" s="71">
        <v>4</v>
      </c>
      <c r="AQ15" s="71">
        <v>4</v>
      </c>
      <c r="AR15" s="71">
        <v>4</v>
      </c>
      <c r="AS15" s="71">
        <v>39.351999999999997</v>
      </c>
      <c r="AT15" s="71">
        <v>29.363</v>
      </c>
      <c r="AU15" s="71">
        <v>36.6</v>
      </c>
      <c r="AV15" s="71">
        <v>40.6</v>
      </c>
      <c r="AW15" s="71">
        <v>28.196000000000002</v>
      </c>
      <c r="AX15" s="71">
        <v>35.521999999999998</v>
      </c>
      <c r="AY15" s="71">
        <v>29.954000000000001</v>
      </c>
      <c r="AZ15" s="71">
        <v>28.305</v>
      </c>
      <c r="BA15" s="71">
        <v>6.4290000000000003</v>
      </c>
      <c r="BB15" s="71">
        <v>37.383000000000003</v>
      </c>
      <c r="BC15" s="71">
        <v>6.1689999999999996</v>
      </c>
      <c r="BD15" s="71">
        <v>8.9209999999999994</v>
      </c>
      <c r="BE15" s="71">
        <v>28.742000000000001</v>
      </c>
      <c r="BF15" s="71">
        <v>5.0350000000000001</v>
      </c>
      <c r="BG15" s="71"/>
      <c r="BH15" s="71">
        <v>8.7309999999999999</v>
      </c>
      <c r="BI15" s="71">
        <v>0.84199999999999997</v>
      </c>
      <c r="BJ15" s="71">
        <v>19.303000000000001</v>
      </c>
      <c r="BK15" s="71">
        <v>32.511000000000003</v>
      </c>
      <c r="BL15" s="71">
        <v>6.3869999999999996</v>
      </c>
      <c r="BM15" s="71">
        <v>8.9410000000000007</v>
      </c>
      <c r="BN15" s="71">
        <v>10.555</v>
      </c>
      <c r="BO15" s="71">
        <v>10.287000000000001</v>
      </c>
      <c r="BP15" s="71"/>
      <c r="BQ15" s="71">
        <v>6.1310000000000002</v>
      </c>
      <c r="BR15" s="71">
        <v>13.852</v>
      </c>
      <c r="BS15" s="71">
        <v>12.99</v>
      </c>
      <c r="BT15" s="71">
        <v>13.414</v>
      </c>
      <c r="BU15" s="71">
        <v>17.699000000000002</v>
      </c>
      <c r="BV15" s="71">
        <v>8.7590000000000003</v>
      </c>
      <c r="BW15" s="71">
        <v>8.609</v>
      </c>
      <c r="BX15" s="71">
        <v>9.49</v>
      </c>
      <c r="BY15" s="71">
        <v>10.08</v>
      </c>
      <c r="BZ15" s="71">
        <v>12.208</v>
      </c>
      <c r="CA15" s="71">
        <v>20.18</v>
      </c>
      <c r="CB15" s="71">
        <v>5.4980000000000002</v>
      </c>
      <c r="CC15" s="71">
        <v>10.148</v>
      </c>
      <c r="CD15" s="71"/>
      <c r="CE15" s="71">
        <v>4.2329999999999997</v>
      </c>
      <c r="CF15" s="71">
        <v>4.0359999999999996</v>
      </c>
      <c r="CG15" s="71">
        <v>4.2939999999999996</v>
      </c>
      <c r="CH15" s="71">
        <v>12.223000000000001</v>
      </c>
      <c r="CI15" s="71">
        <v>0.24099999999999999</v>
      </c>
      <c r="CJ15" s="71">
        <v>0.54</v>
      </c>
      <c r="CK15" s="71">
        <v>11.923</v>
      </c>
      <c r="CL15" s="71">
        <v>0.115</v>
      </c>
      <c r="CM15" s="71">
        <v>4.8099999999999996</v>
      </c>
      <c r="CN15" s="71">
        <v>4.9000000000000004</v>
      </c>
      <c r="CO15" s="71">
        <v>9.4E-2</v>
      </c>
      <c r="CP15" s="71">
        <v>5.133</v>
      </c>
      <c r="CQ15" s="71">
        <v>5.2190000000000003</v>
      </c>
      <c r="CR15" s="71">
        <v>0.30599999999999999</v>
      </c>
      <c r="CS15" s="71">
        <v>13.311999999999999</v>
      </c>
      <c r="CT15" s="72"/>
      <c r="CU15" s="72"/>
      <c r="CV15" s="72"/>
      <c r="CW15" s="73"/>
      <c r="CX15" s="74">
        <f t="array" ref="CX15">SUMPRODUCT(B15:CW15*0.25)</f>
        <v>295.67024999999995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3.8359999999999999</v>
      </c>
      <c r="D17" s="77">
        <f t="shared" si="0"/>
        <v>0</v>
      </c>
      <c r="E17" s="77">
        <f t="shared" si="0"/>
        <v>5.27</v>
      </c>
      <c r="F17" s="77">
        <f t="shared" si="0"/>
        <v>7.4090000000000007</v>
      </c>
      <c r="G17" s="77">
        <f t="shared" si="0"/>
        <v>1.7230000000000001</v>
      </c>
      <c r="H17" s="77">
        <f t="shared" si="0"/>
        <v>1.6739999999999999</v>
      </c>
      <c r="I17" s="77">
        <f t="shared" si="0"/>
        <v>0</v>
      </c>
      <c r="J17" s="77">
        <f t="shared" si="0"/>
        <v>18.820999999999998</v>
      </c>
      <c r="K17" s="77">
        <f t="shared" si="0"/>
        <v>15.449</v>
      </c>
      <c r="L17" s="77">
        <f t="shared" si="0"/>
        <v>15.545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24.237000000000002</v>
      </c>
      <c r="S17" s="77">
        <f t="shared" si="0"/>
        <v>33.457000000000001</v>
      </c>
      <c r="T17" s="77">
        <f t="shared" si="0"/>
        <v>31.563000000000002</v>
      </c>
      <c r="U17" s="77">
        <f t="shared" si="0"/>
        <v>34.630000000000003</v>
      </c>
      <c r="V17" s="77">
        <f t="shared" si="0"/>
        <v>20.547000000000001</v>
      </c>
      <c r="W17" s="77">
        <f t="shared" si="0"/>
        <v>35.602000000000004</v>
      </c>
      <c r="X17" s="77">
        <f t="shared" si="0"/>
        <v>42.942999999999998</v>
      </c>
      <c r="Y17" s="77">
        <f t="shared" si="0"/>
        <v>44.564</v>
      </c>
      <c r="Z17" s="77">
        <f t="shared" si="0"/>
        <v>35.216000000000001</v>
      </c>
      <c r="AA17" s="77">
        <f t="shared" si="0"/>
        <v>18.344000000000001</v>
      </c>
      <c r="AB17" s="77">
        <f t="shared" si="0"/>
        <v>31.951999999999998</v>
      </c>
      <c r="AC17" s="77">
        <f t="shared" si="0"/>
        <v>54.716999999999999</v>
      </c>
      <c r="AD17" s="77">
        <f t="shared" si="0"/>
        <v>46.16</v>
      </c>
      <c r="AE17" s="77">
        <f t="shared" si="0"/>
        <v>51.356000000000002</v>
      </c>
      <c r="AF17" s="77">
        <f t="shared" si="0"/>
        <v>53.16</v>
      </c>
      <c r="AG17" s="77">
        <f t="shared" si="0"/>
        <v>68.924000000000007</v>
      </c>
      <c r="AH17" s="77">
        <f t="shared" si="0"/>
        <v>50.338000000000001</v>
      </c>
      <c r="AI17" s="77">
        <f t="shared" si="0"/>
        <v>63.54</v>
      </c>
      <c r="AJ17" s="77">
        <f t="shared" si="0"/>
        <v>62.881</v>
      </c>
      <c r="AK17" s="77">
        <f t="shared" si="0"/>
        <v>44.008000000000003</v>
      </c>
      <c r="AL17" s="77">
        <f t="shared" si="0"/>
        <v>9.3629999999999995</v>
      </c>
      <c r="AM17" s="77">
        <f t="shared" si="0"/>
        <v>30.1</v>
      </c>
      <c r="AN17" s="77">
        <f t="shared" si="0"/>
        <v>4</v>
      </c>
      <c r="AO17" s="77">
        <f t="shared" si="0"/>
        <v>30.2</v>
      </c>
      <c r="AP17" s="77">
        <f t="shared" si="0"/>
        <v>4</v>
      </c>
      <c r="AQ17" s="77">
        <f t="shared" si="0"/>
        <v>4</v>
      </c>
      <c r="AR17" s="77">
        <f t="shared" si="0"/>
        <v>4</v>
      </c>
      <c r="AS17" s="77">
        <f t="shared" si="0"/>
        <v>39.351999999999997</v>
      </c>
      <c r="AT17" s="77">
        <f t="shared" si="0"/>
        <v>29.363</v>
      </c>
      <c r="AU17" s="77">
        <f t="shared" si="0"/>
        <v>36.6</v>
      </c>
      <c r="AV17" s="77">
        <f t="shared" si="0"/>
        <v>40.6</v>
      </c>
      <c r="AW17" s="77">
        <f t="shared" si="0"/>
        <v>28.196000000000002</v>
      </c>
      <c r="AX17" s="77">
        <f t="shared" si="0"/>
        <v>35.521999999999998</v>
      </c>
      <c r="AY17" s="77">
        <f t="shared" si="0"/>
        <v>29.954000000000001</v>
      </c>
      <c r="AZ17" s="77">
        <f t="shared" si="0"/>
        <v>28.305</v>
      </c>
      <c r="BA17" s="77">
        <f t="shared" si="0"/>
        <v>6.4290000000000003</v>
      </c>
      <c r="BB17" s="77">
        <f t="shared" si="0"/>
        <v>37.383000000000003</v>
      </c>
      <c r="BC17" s="77">
        <f t="shared" si="0"/>
        <v>6.1689999999999996</v>
      </c>
      <c r="BD17" s="77">
        <f t="shared" si="0"/>
        <v>8.9209999999999994</v>
      </c>
      <c r="BE17" s="77">
        <f t="shared" si="0"/>
        <v>28.742000000000001</v>
      </c>
      <c r="BF17" s="77">
        <f t="shared" si="0"/>
        <v>5.0350000000000001</v>
      </c>
      <c r="BG17" s="77">
        <f t="shared" si="0"/>
        <v>0</v>
      </c>
      <c r="BH17" s="77">
        <f t="shared" si="0"/>
        <v>8.7309999999999999</v>
      </c>
      <c r="BI17" s="77">
        <f t="shared" si="0"/>
        <v>0.84199999999999997</v>
      </c>
      <c r="BJ17" s="77">
        <f t="shared" si="0"/>
        <v>73.337000000000003</v>
      </c>
      <c r="BK17" s="77">
        <f t="shared" si="0"/>
        <v>32.511000000000003</v>
      </c>
      <c r="BL17" s="77">
        <f t="shared" si="0"/>
        <v>27.89</v>
      </c>
      <c r="BM17" s="77">
        <f t="shared" si="0"/>
        <v>62.941000000000003</v>
      </c>
      <c r="BN17" s="77">
        <f t="shared" si="0"/>
        <v>29.922000000000001</v>
      </c>
      <c r="BO17" s="77">
        <f t="shared" ref="BO17:CW17" si="1">SUM(BO11:BO16)</f>
        <v>10.287000000000001</v>
      </c>
      <c r="BP17" s="77">
        <f t="shared" si="1"/>
        <v>0</v>
      </c>
      <c r="BQ17" s="77">
        <f t="shared" si="1"/>
        <v>27.131</v>
      </c>
      <c r="BR17" s="77">
        <f t="shared" si="1"/>
        <v>13.852</v>
      </c>
      <c r="BS17" s="77">
        <f t="shared" si="1"/>
        <v>12.99</v>
      </c>
      <c r="BT17" s="77">
        <f t="shared" si="1"/>
        <v>13.414</v>
      </c>
      <c r="BU17" s="77">
        <f t="shared" si="1"/>
        <v>17.699000000000002</v>
      </c>
      <c r="BV17" s="77">
        <f t="shared" si="1"/>
        <v>8.7590000000000003</v>
      </c>
      <c r="BW17" s="77">
        <f t="shared" si="1"/>
        <v>8.609</v>
      </c>
      <c r="BX17" s="77">
        <f t="shared" si="1"/>
        <v>9.49</v>
      </c>
      <c r="BY17" s="77">
        <f t="shared" si="1"/>
        <v>10.08</v>
      </c>
      <c r="BZ17" s="77">
        <f t="shared" si="1"/>
        <v>12.208</v>
      </c>
      <c r="CA17" s="77">
        <f t="shared" si="1"/>
        <v>20.18</v>
      </c>
      <c r="CB17" s="77">
        <f t="shared" si="1"/>
        <v>5.4980000000000002</v>
      </c>
      <c r="CC17" s="77">
        <f t="shared" si="1"/>
        <v>10.148</v>
      </c>
      <c r="CD17" s="77">
        <f t="shared" si="1"/>
        <v>0</v>
      </c>
      <c r="CE17" s="77">
        <f t="shared" si="1"/>
        <v>4.2329999999999997</v>
      </c>
      <c r="CF17" s="77">
        <f t="shared" si="1"/>
        <v>4.0359999999999996</v>
      </c>
      <c r="CG17" s="77">
        <f t="shared" si="1"/>
        <v>4.2939999999999996</v>
      </c>
      <c r="CH17" s="77">
        <f t="shared" si="1"/>
        <v>12.223000000000001</v>
      </c>
      <c r="CI17" s="77">
        <f t="shared" si="1"/>
        <v>0.24099999999999999</v>
      </c>
      <c r="CJ17" s="77">
        <f t="shared" si="1"/>
        <v>0.54</v>
      </c>
      <c r="CK17" s="77">
        <f t="shared" si="1"/>
        <v>11.923</v>
      </c>
      <c r="CL17" s="77">
        <f t="shared" si="1"/>
        <v>0.115</v>
      </c>
      <c r="CM17" s="77">
        <f t="shared" si="1"/>
        <v>4.8099999999999996</v>
      </c>
      <c r="CN17" s="77">
        <f t="shared" si="1"/>
        <v>4.9000000000000004</v>
      </c>
      <c r="CO17" s="77">
        <f t="shared" si="1"/>
        <v>9.4E-2</v>
      </c>
      <c r="CP17" s="77">
        <f t="shared" si="1"/>
        <v>5.133</v>
      </c>
      <c r="CQ17" s="77">
        <f t="shared" si="1"/>
        <v>5.2190000000000003</v>
      </c>
      <c r="CR17" s="77">
        <f t="shared" si="1"/>
        <v>0.30599999999999999</v>
      </c>
      <c r="CS17" s="77">
        <f t="shared" si="1"/>
        <v>13.311999999999999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462.99949999999995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>
        <v>7.2</v>
      </c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1.8</v>
      </c>
    </row>
    <row r="21" spans="1:102" ht="24.95" customHeight="1" x14ac:dyDescent="0.2">
      <c r="A21" s="92" t="s">
        <v>17</v>
      </c>
      <c r="B21" s="93"/>
      <c r="C21" s="94"/>
      <c r="D21" s="94">
        <v>2.4</v>
      </c>
      <c r="E21" s="94">
        <v>2.4</v>
      </c>
      <c r="F21" s="94">
        <v>2.4</v>
      </c>
      <c r="G21" s="94">
        <v>2.4</v>
      </c>
      <c r="H21" s="94">
        <v>2.4</v>
      </c>
      <c r="I21" s="94">
        <v>2.4</v>
      </c>
      <c r="J21" s="94"/>
      <c r="K21" s="94"/>
      <c r="L21" s="94"/>
      <c r="M21" s="94"/>
      <c r="N21" s="94"/>
      <c r="O21" s="94"/>
      <c r="P21" s="94">
        <v>2.5</v>
      </c>
      <c r="Q21" s="94">
        <v>2.5</v>
      </c>
      <c r="R21" s="94">
        <v>2.6</v>
      </c>
      <c r="S21" s="94">
        <v>5.5</v>
      </c>
      <c r="T21" s="94">
        <v>2.7</v>
      </c>
      <c r="U21" s="94">
        <v>5.6999999999999993</v>
      </c>
      <c r="V21" s="94"/>
      <c r="W21" s="94"/>
      <c r="X21" s="94">
        <v>7.2</v>
      </c>
      <c r="Y21" s="94">
        <v>11</v>
      </c>
      <c r="Z21" s="94"/>
      <c r="AA21" s="94"/>
      <c r="AB21" s="94">
        <v>4.8</v>
      </c>
      <c r="AC21" s="94">
        <v>12</v>
      </c>
      <c r="AD21" s="94">
        <v>8.32</v>
      </c>
      <c r="AE21" s="94">
        <v>8.48</v>
      </c>
      <c r="AF21" s="94">
        <v>2.72</v>
      </c>
      <c r="AG21" s="94"/>
      <c r="AH21" s="94"/>
      <c r="AI21" s="94"/>
      <c r="AJ21" s="94"/>
      <c r="AK21" s="94">
        <v>1.268</v>
      </c>
      <c r="AL21" s="94">
        <v>1.3080000000000001</v>
      </c>
      <c r="AM21" s="94">
        <v>1.224</v>
      </c>
      <c r="AN21" s="94"/>
      <c r="AO21" s="94"/>
      <c r="AP21" s="94"/>
      <c r="AQ21" s="94"/>
      <c r="AR21" s="94"/>
      <c r="AS21" s="94"/>
      <c r="AT21" s="94"/>
      <c r="AU21" s="94">
        <v>1.2E-2</v>
      </c>
      <c r="AV21" s="94"/>
      <c r="AW21" s="94">
        <v>1.4239999999999999</v>
      </c>
      <c r="AX21" s="94">
        <v>1.3280000000000001</v>
      </c>
      <c r="AY21" s="94">
        <v>1.3</v>
      </c>
      <c r="AZ21" s="94"/>
      <c r="BA21" s="94"/>
      <c r="BB21" s="94">
        <v>1.3560000000000001</v>
      </c>
      <c r="BC21" s="94"/>
      <c r="BD21" s="94"/>
      <c r="BE21" s="94"/>
      <c r="BF21" s="94"/>
      <c r="BG21" s="94"/>
      <c r="BH21" s="94"/>
      <c r="BI21" s="94"/>
      <c r="BJ21" s="94">
        <v>8.4</v>
      </c>
      <c r="BK21" s="94"/>
      <c r="BL21" s="94"/>
      <c r="BM21" s="94">
        <v>21.28</v>
      </c>
      <c r="BN21" s="94"/>
      <c r="BO21" s="94"/>
      <c r="BP21" s="94">
        <v>1.3480000000000001</v>
      </c>
      <c r="BQ21" s="94">
        <v>13.6</v>
      </c>
      <c r="BR21" s="94"/>
      <c r="BS21" s="94"/>
      <c r="BT21" s="94"/>
      <c r="BU21" s="94">
        <v>10.399999999999999</v>
      </c>
      <c r="BV21" s="94">
        <v>5.5</v>
      </c>
      <c r="BW21" s="94">
        <v>5.5</v>
      </c>
      <c r="BX21" s="94">
        <v>5.5</v>
      </c>
      <c r="BY21" s="94">
        <v>5.4</v>
      </c>
      <c r="BZ21" s="94">
        <v>5.4</v>
      </c>
      <c r="CA21" s="94">
        <v>5.3</v>
      </c>
      <c r="CB21" s="94">
        <v>5.3</v>
      </c>
      <c r="CC21" s="94"/>
      <c r="CD21" s="94"/>
      <c r="CE21" s="94">
        <v>3.52</v>
      </c>
      <c r="CF21" s="94">
        <v>3.52</v>
      </c>
      <c r="CG21" s="94"/>
      <c r="CH21" s="94">
        <v>6.8</v>
      </c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51.602000000000025</v>
      </c>
    </row>
    <row r="22" spans="1:102" ht="24.95" customHeight="1" x14ac:dyDescent="0.2">
      <c r="A22" s="92" t="s">
        <v>18</v>
      </c>
      <c r="B22" s="98"/>
      <c r="C22" s="99">
        <v>21.8</v>
      </c>
      <c r="D22" s="99">
        <v>3.4</v>
      </c>
      <c r="E22" s="99">
        <v>22.9</v>
      </c>
      <c r="F22" s="99">
        <v>3.4</v>
      </c>
      <c r="G22" s="99">
        <v>3.3</v>
      </c>
      <c r="H22" s="99">
        <v>3.3</v>
      </c>
      <c r="I22" s="99">
        <v>3.3</v>
      </c>
      <c r="J22" s="99"/>
      <c r="K22" s="99"/>
      <c r="L22" s="99"/>
      <c r="M22" s="99"/>
      <c r="N22" s="99"/>
      <c r="O22" s="99"/>
      <c r="P22" s="99">
        <v>3.2</v>
      </c>
      <c r="Q22" s="99">
        <v>3.3</v>
      </c>
      <c r="R22" s="99">
        <v>5.3949999999999996</v>
      </c>
      <c r="S22" s="99">
        <v>8.5</v>
      </c>
      <c r="T22" s="99">
        <v>3.3</v>
      </c>
      <c r="U22" s="99">
        <v>7.8000000000000007</v>
      </c>
      <c r="V22" s="99"/>
      <c r="W22" s="99"/>
      <c r="X22" s="99">
        <v>40.5</v>
      </c>
      <c r="Y22" s="99">
        <v>65</v>
      </c>
      <c r="Z22" s="99">
        <v>21.3</v>
      </c>
      <c r="AA22" s="99">
        <v>22.4</v>
      </c>
      <c r="AB22" s="99">
        <v>39.323999999999998</v>
      </c>
      <c r="AC22" s="99">
        <v>12</v>
      </c>
      <c r="AD22" s="99">
        <v>35</v>
      </c>
      <c r="AE22" s="99">
        <v>30.54</v>
      </c>
      <c r="AF22" s="99"/>
      <c r="AG22" s="99">
        <v>24.2</v>
      </c>
      <c r="AH22" s="99">
        <v>32.799999999999997</v>
      </c>
      <c r="AI22" s="99">
        <v>31.9</v>
      </c>
      <c r="AJ22" s="99"/>
      <c r="AK22" s="99">
        <v>57.698</v>
      </c>
      <c r="AL22" s="99">
        <v>102.583</v>
      </c>
      <c r="AM22" s="99">
        <v>99.795999999999992</v>
      </c>
      <c r="AN22" s="99">
        <v>68.599999999999994</v>
      </c>
      <c r="AO22" s="99">
        <v>67.8</v>
      </c>
      <c r="AP22" s="99">
        <v>139.6</v>
      </c>
      <c r="AQ22" s="99">
        <v>110.3</v>
      </c>
      <c r="AR22" s="99">
        <v>109.8</v>
      </c>
      <c r="AS22" s="99">
        <v>110.22399999999999</v>
      </c>
      <c r="AT22" s="99">
        <v>139.69999999999999</v>
      </c>
      <c r="AU22" s="99">
        <v>139.94800000000001</v>
      </c>
      <c r="AV22" s="99">
        <v>139.69999999999999</v>
      </c>
      <c r="AW22" s="99">
        <v>139.83600000000001</v>
      </c>
      <c r="AX22" s="99">
        <v>167.876</v>
      </c>
      <c r="AY22" s="99">
        <v>166.32000000000002</v>
      </c>
      <c r="AZ22" s="99">
        <v>164.54</v>
      </c>
      <c r="BA22" s="99">
        <v>162.30000000000001</v>
      </c>
      <c r="BB22" s="99">
        <v>132.904</v>
      </c>
      <c r="BC22" s="99">
        <v>130.1</v>
      </c>
      <c r="BD22" s="99">
        <v>158.184</v>
      </c>
      <c r="BE22" s="99">
        <v>106</v>
      </c>
      <c r="BF22" s="99">
        <v>102.7</v>
      </c>
      <c r="BG22" s="99">
        <v>131.19999999999999</v>
      </c>
      <c r="BH22" s="99">
        <v>131.33600000000001</v>
      </c>
      <c r="BI22" s="99">
        <v>108.6</v>
      </c>
      <c r="BJ22" s="99">
        <v>54.817</v>
      </c>
      <c r="BK22" s="99">
        <v>104.3</v>
      </c>
      <c r="BL22" s="99">
        <v>104.3</v>
      </c>
      <c r="BM22" s="99">
        <v>129.697</v>
      </c>
      <c r="BN22" s="99"/>
      <c r="BO22" s="99"/>
      <c r="BP22" s="99">
        <v>0.95599999999999996</v>
      </c>
      <c r="BQ22" s="99">
        <v>21.827999999999999</v>
      </c>
      <c r="BR22" s="99"/>
      <c r="BS22" s="99"/>
      <c r="BT22" s="99"/>
      <c r="BU22" s="99">
        <v>14</v>
      </c>
      <c r="BV22" s="99">
        <v>7.5</v>
      </c>
      <c r="BW22" s="99">
        <v>7.6</v>
      </c>
      <c r="BX22" s="99">
        <v>11.7</v>
      </c>
      <c r="BY22" s="99">
        <v>9.3010000000000002</v>
      </c>
      <c r="BZ22" s="99">
        <v>7.8</v>
      </c>
      <c r="CA22" s="99">
        <v>7.8</v>
      </c>
      <c r="CB22" s="99">
        <v>11.943999999999999</v>
      </c>
      <c r="CC22" s="99">
        <v>4.4610000000000003</v>
      </c>
      <c r="CD22" s="99"/>
      <c r="CE22" s="99">
        <v>0.54</v>
      </c>
      <c r="CF22" s="99">
        <v>2.0470000000000002</v>
      </c>
      <c r="CG22" s="99"/>
      <c r="CH22" s="99">
        <v>68.7</v>
      </c>
      <c r="CI22" s="99">
        <v>25.3</v>
      </c>
      <c r="CJ22" s="99">
        <v>25.1</v>
      </c>
      <c r="CK22" s="99">
        <v>24.8</v>
      </c>
      <c r="CL22" s="99"/>
      <c r="CM22" s="99">
        <v>23.2</v>
      </c>
      <c r="CN22" s="99">
        <v>21.9</v>
      </c>
      <c r="CO22" s="99">
        <v>20.5</v>
      </c>
      <c r="CP22" s="99"/>
      <c r="CQ22" s="99"/>
      <c r="CR22" s="99"/>
      <c r="CS22" s="99">
        <v>19.600000000000001</v>
      </c>
      <c r="CT22" s="100"/>
      <c r="CU22" s="100"/>
      <c r="CV22" s="100"/>
      <c r="CW22" s="96"/>
      <c r="CX22" s="97">
        <f t="array" ref="CX22">SUMPRODUCT(B22:CW22*0.25)</f>
        <v>1066.2987500000002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21.8</v>
      </c>
      <c r="D27" s="107">
        <f t="shared" si="2"/>
        <v>5.8</v>
      </c>
      <c r="E27" s="107">
        <f t="shared" si="2"/>
        <v>25.299999999999997</v>
      </c>
      <c r="F27" s="107">
        <f t="shared" si="2"/>
        <v>5.8</v>
      </c>
      <c r="G27" s="107">
        <f t="shared" si="2"/>
        <v>5.6999999999999993</v>
      </c>
      <c r="H27" s="107">
        <f t="shared" si="2"/>
        <v>5.6999999999999993</v>
      </c>
      <c r="I27" s="107">
        <f t="shared" si="2"/>
        <v>5.6999999999999993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5.7</v>
      </c>
      <c r="Q27" s="107">
        <f t="shared" si="2"/>
        <v>5.8</v>
      </c>
      <c r="R27" s="107">
        <f t="shared" si="2"/>
        <v>7.9949999999999992</v>
      </c>
      <c r="S27" s="107">
        <f t="shared" si="2"/>
        <v>14</v>
      </c>
      <c r="T27" s="107">
        <f t="shared" si="2"/>
        <v>6</v>
      </c>
      <c r="U27" s="107">
        <f t="shared" si="2"/>
        <v>13.5</v>
      </c>
      <c r="V27" s="107">
        <f t="shared" si="2"/>
        <v>0</v>
      </c>
      <c r="W27" s="107">
        <f t="shared" si="2"/>
        <v>0</v>
      </c>
      <c r="X27" s="107">
        <f t="shared" si="2"/>
        <v>47.7</v>
      </c>
      <c r="Y27" s="107">
        <f t="shared" si="2"/>
        <v>76</v>
      </c>
      <c r="Z27" s="107">
        <f t="shared" si="2"/>
        <v>21.3</v>
      </c>
      <c r="AA27" s="107">
        <f t="shared" si="2"/>
        <v>22.4</v>
      </c>
      <c r="AB27" s="107">
        <f t="shared" si="2"/>
        <v>44.123999999999995</v>
      </c>
      <c r="AC27" s="107">
        <f t="shared" si="2"/>
        <v>24</v>
      </c>
      <c r="AD27" s="107">
        <f t="shared" si="2"/>
        <v>43.32</v>
      </c>
      <c r="AE27" s="107">
        <f t="shared" si="2"/>
        <v>39.019999999999996</v>
      </c>
      <c r="AF27" s="107">
        <f t="shared" si="2"/>
        <v>2.72</v>
      </c>
      <c r="AG27" s="107">
        <f t="shared" si="2"/>
        <v>24.2</v>
      </c>
      <c r="AH27" s="107">
        <f t="shared" si="2"/>
        <v>32.799999999999997</v>
      </c>
      <c r="AI27" s="107">
        <f t="shared" si="2"/>
        <v>31.9</v>
      </c>
      <c r="AJ27" s="107">
        <f t="shared" si="2"/>
        <v>0</v>
      </c>
      <c r="AK27" s="107">
        <f t="shared" si="2"/>
        <v>58.966000000000001</v>
      </c>
      <c r="AL27" s="107">
        <f t="shared" si="2"/>
        <v>103.89100000000001</v>
      </c>
      <c r="AM27" s="107">
        <f t="shared" si="2"/>
        <v>101.02</v>
      </c>
      <c r="AN27" s="107">
        <f t="shared" si="2"/>
        <v>68.599999999999994</v>
      </c>
      <c r="AO27" s="107">
        <f t="shared" si="2"/>
        <v>67.8</v>
      </c>
      <c r="AP27" s="107">
        <f t="shared" si="2"/>
        <v>139.6</v>
      </c>
      <c r="AQ27" s="107">
        <f t="shared" si="2"/>
        <v>110.3</v>
      </c>
      <c r="AR27" s="107">
        <f t="shared" si="2"/>
        <v>109.8</v>
      </c>
      <c r="AS27" s="107">
        <f t="shared" si="2"/>
        <v>110.22399999999999</v>
      </c>
      <c r="AT27" s="107">
        <f t="shared" si="2"/>
        <v>139.69999999999999</v>
      </c>
      <c r="AU27" s="107">
        <f t="shared" si="2"/>
        <v>139.96</v>
      </c>
      <c r="AV27" s="107">
        <f t="shared" si="2"/>
        <v>139.69999999999999</v>
      </c>
      <c r="AW27" s="107">
        <f t="shared" si="2"/>
        <v>141.26000000000002</v>
      </c>
      <c r="AX27" s="107">
        <f t="shared" si="2"/>
        <v>169.20400000000001</v>
      </c>
      <c r="AY27" s="107">
        <f t="shared" si="2"/>
        <v>167.62000000000003</v>
      </c>
      <c r="AZ27" s="107">
        <f t="shared" si="2"/>
        <v>164.54</v>
      </c>
      <c r="BA27" s="107">
        <f t="shared" si="2"/>
        <v>162.30000000000001</v>
      </c>
      <c r="BB27" s="107">
        <f t="shared" si="2"/>
        <v>134.26</v>
      </c>
      <c r="BC27" s="107">
        <f t="shared" si="2"/>
        <v>130.1</v>
      </c>
      <c r="BD27" s="107">
        <f t="shared" si="2"/>
        <v>158.184</v>
      </c>
      <c r="BE27" s="107">
        <f t="shared" si="2"/>
        <v>106</v>
      </c>
      <c r="BF27" s="107">
        <f t="shared" si="2"/>
        <v>102.7</v>
      </c>
      <c r="BG27" s="107">
        <f t="shared" si="2"/>
        <v>131.19999999999999</v>
      </c>
      <c r="BH27" s="107">
        <f t="shared" si="2"/>
        <v>131.33600000000001</v>
      </c>
      <c r="BI27" s="107">
        <f t="shared" si="2"/>
        <v>108.6</v>
      </c>
      <c r="BJ27" s="107">
        <f t="shared" si="2"/>
        <v>63.216999999999999</v>
      </c>
      <c r="BK27" s="107">
        <f t="shared" si="2"/>
        <v>104.3</v>
      </c>
      <c r="BL27" s="107">
        <f t="shared" si="2"/>
        <v>104.3</v>
      </c>
      <c r="BM27" s="107">
        <f t="shared" si="2"/>
        <v>158.17699999999999</v>
      </c>
      <c r="BN27" s="107">
        <f t="shared" si="2"/>
        <v>0</v>
      </c>
      <c r="BO27" s="107">
        <f t="shared" ref="BO27:CW27" si="3">SUM(BO20:BO26)</f>
        <v>0</v>
      </c>
      <c r="BP27" s="107">
        <f t="shared" si="3"/>
        <v>2.3040000000000003</v>
      </c>
      <c r="BQ27" s="107">
        <f t="shared" si="3"/>
        <v>35.427999999999997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24.4</v>
      </c>
      <c r="BV27" s="107">
        <f t="shared" si="3"/>
        <v>13</v>
      </c>
      <c r="BW27" s="107">
        <f t="shared" si="3"/>
        <v>13.1</v>
      </c>
      <c r="BX27" s="107">
        <f t="shared" si="3"/>
        <v>17.2</v>
      </c>
      <c r="BY27" s="107">
        <f t="shared" si="3"/>
        <v>14.701000000000001</v>
      </c>
      <c r="BZ27" s="107">
        <f t="shared" si="3"/>
        <v>13.2</v>
      </c>
      <c r="CA27" s="107">
        <f t="shared" si="3"/>
        <v>13.1</v>
      </c>
      <c r="CB27" s="107">
        <f t="shared" si="3"/>
        <v>17.244</v>
      </c>
      <c r="CC27" s="107">
        <f t="shared" si="3"/>
        <v>4.4610000000000003</v>
      </c>
      <c r="CD27" s="107">
        <f t="shared" si="3"/>
        <v>0</v>
      </c>
      <c r="CE27" s="107">
        <f t="shared" si="3"/>
        <v>4.0600000000000005</v>
      </c>
      <c r="CF27" s="107">
        <f t="shared" si="3"/>
        <v>5.5670000000000002</v>
      </c>
      <c r="CG27" s="107">
        <f t="shared" si="3"/>
        <v>0</v>
      </c>
      <c r="CH27" s="107">
        <f t="shared" si="3"/>
        <v>75.5</v>
      </c>
      <c r="CI27" s="107">
        <f t="shared" si="3"/>
        <v>25.3</v>
      </c>
      <c r="CJ27" s="107">
        <f t="shared" si="3"/>
        <v>25.1</v>
      </c>
      <c r="CK27" s="107">
        <f t="shared" si="3"/>
        <v>24.8</v>
      </c>
      <c r="CL27" s="107">
        <f t="shared" si="3"/>
        <v>0</v>
      </c>
      <c r="CM27" s="107">
        <f t="shared" si="3"/>
        <v>23.2</v>
      </c>
      <c r="CN27" s="107">
        <f t="shared" si="3"/>
        <v>21.9</v>
      </c>
      <c r="CO27" s="107">
        <f t="shared" si="3"/>
        <v>20.5</v>
      </c>
      <c r="CP27" s="107">
        <f t="shared" si="3"/>
        <v>0</v>
      </c>
      <c r="CQ27" s="107">
        <f t="shared" si="3"/>
        <v>0</v>
      </c>
      <c r="CR27" s="107">
        <f t="shared" si="3"/>
        <v>0</v>
      </c>
      <c r="CS27" s="107">
        <f t="shared" si="3"/>
        <v>19.600000000000001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1119.7007500000002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>
        <v>25.635999999999999</v>
      </c>
      <c r="D31" s="94">
        <v>5.8</v>
      </c>
      <c r="E31" s="94">
        <v>30.57</v>
      </c>
      <c r="F31" s="94">
        <v>13.209</v>
      </c>
      <c r="G31" s="94">
        <v>7.423</v>
      </c>
      <c r="H31" s="94">
        <v>7.3739999999999997</v>
      </c>
      <c r="I31" s="94">
        <v>5.7</v>
      </c>
      <c r="J31" s="94">
        <v>18.821000000000002</v>
      </c>
      <c r="K31" s="94">
        <v>15.449</v>
      </c>
      <c r="L31" s="94">
        <v>15.545</v>
      </c>
      <c r="M31" s="94"/>
      <c r="N31" s="94"/>
      <c r="O31" s="94"/>
      <c r="P31" s="94">
        <v>5.7</v>
      </c>
      <c r="Q31" s="94">
        <v>5.8</v>
      </c>
      <c r="R31" s="94">
        <v>32.231999999999999</v>
      </c>
      <c r="S31" s="94">
        <v>47.457000000000001</v>
      </c>
      <c r="T31" s="94">
        <v>37.563000000000002</v>
      </c>
      <c r="U31" s="94">
        <v>48.13</v>
      </c>
      <c r="V31" s="94">
        <v>20.547000000000001</v>
      </c>
      <c r="W31" s="94">
        <v>35.601999999999997</v>
      </c>
      <c r="X31" s="94">
        <v>90.643000000000001</v>
      </c>
      <c r="Y31" s="94">
        <v>120.56399999999999</v>
      </c>
      <c r="Z31" s="94">
        <v>56.515999999999998</v>
      </c>
      <c r="AA31" s="94">
        <v>40.744</v>
      </c>
      <c r="AB31" s="94">
        <v>76.075999999999993</v>
      </c>
      <c r="AC31" s="94">
        <v>78.716999999999999</v>
      </c>
      <c r="AD31" s="94">
        <v>89.48</v>
      </c>
      <c r="AE31" s="94">
        <v>90.376000000000005</v>
      </c>
      <c r="AF31" s="94">
        <v>55.88</v>
      </c>
      <c r="AG31" s="94">
        <v>93.123999999999995</v>
      </c>
      <c r="AH31" s="94">
        <v>83.138000000000005</v>
      </c>
      <c r="AI31" s="94">
        <v>95.44</v>
      </c>
      <c r="AJ31" s="94">
        <v>62.881</v>
      </c>
      <c r="AK31" s="94">
        <v>102.974</v>
      </c>
      <c r="AL31" s="94">
        <v>113.254</v>
      </c>
      <c r="AM31" s="94">
        <v>131.12</v>
      </c>
      <c r="AN31" s="94">
        <v>72.599999999999994</v>
      </c>
      <c r="AO31" s="94">
        <v>98</v>
      </c>
      <c r="AP31" s="94">
        <v>143.6</v>
      </c>
      <c r="AQ31" s="94">
        <v>114.3</v>
      </c>
      <c r="AR31" s="94">
        <v>113.8</v>
      </c>
      <c r="AS31" s="94">
        <v>149.57599999999999</v>
      </c>
      <c r="AT31" s="94">
        <v>169.06299999999999</v>
      </c>
      <c r="AU31" s="94">
        <v>176.56</v>
      </c>
      <c r="AV31" s="94">
        <v>180.3</v>
      </c>
      <c r="AW31" s="94">
        <v>169.45599999999999</v>
      </c>
      <c r="AX31" s="94">
        <v>204.726</v>
      </c>
      <c r="AY31" s="94">
        <v>197.57400000000001</v>
      </c>
      <c r="AZ31" s="94">
        <v>192.845</v>
      </c>
      <c r="BA31" s="94">
        <v>168.72900000000001</v>
      </c>
      <c r="BB31" s="94">
        <v>171.643</v>
      </c>
      <c r="BC31" s="94">
        <v>136.26900000000001</v>
      </c>
      <c r="BD31" s="94">
        <v>167.10499999999999</v>
      </c>
      <c r="BE31" s="94">
        <v>134.74199999999999</v>
      </c>
      <c r="BF31" s="94">
        <v>107.735</v>
      </c>
      <c r="BG31" s="94">
        <v>131.19999999999999</v>
      </c>
      <c r="BH31" s="94">
        <v>140.06700000000001</v>
      </c>
      <c r="BI31" s="94">
        <v>109.44199999999999</v>
      </c>
      <c r="BJ31" s="94">
        <v>136.554</v>
      </c>
      <c r="BK31" s="94">
        <v>136.81100000000001</v>
      </c>
      <c r="BL31" s="94">
        <v>132.19</v>
      </c>
      <c r="BM31" s="94">
        <v>221.11799999999999</v>
      </c>
      <c r="BN31" s="94">
        <v>29.922000000000001</v>
      </c>
      <c r="BO31" s="94">
        <v>10.287000000000001</v>
      </c>
      <c r="BP31" s="94">
        <v>2.3039999999999998</v>
      </c>
      <c r="BQ31" s="94">
        <v>62.558999999999997</v>
      </c>
      <c r="BR31" s="94">
        <v>13.852</v>
      </c>
      <c r="BS31" s="94">
        <v>12.99</v>
      </c>
      <c r="BT31" s="94">
        <v>13.414</v>
      </c>
      <c r="BU31" s="94">
        <v>42.098999999999997</v>
      </c>
      <c r="BV31" s="94">
        <v>21.759</v>
      </c>
      <c r="BW31" s="94">
        <v>21.709</v>
      </c>
      <c r="BX31" s="94">
        <v>26.69</v>
      </c>
      <c r="BY31" s="94">
        <v>24.780999999999999</v>
      </c>
      <c r="BZ31" s="94">
        <v>25.408000000000001</v>
      </c>
      <c r="CA31" s="94">
        <v>33.28</v>
      </c>
      <c r="CB31" s="94">
        <v>22.742000000000001</v>
      </c>
      <c r="CC31" s="94">
        <v>14.609</v>
      </c>
      <c r="CD31" s="94"/>
      <c r="CE31" s="94">
        <v>8.2929999999999993</v>
      </c>
      <c r="CF31" s="94">
        <v>9.6029999999999998</v>
      </c>
      <c r="CG31" s="94">
        <v>4.2939999999999996</v>
      </c>
      <c r="CH31" s="94">
        <v>87.722999999999999</v>
      </c>
      <c r="CI31" s="94">
        <v>25.541</v>
      </c>
      <c r="CJ31" s="94">
        <v>25.64</v>
      </c>
      <c r="CK31" s="94">
        <v>36.722999999999999</v>
      </c>
      <c r="CL31" s="94">
        <v>0.115</v>
      </c>
      <c r="CM31" s="94">
        <v>28.01</v>
      </c>
      <c r="CN31" s="94">
        <v>26.8</v>
      </c>
      <c r="CO31" s="94">
        <v>20.594000000000001</v>
      </c>
      <c r="CP31" s="94">
        <v>5.133</v>
      </c>
      <c r="CQ31" s="94">
        <v>5.2190000000000003</v>
      </c>
      <c r="CR31" s="94">
        <v>0.30599999999999999</v>
      </c>
      <c r="CS31" s="94">
        <v>32.911999999999999</v>
      </c>
      <c r="CT31" s="95"/>
      <c r="CU31" s="95"/>
      <c r="CV31" s="95"/>
      <c r="CW31" s="96"/>
      <c r="CX31" s="97">
        <f t="array" ref="CX31">SUMPRODUCT(B31:CW31*0.25)</f>
        <v>1582.7002499999999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25.635999999999999</v>
      </c>
      <c r="D33" s="77">
        <f t="shared" si="4"/>
        <v>5.8</v>
      </c>
      <c r="E33" s="77">
        <f t="shared" si="4"/>
        <v>30.57</v>
      </c>
      <c r="F33" s="77">
        <f t="shared" si="4"/>
        <v>13.209</v>
      </c>
      <c r="G33" s="77">
        <f t="shared" si="4"/>
        <v>7.423</v>
      </c>
      <c r="H33" s="77">
        <f t="shared" si="4"/>
        <v>7.3739999999999997</v>
      </c>
      <c r="I33" s="77">
        <f t="shared" si="4"/>
        <v>5.7</v>
      </c>
      <c r="J33" s="77">
        <f t="shared" si="4"/>
        <v>18.821000000000002</v>
      </c>
      <c r="K33" s="77">
        <f t="shared" si="4"/>
        <v>15.449</v>
      </c>
      <c r="L33" s="77">
        <f t="shared" si="4"/>
        <v>15.545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5.7</v>
      </c>
      <c r="Q33" s="77">
        <f t="shared" si="4"/>
        <v>5.8</v>
      </c>
      <c r="R33" s="77">
        <f t="shared" si="4"/>
        <v>32.231999999999999</v>
      </c>
      <c r="S33" s="77">
        <f t="shared" si="4"/>
        <v>47.457000000000001</v>
      </c>
      <c r="T33" s="77">
        <f t="shared" si="4"/>
        <v>37.563000000000002</v>
      </c>
      <c r="U33" s="77">
        <f t="shared" si="4"/>
        <v>48.13</v>
      </c>
      <c r="V33" s="77">
        <f t="shared" si="4"/>
        <v>20.547000000000001</v>
      </c>
      <c r="W33" s="77">
        <f t="shared" si="4"/>
        <v>35.601999999999997</v>
      </c>
      <c r="X33" s="77">
        <f t="shared" si="4"/>
        <v>90.643000000000001</v>
      </c>
      <c r="Y33" s="77">
        <f t="shared" si="4"/>
        <v>120.56399999999999</v>
      </c>
      <c r="Z33" s="77">
        <f t="shared" si="4"/>
        <v>56.515999999999998</v>
      </c>
      <c r="AA33" s="77">
        <f t="shared" si="4"/>
        <v>40.744</v>
      </c>
      <c r="AB33" s="77">
        <f t="shared" si="4"/>
        <v>76.075999999999993</v>
      </c>
      <c r="AC33" s="77">
        <f t="shared" si="4"/>
        <v>78.716999999999999</v>
      </c>
      <c r="AD33" s="77">
        <f t="shared" si="4"/>
        <v>89.48</v>
      </c>
      <c r="AE33" s="77">
        <f t="shared" si="4"/>
        <v>90.376000000000005</v>
      </c>
      <c r="AF33" s="77">
        <f t="shared" si="4"/>
        <v>55.88</v>
      </c>
      <c r="AG33" s="77">
        <f t="shared" si="4"/>
        <v>93.123999999999995</v>
      </c>
      <c r="AH33" s="77">
        <f t="shared" si="4"/>
        <v>83.138000000000005</v>
      </c>
      <c r="AI33" s="77">
        <f t="shared" si="4"/>
        <v>95.44</v>
      </c>
      <c r="AJ33" s="77">
        <f t="shared" si="4"/>
        <v>62.881</v>
      </c>
      <c r="AK33" s="77">
        <f t="shared" si="4"/>
        <v>102.974</v>
      </c>
      <c r="AL33" s="77">
        <f t="shared" si="4"/>
        <v>113.254</v>
      </c>
      <c r="AM33" s="77">
        <f t="shared" si="4"/>
        <v>131.12</v>
      </c>
      <c r="AN33" s="77">
        <f t="shared" si="4"/>
        <v>72.599999999999994</v>
      </c>
      <c r="AO33" s="77">
        <f t="shared" si="4"/>
        <v>98</v>
      </c>
      <c r="AP33" s="77">
        <f t="shared" si="4"/>
        <v>143.6</v>
      </c>
      <c r="AQ33" s="77">
        <f t="shared" si="4"/>
        <v>114.3</v>
      </c>
      <c r="AR33" s="77">
        <f t="shared" si="4"/>
        <v>113.8</v>
      </c>
      <c r="AS33" s="77">
        <f t="shared" si="4"/>
        <v>149.57599999999999</v>
      </c>
      <c r="AT33" s="77">
        <f t="shared" si="4"/>
        <v>169.06299999999999</v>
      </c>
      <c r="AU33" s="77">
        <f t="shared" si="4"/>
        <v>176.56</v>
      </c>
      <c r="AV33" s="77">
        <f t="shared" si="4"/>
        <v>180.3</v>
      </c>
      <c r="AW33" s="77">
        <f t="shared" si="4"/>
        <v>169.45599999999999</v>
      </c>
      <c r="AX33" s="77">
        <f t="shared" si="4"/>
        <v>204.726</v>
      </c>
      <c r="AY33" s="77">
        <f t="shared" si="4"/>
        <v>197.57400000000001</v>
      </c>
      <c r="AZ33" s="77">
        <f t="shared" si="4"/>
        <v>192.845</v>
      </c>
      <c r="BA33" s="77">
        <f t="shared" si="4"/>
        <v>168.72900000000001</v>
      </c>
      <c r="BB33" s="77">
        <f t="shared" si="4"/>
        <v>171.643</v>
      </c>
      <c r="BC33" s="77">
        <f t="shared" si="4"/>
        <v>136.26900000000001</v>
      </c>
      <c r="BD33" s="77">
        <f t="shared" si="4"/>
        <v>167.10499999999999</v>
      </c>
      <c r="BE33" s="77">
        <f t="shared" si="4"/>
        <v>134.74199999999999</v>
      </c>
      <c r="BF33" s="77">
        <f t="shared" si="4"/>
        <v>107.735</v>
      </c>
      <c r="BG33" s="77">
        <f t="shared" si="4"/>
        <v>131.19999999999999</v>
      </c>
      <c r="BH33" s="77">
        <f t="shared" si="4"/>
        <v>140.06700000000001</v>
      </c>
      <c r="BI33" s="77">
        <f t="shared" si="4"/>
        <v>109.44199999999999</v>
      </c>
      <c r="BJ33" s="77">
        <f t="shared" si="4"/>
        <v>136.554</v>
      </c>
      <c r="BK33" s="77">
        <f t="shared" si="4"/>
        <v>136.81100000000001</v>
      </c>
      <c r="BL33" s="77">
        <f t="shared" si="4"/>
        <v>132.19</v>
      </c>
      <c r="BM33" s="77">
        <f t="shared" si="4"/>
        <v>221.11799999999999</v>
      </c>
      <c r="BN33" s="77">
        <f t="shared" si="4"/>
        <v>29.922000000000001</v>
      </c>
      <c r="BO33" s="77">
        <f t="shared" ref="BO33:CW33" si="5">SUM(BO30:BO32)</f>
        <v>10.287000000000001</v>
      </c>
      <c r="BP33" s="77">
        <f t="shared" si="5"/>
        <v>2.3039999999999998</v>
      </c>
      <c r="BQ33" s="77">
        <f t="shared" si="5"/>
        <v>62.558999999999997</v>
      </c>
      <c r="BR33" s="77">
        <f t="shared" si="5"/>
        <v>13.852</v>
      </c>
      <c r="BS33" s="77">
        <f t="shared" si="5"/>
        <v>12.99</v>
      </c>
      <c r="BT33" s="77">
        <f t="shared" si="5"/>
        <v>13.414</v>
      </c>
      <c r="BU33" s="77">
        <f t="shared" si="5"/>
        <v>42.098999999999997</v>
      </c>
      <c r="BV33" s="77">
        <f t="shared" si="5"/>
        <v>21.759</v>
      </c>
      <c r="BW33" s="77">
        <f t="shared" si="5"/>
        <v>21.709</v>
      </c>
      <c r="BX33" s="77">
        <f t="shared" si="5"/>
        <v>26.69</v>
      </c>
      <c r="BY33" s="77">
        <f t="shared" si="5"/>
        <v>24.780999999999999</v>
      </c>
      <c r="BZ33" s="77">
        <f t="shared" si="5"/>
        <v>25.408000000000001</v>
      </c>
      <c r="CA33" s="77">
        <f t="shared" si="5"/>
        <v>33.28</v>
      </c>
      <c r="CB33" s="77">
        <f t="shared" si="5"/>
        <v>22.742000000000001</v>
      </c>
      <c r="CC33" s="77">
        <f t="shared" si="5"/>
        <v>14.609</v>
      </c>
      <c r="CD33" s="77">
        <f t="shared" si="5"/>
        <v>0</v>
      </c>
      <c r="CE33" s="77">
        <f t="shared" si="5"/>
        <v>8.2929999999999993</v>
      </c>
      <c r="CF33" s="77">
        <f t="shared" si="5"/>
        <v>9.6029999999999998</v>
      </c>
      <c r="CG33" s="77">
        <f t="shared" si="5"/>
        <v>4.2939999999999996</v>
      </c>
      <c r="CH33" s="77">
        <f t="shared" si="5"/>
        <v>87.722999999999999</v>
      </c>
      <c r="CI33" s="77">
        <f t="shared" si="5"/>
        <v>25.541</v>
      </c>
      <c r="CJ33" s="77">
        <f t="shared" si="5"/>
        <v>25.64</v>
      </c>
      <c r="CK33" s="77">
        <f t="shared" si="5"/>
        <v>36.722999999999999</v>
      </c>
      <c r="CL33" s="77">
        <f t="shared" si="5"/>
        <v>0.115</v>
      </c>
      <c r="CM33" s="77">
        <f t="shared" si="5"/>
        <v>28.01</v>
      </c>
      <c r="CN33" s="77">
        <f t="shared" si="5"/>
        <v>26.8</v>
      </c>
      <c r="CO33" s="77">
        <f t="shared" si="5"/>
        <v>20.594000000000001</v>
      </c>
      <c r="CP33" s="77">
        <f t="shared" si="5"/>
        <v>5.133</v>
      </c>
      <c r="CQ33" s="77">
        <f t="shared" si="5"/>
        <v>5.2190000000000003</v>
      </c>
      <c r="CR33" s="77">
        <f t="shared" si="5"/>
        <v>0.30599999999999999</v>
      </c>
      <c r="CS33" s="77">
        <f t="shared" si="5"/>
        <v>32.911999999999999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1582.7002499999999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>
        <v>51.2</v>
      </c>
      <c r="C38" s="120">
        <v>83.6</v>
      </c>
      <c r="D38" s="120">
        <v>72</v>
      </c>
      <c r="E38" s="120">
        <v>94.8</v>
      </c>
      <c r="F38" s="120">
        <v>127.5</v>
      </c>
      <c r="G38" s="120">
        <v>106.4</v>
      </c>
      <c r="H38" s="120">
        <v>92</v>
      </c>
      <c r="I38" s="120">
        <v>72.599999999999994</v>
      </c>
      <c r="J38" s="120">
        <v>102.9</v>
      </c>
      <c r="K38" s="120">
        <v>83.7</v>
      </c>
      <c r="L38" s="120">
        <v>87.2</v>
      </c>
      <c r="M38" s="120">
        <v>54.8</v>
      </c>
      <c r="N38" s="120">
        <v>136</v>
      </c>
      <c r="O38" s="120">
        <v>144.5</v>
      </c>
      <c r="P38" s="120">
        <v>80.599999999999994</v>
      </c>
      <c r="Q38" s="120">
        <v>83.7</v>
      </c>
      <c r="R38" s="120">
        <v>17.100000000000001</v>
      </c>
      <c r="S38" s="120"/>
      <c r="T38" s="120"/>
      <c r="U38" s="120"/>
      <c r="V38" s="120">
        <v>95.4</v>
      </c>
      <c r="W38" s="120">
        <v>9.1</v>
      </c>
      <c r="X38" s="120">
        <v>61</v>
      </c>
      <c r="Y38" s="120">
        <v>12.3</v>
      </c>
      <c r="Z38" s="120">
        <v>87.1</v>
      </c>
      <c r="AA38" s="120">
        <v>105.7</v>
      </c>
      <c r="AB38" s="120">
        <v>78</v>
      </c>
      <c r="AC38" s="120">
        <v>65.599999999999994</v>
      </c>
      <c r="AD38" s="120">
        <v>11.4</v>
      </c>
      <c r="AE38" s="120">
        <v>2</v>
      </c>
      <c r="AF38" s="120"/>
      <c r="AG38" s="120">
        <v>1</v>
      </c>
      <c r="AH38" s="120">
        <v>4.4000000000000004</v>
      </c>
      <c r="AI38" s="120">
        <v>2.1</v>
      </c>
      <c r="AJ38" s="120">
        <v>25.6</v>
      </c>
      <c r="AK38" s="120"/>
      <c r="AL38" s="120"/>
      <c r="AM38" s="120"/>
      <c r="AN38" s="120">
        <v>21.8</v>
      </c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>
        <v>93</v>
      </c>
      <c r="BO38" s="120">
        <v>103.1</v>
      </c>
      <c r="BP38" s="120">
        <v>112</v>
      </c>
      <c r="BQ38" s="120">
        <v>39.200000000000003</v>
      </c>
      <c r="BR38" s="120">
        <v>15.2</v>
      </c>
      <c r="BS38" s="120">
        <v>26.7</v>
      </c>
      <c r="BT38" s="120">
        <v>22.7</v>
      </c>
      <c r="BU38" s="120"/>
      <c r="BV38" s="120"/>
      <c r="BW38" s="120">
        <v>2.7</v>
      </c>
      <c r="BX38" s="120"/>
      <c r="BY38" s="120"/>
      <c r="BZ38" s="120">
        <v>37.700000000000003</v>
      </c>
      <c r="CA38" s="120"/>
      <c r="CB38" s="120"/>
      <c r="CC38" s="120"/>
      <c r="CD38" s="120">
        <v>2.4</v>
      </c>
      <c r="CE38" s="120"/>
      <c r="CF38" s="120"/>
      <c r="CG38" s="120">
        <v>18.7</v>
      </c>
      <c r="CH38" s="120">
        <v>14.8</v>
      </c>
      <c r="CI38" s="120">
        <v>76.400000000000006</v>
      </c>
      <c r="CJ38" s="120">
        <v>76.3</v>
      </c>
      <c r="CK38" s="120">
        <v>68.8</v>
      </c>
      <c r="CL38" s="120">
        <v>94</v>
      </c>
      <c r="CM38" s="120">
        <v>6.6</v>
      </c>
      <c r="CN38" s="120">
        <v>8.6</v>
      </c>
      <c r="CO38" s="120">
        <v>14.7</v>
      </c>
      <c r="CP38" s="120">
        <v>110.1</v>
      </c>
      <c r="CQ38" s="120">
        <v>102.9</v>
      </c>
      <c r="CR38" s="120">
        <v>110.9</v>
      </c>
      <c r="CS38" s="120">
        <v>53.4</v>
      </c>
      <c r="CT38" s="122"/>
      <c r="CU38" s="122"/>
      <c r="CV38" s="122"/>
      <c r="CW38" s="121"/>
      <c r="CX38" s="97">
        <f t="array" ref="CX38">SUMPRODUCT(B38:CW38*0.25)</f>
        <v>820.99999999999977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>
        <v>40.6</v>
      </c>
      <c r="BS40" s="120">
        <v>40.6</v>
      </c>
      <c r="BT40" s="120">
        <v>40.6</v>
      </c>
      <c r="BU40" s="120">
        <v>40.6</v>
      </c>
      <c r="BV40" s="120">
        <v>54.9</v>
      </c>
      <c r="BW40" s="120">
        <v>54.9</v>
      </c>
      <c r="BX40" s="120">
        <v>54.9</v>
      </c>
      <c r="BY40" s="120">
        <v>54.9</v>
      </c>
      <c r="BZ40" s="120">
        <v>23.6</v>
      </c>
      <c r="CA40" s="120">
        <v>23.6</v>
      </c>
      <c r="CB40" s="120">
        <v>23.6</v>
      </c>
      <c r="CC40" s="120">
        <v>23.6</v>
      </c>
      <c r="CD40" s="120">
        <v>61.2</v>
      </c>
      <c r="CE40" s="120">
        <v>61.2</v>
      </c>
      <c r="CF40" s="120">
        <v>61.2</v>
      </c>
      <c r="CG40" s="120">
        <v>61.2</v>
      </c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180.30000000000004</v>
      </c>
    </row>
    <row r="41" spans="1:102" ht="30" customHeight="1" thickBot="1" x14ac:dyDescent="0.25">
      <c r="A41" s="105" t="s">
        <v>48</v>
      </c>
      <c r="B41" s="106">
        <f>SUM(B36:B40)</f>
        <v>51.2</v>
      </c>
      <c r="C41" s="107">
        <f t="shared" ref="C41:BN41" si="6">SUM(C36:C40)</f>
        <v>83.6</v>
      </c>
      <c r="D41" s="107">
        <f t="shared" si="6"/>
        <v>72</v>
      </c>
      <c r="E41" s="107">
        <f t="shared" si="6"/>
        <v>94.8</v>
      </c>
      <c r="F41" s="107">
        <f t="shared" si="6"/>
        <v>127.5</v>
      </c>
      <c r="G41" s="107">
        <f t="shared" si="6"/>
        <v>106.4</v>
      </c>
      <c r="H41" s="107">
        <f t="shared" si="6"/>
        <v>92</v>
      </c>
      <c r="I41" s="107">
        <f t="shared" si="6"/>
        <v>72.599999999999994</v>
      </c>
      <c r="J41" s="107">
        <f t="shared" si="6"/>
        <v>102.9</v>
      </c>
      <c r="K41" s="107">
        <f t="shared" si="6"/>
        <v>83.7</v>
      </c>
      <c r="L41" s="107">
        <f t="shared" si="6"/>
        <v>87.2</v>
      </c>
      <c r="M41" s="107">
        <f t="shared" si="6"/>
        <v>54.8</v>
      </c>
      <c r="N41" s="107">
        <f t="shared" si="6"/>
        <v>136</v>
      </c>
      <c r="O41" s="107">
        <f t="shared" si="6"/>
        <v>144.5</v>
      </c>
      <c r="P41" s="107">
        <f t="shared" si="6"/>
        <v>80.599999999999994</v>
      </c>
      <c r="Q41" s="107">
        <f t="shared" si="6"/>
        <v>83.7</v>
      </c>
      <c r="R41" s="107">
        <f t="shared" si="6"/>
        <v>17.100000000000001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95.4</v>
      </c>
      <c r="W41" s="107">
        <f t="shared" si="6"/>
        <v>9.1</v>
      </c>
      <c r="X41" s="107">
        <f t="shared" si="6"/>
        <v>61</v>
      </c>
      <c r="Y41" s="107">
        <f t="shared" si="6"/>
        <v>12.3</v>
      </c>
      <c r="Z41" s="107">
        <f t="shared" si="6"/>
        <v>87.1</v>
      </c>
      <c r="AA41" s="107">
        <f t="shared" si="6"/>
        <v>105.7</v>
      </c>
      <c r="AB41" s="107">
        <f t="shared" si="6"/>
        <v>78</v>
      </c>
      <c r="AC41" s="107">
        <f t="shared" si="6"/>
        <v>65.599999999999994</v>
      </c>
      <c r="AD41" s="107">
        <f t="shared" si="6"/>
        <v>11.4</v>
      </c>
      <c r="AE41" s="107">
        <f t="shared" si="6"/>
        <v>2</v>
      </c>
      <c r="AF41" s="107">
        <f t="shared" si="6"/>
        <v>0</v>
      </c>
      <c r="AG41" s="107">
        <f t="shared" si="6"/>
        <v>1</v>
      </c>
      <c r="AH41" s="107">
        <f t="shared" si="6"/>
        <v>4.4000000000000004</v>
      </c>
      <c r="AI41" s="107">
        <f t="shared" si="6"/>
        <v>2.1</v>
      </c>
      <c r="AJ41" s="107">
        <f t="shared" si="6"/>
        <v>25.6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21.8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93</v>
      </c>
      <c r="BO41" s="107">
        <f t="shared" ref="BO41:CW41" si="7">SUM(BO36:BO40)</f>
        <v>103.1</v>
      </c>
      <c r="BP41" s="107">
        <f t="shared" si="7"/>
        <v>112</v>
      </c>
      <c r="BQ41" s="107">
        <f t="shared" si="7"/>
        <v>39.200000000000003</v>
      </c>
      <c r="BR41" s="107">
        <f t="shared" si="7"/>
        <v>55.8</v>
      </c>
      <c r="BS41" s="107">
        <f t="shared" si="7"/>
        <v>67.3</v>
      </c>
      <c r="BT41" s="107">
        <f t="shared" si="7"/>
        <v>63.3</v>
      </c>
      <c r="BU41" s="107">
        <f t="shared" si="7"/>
        <v>40.6</v>
      </c>
      <c r="BV41" s="107">
        <f t="shared" si="7"/>
        <v>54.9</v>
      </c>
      <c r="BW41" s="107">
        <f t="shared" si="7"/>
        <v>57.6</v>
      </c>
      <c r="BX41" s="107">
        <f t="shared" si="7"/>
        <v>54.9</v>
      </c>
      <c r="BY41" s="107">
        <f t="shared" si="7"/>
        <v>54.9</v>
      </c>
      <c r="BZ41" s="107">
        <f t="shared" si="7"/>
        <v>61.300000000000004</v>
      </c>
      <c r="CA41" s="107">
        <f t="shared" si="7"/>
        <v>23.6</v>
      </c>
      <c r="CB41" s="107">
        <f t="shared" si="7"/>
        <v>23.6</v>
      </c>
      <c r="CC41" s="107">
        <f t="shared" si="7"/>
        <v>23.6</v>
      </c>
      <c r="CD41" s="107">
        <f t="shared" si="7"/>
        <v>63.6</v>
      </c>
      <c r="CE41" s="107">
        <f t="shared" si="7"/>
        <v>61.2</v>
      </c>
      <c r="CF41" s="107">
        <f t="shared" si="7"/>
        <v>61.2</v>
      </c>
      <c r="CG41" s="107">
        <f t="shared" si="7"/>
        <v>79.900000000000006</v>
      </c>
      <c r="CH41" s="107">
        <f t="shared" si="7"/>
        <v>14.8</v>
      </c>
      <c r="CI41" s="107">
        <f t="shared" si="7"/>
        <v>76.400000000000006</v>
      </c>
      <c r="CJ41" s="107">
        <f t="shared" si="7"/>
        <v>76.3</v>
      </c>
      <c r="CK41" s="107">
        <f t="shared" si="7"/>
        <v>68.8</v>
      </c>
      <c r="CL41" s="107">
        <f t="shared" si="7"/>
        <v>94</v>
      </c>
      <c r="CM41" s="107">
        <f t="shared" si="7"/>
        <v>6.6</v>
      </c>
      <c r="CN41" s="107">
        <f t="shared" si="7"/>
        <v>8.6</v>
      </c>
      <c r="CO41" s="107">
        <f t="shared" si="7"/>
        <v>14.7</v>
      </c>
      <c r="CP41" s="107">
        <f t="shared" si="7"/>
        <v>110.1</v>
      </c>
      <c r="CQ41" s="107">
        <f t="shared" si="7"/>
        <v>102.9</v>
      </c>
      <c r="CR41" s="107">
        <f t="shared" si="7"/>
        <v>110.9</v>
      </c>
      <c r="CS41" s="107">
        <f t="shared" si="7"/>
        <v>53.4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1001.2999999999998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51.2</v>
      </c>
      <c r="C46" s="120">
        <v>83.6</v>
      </c>
      <c r="D46" s="120">
        <v>72</v>
      </c>
      <c r="E46" s="120">
        <v>94.8</v>
      </c>
      <c r="F46" s="120">
        <v>127.5</v>
      </c>
      <c r="G46" s="120">
        <v>106.4</v>
      </c>
      <c r="H46" s="120">
        <v>92</v>
      </c>
      <c r="I46" s="120">
        <v>72.599999999999994</v>
      </c>
      <c r="J46" s="120">
        <v>102.9</v>
      </c>
      <c r="K46" s="120">
        <v>83.7</v>
      </c>
      <c r="L46" s="120">
        <v>87.2</v>
      </c>
      <c r="M46" s="120">
        <v>54.8</v>
      </c>
      <c r="N46" s="120">
        <v>136</v>
      </c>
      <c r="O46" s="120">
        <v>144.5</v>
      </c>
      <c r="P46" s="120">
        <v>80.599999999999994</v>
      </c>
      <c r="Q46" s="120">
        <v>83.7</v>
      </c>
      <c r="R46" s="120">
        <v>17.100000000000001</v>
      </c>
      <c r="S46" s="120"/>
      <c r="T46" s="120"/>
      <c r="U46" s="120"/>
      <c r="V46" s="120">
        <v>95.4</v>
      </c>
      <c r="W46" s="120">
        <v>9.1</v>
      </c>
      <c r="X46" s="120">
        <v>61</v>
      </c>
      <c r="Y46" s="120">
        <v>12.3</v>
      </c>
      <c r="Z46" s="120">
        <v>87.1</v>
      </c>
      <c r="AA46" s="120">
        <v>105.7</v>
      </c>
      <c r="AB46" s="120">
        <v>78</v>
      </c>
      <c r="AC46" s="120">
        <v>65.599999999999994</v>
      </c>
      <c r="AD46" s="120">
        <v>11.4</v>
      </c>
      <c r="AE46" s="120">
        <v>2</v>
      </c>
      <c r="AF46" s="120"/>
      <c r="AG46" s="120">
        <v>1</v>
      </c>
      <c r="AH46" s="120">
        <v>4.4000000000000004</v>
      </c>
      <c r="AI46" s="120">
        <v>2.1</v>
      </c>
      <c r="AJ46" s="120">
        <v>25.6</v>
      </c>
      <c r="AK46" s="120"/>
      <c r="AL46" s="120"/>
      <c r="AM46" s="120"/>
      <c r="AN46" s="120">
        <v>21.8</v>
      </c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>
        <v>93</v>
      </c>
      <c r="BO46" s="120">
        <v>103.1</v>
      </c>
      <c r="BP46" s="120">
        <v>112</v>
      </c>
      <c r="BQ46" s="120">
        <v>39.200000000000003</v>
      </c>
      <c r="BR46" s="120">
        <v>15.2</v>
      </c>
      <c r="BS46" s="120">
        <v>26.7</v>
      </c>
      <c r="BT46" s="120">
        <v>22.7</v>
      </c>
      <c r="BU46" s="120"/>
      <c r="BV46" s="120"/>
      <c r="BW46" s="120">
        <v>2.7</v>
      </c>
      <c r="BX46" s="120"/>
      <c r="BY46" s="120"/>
      <c r="BZ46" s="120">
        <v>37.700000000000003</v>
      </c>
      <c r="CA46" s="120"/>
      <c r="CB46" s="120"/>
      <c r="CC46" s="120"/>
      <c r="CD46" s="120">
        <v>2.4</v>
      </c>
      <c r="CE46" s="120"/>
      <c r="CF46" s="120"/>
      <c r="CG46" s="120">
        <v>18.7</v>
      </c>
      <c r="CH46" s="120">
        <v>14.8</v>
      </c>
      <c r="CI46" s="120">
        <v>76.400000000000006</v>
      </c>
      <c r="CJ46" s="120">
        <v>76.3</v>
      </c>
      <c r="CK46" s="120">
        <v>68.8</v>
      </c>
      <c r="CL46" s="120">
        <v>94</v>
      </c>
      <c r="CM46" s="120">
        <v>6.6</v>
      </c>
      <c r="CN46" s="120">
        <v>8.6</v>
      </c>
      <c r="CO46" s="120">
        <v>14.7</v>
      </c>
      <c r="CP46" s="120">
        <v>110.1</v>
      </c>
      <c r="CQ46" s="120">
        <v>102.9</v>
      </c>
      <c r="CR46" s="120">
        <v>110.9</v>
      </c>
      <c r="CS46" s="120">
        <v>53.4</v>
      </c>
      <c r="CT46" s="122"/>
      <c r="CU46" s="122"/>
      <c r="CV46" s="122"/>
      <c r="CW46" s="121"/>
      <c r="CX46" s="97">
        <f t="array" ref="CX46">SUMPRODUCT(B46:CW46*0.25)</f>
        <v>820.99999999999977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>
        <v>40.6</v>
      </c>
      <c r="BS48" s="120">
        <v>40.6</v>
      </c>
      <c r="BT48" s="120">
        <v>40.6</v>
      </c>
      <c r="BU48" s="120">
        <v>40.6</v>
      </c>
      <c r="BV48" s="120">
        <v>54.9</v>
      </c>
      <c r="BW48" s="120">
        <v>54.9</v>
      </c>
      <c r="BX48" s="120">
        <v>54.9</v>
      </c>
      <c r="BY48" s="120">
        <v>54.9</v>
      </c>
      <c r="BZ48" s="120">
        <v>23.6</v>
      </c>
      <c r="CA48" s="120">
        <v>23.6</v>
      </c>
      <c r="CB48" s="120">
        <v>23.6</v>
      </c>
      <c r="CC48" s="120">
        <v>23.6</v>
      </c>
      <c r="CD48" s="120">
        <v>61.2</v>
      </c>
      <c r="CE48" s="120">
        <v>61.2</v>
      </c>
      <c r="CF48" s="120">
        <v>61.2</v>
      </c>
      <c r="CG48" s="120">
        <v>61.2</v>
      </c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180.30000000000004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51.2</v>
      </c>
      <c r="C50" s="107">
        <f t="shared" ref="C50:BN50" si="8">SUM(C44:C49)</f>
        <v>83.6</v>
      </c>
      <c r="D50" s="107">
        <f t="shared" si="8"/>
        <v>72</v>
      </c>
      <c r="E50" s="107">
        <f t="shared" si="8"/>
        <v>94.8</v>
      </c>
      <c r="F50" s="107">
        <f t="shared" si="8"/>
        <v>127.5</v>
      </c>
      <c r="G50" s="107">
        <f t="shared" si="8"/>
        <v>106.4</v>
      </c>
      <c r="H50" s="107">
        <f t="shared" si="8"/>
        <v>92</v>
      </c>
      <c r="I50" s="107">
        <f t="shared" si="8"/>
        <v>72.599999999999994</v>
      </c>
      <c r="J50" s="107">
        <f t="shared" si="8"/>
        <v>102.9</v>
      </c>
      <c r="K50" s="107">
        <f t="shared" si="8"/>
        <v>83.7</v>
      </c>
      <c r="L50" s="107">
        <f t="shared" si="8"/>
        <v>87.2</v>
      </c>
      <c r="M50" s="107">
        <f t="shared" si="8"/>
        <v>54.8</v>
      </c>
      <c r="N50" s="107">
        <f t="shared" si="8"/>
        <v>136</v>
      </c>
      <c r="O50" s="107">
        <f t="shared" si="8"/>
        <v>144.5</v>
      </c>
      <c r="P50" s="107">
        <f t="shared" si="8"/>
        <v>80.599999999999994</v>
      </c>
      <c r="Q50" s="107">
        <f t="shared" si="8"/>
        <v>83.7</v>
      </c>
      <c r="R50" s="107">
        <f t="shared" si="8"/>
        <v>17.100000000000001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95.4</v>
      </c>
      <c r="W50" s="107">
        <f t="shared" si="8"/>
        <v>9.1</v>
      </c>
      <c r="X50" s="107">
        <f t="shared" si="8"/>
        <v>61</v>
      </c>
      <c r="Y50" s="107">
        <f t="shared" si="8"/>
        <v>12.3</v>
      </c>
      <c r="Z50" s="107">
        <f t="shared" si="8"/>
        <v>87.1</v>
      </c>
      <c r="AA50" s="107">
        <f t="shared" si="8"/>
        <v>105.7</v>
      </c>
      <c r="AB50" s="107">
        <f t="shared" si="8"/>
        <v>78</v>
      </c>
      <c r="AC50" s="107">
        <f t="shared" si="8"/>
        <v>65.599999999999994</v>
      </c>
      <c r="AD50" s="107">
        <f t="shared" si="8"/>
        <v>11.4</v>
      </c>
      <c r="AE50" s="107">
        <f t="shared" si="8"/>
        <v>2</v>
      </c>
      <c r="AF50" s="107">
        <f t="shared" si="8"/>
        <v>0</v>
      </c>
      <c r="AG50" s="107">
        <f t="shared" si="8"/>
        <v>1</v>
      </c>
      <c r="AH50" s="107">
        <f t="shared" si="8"/>
        <v>4.4000000000000004</v>
      </c>
      <c r="AI50" s="107">
        <f t="shared" si="8"/>
        <v>2.1</v>
      </c>
      <c r="AJ50" s="107">
        <f t="shared" si="8"/>
        <v>25.6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21.8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93</v>
      </c>
      <c r="BO50" s="107">
        <f t="shared" ref="BO50:CW50" si="9">SUM(BO44:BO49)</f>
        <v>103.1</v>
      </c>
      <c r="BP50" s="107">
        <f t="shared" si="9"/>
        <v>112</v>
      </c>
      <c r="BQ50" s="107">
        <f t="shared" si="9"/>
        <v>39.200000000000003</v>
      </c>
      <c r="BR50" s="107">
        <f t="shared" si="9"/>
        <v>55.8</v>
      </c>
      <c r="BS50" s="107">
        <f t="shared" si="9"/>
        <v>67.3</v>
      </c>
      <c r="BT50" s="107">
        <f t="shared" si="9"/>
        <v>63.3</v>
      </c>
      <c r="BU50" s="107">
        <f t="shared" si="9"/>
        <v>40.6</v>
      </c>
      <c r="BV50" s="107">
        <f t="shared" si="9"/>
        <v>54.9</v>
      </c>
      <c r="BW50" s="107">
        <f t="shared" si="9"/>
        <v>57.6</v>
      </c>
      <c r="BX50" s="107">
        <f t="shared" si="9"/>
        <v>54.9</v>
      </c>
      <c r="BY50" s="107">
        <f t="shared" si="9"/>
        <v>54.9</v>
      </c>
      <c r="BZ50" s="107">
        <f t="shared" si="9"/>
        <v>61.300000000000004</v>
      </c>
      <c r="CA50" s="107">
        <f t="shared" si="9"/>
        <v>23.6</v>
      </c>
      <c r="CB50" s="107">
        <f t="shared" si="9"/>
        <v>23.6</v>
      </c>
      <c r="CC50" s="107">
        <f t="shared" si="9"/>
        <v>23.6</v>
      </c>
      <c r="CD50" s="107">
        <f t="shared" si="9"/>
        <v>63.6</v>
      </c>
      <c r="CE50" s="107">
        <f t="shared" si="9"/>
        <v>61.2</v>
      </c>
      <c r="CF50" s="107">
        <f t="shared" si="9"/>
        <v>61.2</v>
      </c>
      <c r="CG50" s="107">
        <f t="shared" si="9"/>
        <v>79.900000000000006</v>
      </c>
      <c r="CH50" s="107">
        <f t="shared" si="9"/>
        <v>14.8</v>
      </c>
      <c r="CI50" s="107">
        <f t="shared" si="9"/>
        <v>76.400000000000006</v>
      </c>
      <c r="CJ50" s="107">
        <f t="shared" si="9"/>
        <v>76.3</v>
      </c>
      <c r="CK50" s="107">
        <f t="shared" si="9"/>
        <v>68.8</v>
      </c>
      <c r="CL50" s="107">
        <f t="shared" si="9"/>
        <v>94</v>
      </c>
      <c r="CM50" s="107">
        <f t="shared" si="9"/>
        <v>6.6</v>
      </c>
      <c r="CN50" s="107">
        <f t="shared" si="9"/>
        <v>8.6</v>
      </c>
      <c r="CO50" s="107">
        <f t="shared" si="9"/>
        <v>14.7</v>
      </c>
      <c r="CP50" s="107">
        <f t="shared" si="9"/>
        <v>110.1</v>
      </c>
      <c r="CQ50" s="107">
        <f t="shared" si="9"/>
        <v>102.9</v>
      </c>
      <c r="CR50" s="107">
        <f t="shared" si="9"/>
        <v>110.9</v>
      </c>
      <c r="CS50" s="107">
        <f t="shared" si="9"/>
        <v>53.4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1001.2999999999998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51.2</v>
      </c>
      <c r="C53" s="107">
        <f t="shared" ref="C53:BN53" si="12">C17+C27+C41</f>
        <v>109.23599999999999</v>
      </c>
      <c r="D53" s="107">
        <f t="shared" si="12"/>
        <v>77.8</v>
      </c>
      <c r="E53" s="107">
        <f t="shared" si="12"/>
        <v>125.36999999999999</v>
      </c>
      <c r="F53" s="107">
        <f t="shared" si="12"/>
        <v>140.709</v>
      </c>
      <c r="G53" s="107">
        <f t="shared" si="12"/>
        <v>113.82300000000001</v>
      </c>
      <c r="H53" s="107">
        <f t="shared" si="12"/>
        <v>99.373999999999995</v>
      </c>
      <c r="I53" s="107">
        <f t="shared" si="12"/>
        <v>78.3</v>
      </c>
      <c r="J53" s="107">
        <f t="shared" si="12"/>
        <v>121.721</v>
      </c>
      <c r="K53" s="107">
        <f t="shared" si="12"/>
        <v>99.149000000000001</v>
      </c>
      <c r="L53" s="107">
        <f t="shared" si="12"/>
        <v>102.745</v>
      </c>
      <c r="M53" s="107">
        <f t="shared" si="12"/>
        <v>54.8</v>
      </c>
      <c r="N53" s="107">
        <f t="shared" si="12"/>
        <v>136</v>
      </c>
      <c r="O53" s="107">
        <f t="shared" si="12"/>
        <v>144.5</v>
      </c>
      <c r="P53" s="107">
        <f t="shared" si="12"/>
        <v>86.3</v>
      </c>
      <c r="Q53" s="107">
        <f t="shared" si="12"/>
        <v>89.5</v>
      </c>
      <c r="R53" s="107">
        <f t="shared" si="12"/>
        <v>49.332000000000001</v>
      </c>
      <c r="S53" s="107">
        <f t="shared" si="12"/>
        <v>47.457000000000001</v>
      </c>
      <c r="T53" s="107">
        <f t="shared" si="12"/>
        <v>37.563000000000002</v>
      </c>
      <c r="U53" s="107">
        <f t="shared" si="12"/>
        <v>48.13</v>
      </c>
      <c r="V53" s="107">
        <f t="shared" si="12"/>
        <v>115.947</v>
      </c>
      <c r="W53" s="107">
        <f t="shared" si="12"/>
        <v>44.702000000000005</v>
      </c>
      <c r="X53" s="107">
        <f t="shared" si="12"/>
        <v>151.643</v>
      </c>
      <c r="Y53" s="107">
        <f t="shared" si="12"/>
        <v>132.864</v>
      </c>
      <c r="Z53" s="107">
        <f t="shared" si="12"/>
        <v>143.61599999999999</v>
      </c>
      <c r="AA53" s="107">
        <f t="shared" si="12"/>
        <v>146.44400000000002</v>
      </c>
      <c r="AB53" s="107">
        <f t="shared" si="12"/>
        <v>154.07599999999999</v>
      </c>
      <c r="AC53" s="107">
        <f t="shared" si="12"/>
        <v>144.31700000000001</v>
      </c>
      <c r="AD53" s="107">
        <f t="shared" si="12"/>
        <v>100.88</v>
      </c>
      <c r="AE53" s="107">
        <f t="shared" si="12"/>
        <v>92.376000000000005</v>
      </c>
      <c r="AF53" s="107">
        <f t="shared" si="12"/>
        <v>55.879999999999995</v>
      </c>
      <c r="AG53" s="107">
        <f t="shared" si="12"/>
        <v>94.124000000000009</v>
      </c>
      <c r="AH53" s="107">
        <f t="shared" si="12"/>
        <v>87.538000000000011</v>
      </c>
      <c r="AI53" s="107">
        <f t="shared" si="12"/>
        <v>97.539999999999992</v>
      </c>
      <c r="AJ53" s="107">
        <f t="shared" si="12"/>
        <v>88.480999999999995</v>
      </c>
      <c r="AK53" s="107">
        <f t="shared" si="12"/>
        <v>102.974</v>
      </c>
      <c r="AL53" s="107">
        <f t="shared" si="12"/>
        <v>113.254</v>
      </c>
      <c r="AM53" s="107">
        <f t="shared" si="12"/>
        <v>131.12</v>
      </c>
      <c r="AN53" s="107">
        <f t="shared" si="12"/>
        <v>94.399999999999991</v>
      </c>
      <c r="AO53" s="107">
        <f t="shared" si="12"/>
        <v>98</v>
      </c>
      <c r="AP53" s="107">
        <f t="shared" si="12"/>
        <v>143.6</v>
      </c>
      <c r="AQ53" s="107">
        <f t="shared" si="12"/>
        <v>114.3</v>
      </c>
      <c r="AR53" s="107">
        <f t="shared" si="12"/>
        <v>113.8</v>
      </c>
      <c r="AS53" s="107">
        <f t="shared" si="12"/>
        <v>149.57599999999999</v>
      </c>
      <c r="AT53" s="107">
        <f t="shared" si="12"/>
        <v>169.06299999999999</v>
      </c>
      <c r="AU53" s="107">
        <f t="shared" si="12"/>
        <v>176.56</v>
      </c>
      <c r="AV53" s="107">
        <f t="shared" si="12"/>
        <v>180.29999999999998</v>
      </c>
      <c r="AW53" s="107">
        <f t="shared" si="12"/>
        <v>169.45600000000002</v>
      </c>
      <c r="AX53" s="107">
        <f t="shared" si="12"/>
        <v>204.726</v>
      </c>
      <c r="AY53" s="107">
        <f t="shared" si="12"/>
        <v>197.57400000000004</v>
      </c>
      <c r="AZ53" s="107">
        <f t="shared" si="12"/>
        <v>192.845</v>
      </c>
      <c r="BA53" s="107">
        <f t="shared" si="12"/>
        <v>168.72900000000001</v>
      </c>
      <c r="BB53" s="107">
        <f t="shared" si="12"/>
        <v>171.643</v>
      </c>
      <c r="BC53" s="107">
        <f t="shared" si="12"/>
        <v>136.26900000000001</v>
      </c>
      <c r="BD53" s="107">
        <f t="shared" si="12"/>
        <v>167.10499999999999</v>
      </c>
      <c r="BE53" s="107">
        <f t="shared" si="12"/>
        <v>134.74199999999999</v>
      </c>
      <c r="BF53" s="107">
        <f t="shared" si="12"/>
        <v>107.735</v>
      </c>
      <c r="BG53" s="107">
        <f t="shared" si="12"/>
        <v>131.19999999999999</v>
      </c>
      <c r="BH53" s="107">
        <f t="shared" si="12"/>
        <v>140.06700000000001</v>
      </c>
      <c r="BI53" s="107">
        <f t="shared" si="12"/>
        <v>109.44199999999999</v>
      </c>
      <c r="BJ53" s="107">
        <f t="shared" si="12"/>
        <v>136.554</v>
      </c>
      <c r="BK53" s="107">
        <f t="shared" si="12"/>
        <v>136.81100000000001</v>
      </c>
      <c r="BL53" s="107">
        <f t="shared" si="12"/>
        <v>132.19</v>
      </c>
      <c r="BM53" s="107">
        <f t="shared" si="12"/>
        <v>221.11799999999999</v>
      </c>
      <c r="BN53" s="107">
        <f t="shared" si="12"/>
        <v>122.922</v>
      </c>
      <c r="BO53" s="107">
        <f t="shared" ref="BO53:CX53" si="13">BO17+BO27+BO41</f>
        <v>113.387</v>
      </c>
      <c r="BP53" s="107">
        <f t="shared" si="13"/>
        <v>114.304</v>
      </c>
      <c r="BQ53" s="107">
        <f t="shared" si="13"/>
        <v>101.759</v>
      </c>
      <c r="BR53" s="107">
        <f t="shared" si="13"/>
        <v>69.652000000000001</v>
      </c>
      <c r="BS53" s="107">
        <f t="shared" si="13"/>
        <v>80.289999999999992</v>
      </c>
      <c r="BT53" s="107">
        <f t="shared" si="13"/>
        <v>76.713999999999999</v>
      </c>
      <c r="BU53" s="107">
        <f t="shared" si="13"/>
        <v>82.699000000000012</v>
      </c>
      <c r="BV53" s="107">
        <f t="shared" si="13"/>
        <v>76.658999999999992</v>
      </c>
      <c r="BW53" s="107">
        <f t="shared" si="13"/>
        <v>79.308999999999997</v>
      </c>
      <c r="BX53" s="107">
        <f t="shared" si="13"/>
        <v>81.59</v>
      </c>
      <c r="BY53" s="107">
        <f t="shared" si="13"/>
        <v>79.680999999999997</v>
      </c>
      <c r="BZ53" s="107">
        <f t="shared" si="13"/>
        <v>86.707999999999998</v>
      </c>
      <c r="CA53" s="107">
        <f t="shared" si="13"/>
        <v>56.88</v>
      </c>
      <c r="CB53" s="107">
        <f t="shared" si="13"/>
        <v>46.341999999999999</v>
      </c>
      <c r="CC53" s="107">
        <f t="shared" si="13"/>
        <v>38.209000000000003</v>
      </c>
      <c r="CD53" s="107">
        <f t="shared" si="13"/>
        <v>63.6</v>
      </c>
      <c r="CE53" s="107">
        <f t="shared" si="13"/>
        <v>69.492999999999995</v>
      </c>
      <c r="CF53" s="107">
        <f t="shared" si="13"/>
        <v>70.802999999999997</v>
      </c>
      <c r="CG53" s="107">
        <f t="shared" si="13"/>
        <v>84.194000000000003</v>
      </c>
      <c r="CH53" s="107">
        <f t="shared" si="13"/>
        <v>102.523</v>
      </c>
      <c r="CI53" s="107">
        <f t="shared" si="13"/>
        <v>101.941</v>
      </c>
      <c r="CJ53" s="107">
        <f t="shared" si="13"/>
        <v>101.94</v>
      </c>
      <c r="CK53" s="107">
        <f t="shared" si="13"/>
        <v>105.523</v>
      </c>
      <c r="CL53" s="107">
        <f t="shared" si="13"/>
        <v>94.114999999999995</v>
      </c>
      <c r="CM53" s="107">
        <f t="shared" si="13"/>
        <v>34.61</v>
      </c>
      <c r="CN53" s="107">
        <f t="shared" si="13"/>
        <v>35.4</v>
      </c>
      <c r="CO53" s="107">
        <f t="shared" si="13"/>
        <v>35.293999999999997</v>
      </c>
      <c r="CP53" s="107">
        <f t="shared" si="13"/>
        <v>115.23299999999999</v>
      </c>
      <c r="CQ53" s="107">
        <f t="shared" si="13"/>
        <v>108.119</v>
      </c>
      <c r="CR53" s="107">
        <f t="shared" si="13"/>
        <v>111.206</v>
      </c>
      <c r="CS53" s="107">
        <f t="shared" si="13"/>
        <v>86.311999999999998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2584.0002500000001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B8 CD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46097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51.2</v>
      </c>
      <c r="C5" s="25">
        <v>83.6</v>
      </c>
      <c r="D5" s="25">
        <v>72</v>
      </c>
      <c r="E5" s="25">
        <v>94.8</v>
      </c>
      <c r="F5" s="25">
        <v>127.5</v>
      </c>
      <c r="G5" s="25">
        <v>106.4</v>
      </c>
      <c r="H5" s="25">
        <v>92</v>
      </c>
      <c r="I5" s="25">
        <v>72.599999999999994</v>
      </c>
      <c r="J5" s="25">
        <v>102.9</v>
      </c>
      <c r="K5" s="25">
        <v>83.7</v>
      </c>
      <c r="L5" s="25">
        <v>87.2</v>
      </c>
      <c r="M5" s="25">
        <v>54.8</v>
      </c>
      <c r="N5" s="25">
        <v>136</v>
      </c>
      <c r="O5" s="25">
        <v>144.5</v>
      </c>
      <c r="P5" s="25">
        <v>80.599999999999994</v>
      </c>
      <c r="Q5" s="25">
        <v>83.7</v>
      </c>
      <c r="R5" s="25">
        <v>17.100000000000001</v>
      </c>
      <c r="S5" s="25">
        <v>-10.199999999999999</v>
      </c>
      <c r="T5" s="25">
        <v>-29.2</v>
      </c>
      <c r="U5" s="25">
        <v>-13.3</v>
      </c>
      <c r="V5" s="25">
        <v>95.4</v>
      </c>
      <c r="W5" s="25">
        <v>9.1</v>
      </c>
      <c r="X5" s="25">
        <v>61</v>
      </c>
      <c r="Y5" s="25">
        <v>12.3</v>
      </c>
      <c r="Z5" s="25">
        <v>87.1</v>
      </c>
      <c r="AA5" s="25">
        <v>105.7</v>
      </c>
      <c r="AB5" s="25">
        <v>78</v>
      </c>
      <c r="AC5" s="25">
        <v>65.599999999999994</v>
      </c>
      <c r="AD5" s="25">
        <v>11.4</v>
      </c>
      <c r="AE5" s="25">
        <v>2</v>
      </c>
      <c r="AF5" s="25"/>
      <c r="AG5" s="25">
        <v>1</v>
      </c>
      <c r="AH5" s="25">
        <v>4.4000000000000004</v>
      </c>
      <c r="AI5" s="25">
        <v>2.1</v>
      </c>
      <c r="AJ5" s="25">
        <v>25.6</v>
      </c>
      <c r="AK5" s="25"/>
      <c r="AL5" s="25">
        <v>-0.8</v>
      </c>
      <c r="AM5" s="25">
        <v>-75</v>
      </c>
      <c r="AN5" s="25">
        <v>21.8</v>
      </c>
      <c r="AO5" s="25">
        <v>-21.4</v>
      </c>
      <c r="AP5" s="25">
        <v>-62.3</v>
      </c>
      <c r="AQ5" s="25">
        <v>-12.8</v>
      </c>
      <c r="AR5" s="25">
        <v>-28.2</v>
      </c>
      <c r="AS5" s="25">
        <v>-107.4</v>
      </c>
      <c r="AT5" s="25">
        <v>-115.6</v>
      </c>
      <c r="AU5" s="25">
        <v>-126.5</v>
      </c>
      <c r="AV5" s="25">
        <v>-138.6</v>
      </c>
      <c r="AW5" s="25">
        <v>-130.4</v>
      </c>
      <c r="AX5" s="25">
        <v>-158.5</v>
      </c>
      <c r="AY5" s="25">
        <v>-160.80000000000001</v>
      </c>
      <c r="AZ5" s="25">
        <v>-150</v>
      </c>
      <c r="BA5" s="25">
        <v>-116.9</v>
      </c>
      <c r="BB5" s="25">
        <v>-133.4</v>
      </c>
      <c r="BC5" s="25">
        <v>-83.1</v>
      </c>
      <c r="BD5" s="25">
        <v>-115.4</v>
      </c>
      <c r="BE5" s="25">
        <v>-61.1</v>
      </c>
      <c r="BF5" s="25">
        <v>-56.8</v>
      </c>
      <c r="BG5" s="25">
        <v>-69</v>
      </c>
      <c r="BH5" s="25">
        <v>-86.2</v>
      </c>
      <c r="BI5" s="25">
        <v>-29.9</v>
      </c>
      <c r="BJ5" s="25">
        <v>-80.400000000000006</v>
      </c>
      <c r="BK5" s="25">
        <v>-92.3</v>
      </c>
      <c r="BL5" s="25">
        <v>-84.7</v>
      </c>
      <c r="BM5" s="25">
        <v>-179.3</v>
      </c>
      <c r="BN5" s="25">
        <v>41</v>
      </c>
      <c r="BO5" s="25">
        <v>51.099999999999994</v>
      </c>
      <c r="BP5" s="25">
        <v>60</v>
      </c>
      <c r="BQ5" s="25">
        <v>-12.799999999999997</v>
      </c>
      <c r="BR5" s="25">
        <v>55.8</v>
      </c>
      <c r="BS5" s="25">
        <v>67.3</v>
      </c>
      <c r="BT5" s="25">
        <v>63.3</v>
      </c>
      <c r="BU5" s="25">
        <v>40.6</v>
      </c>
      <c r="BV5" s="25">
        <v>17</v>
      </c>
      <c r="BW5" s="25">
        <v>57.6</v>
      </c>
      <c r="BX5" s="25">
        <v>54.9</v>
      </c>
      <c r="BY5" s="25">
        <v>54.9</v>
      </c>
      <c r="BZ5" s="25">
        <v>61.300000000000004</v>
      </c>
      <c r="CA5" s="25">
        <v>23.6</v>
      </c>
      <c r="CB5" s="25">
        <v>17.700000000000003</v>
      </c>
      <c r="CC5" s="25">
        <v>23.6</v>
      </c>
      <c r="CD5" s="25">
        <v>63.6</v>
      </c>
      <c r="CE5" s="25">
        <v>61.2</v>
      </c>
      <c r="CF5" s="25">
        <v>61.2</v>
      </c>
      <c r="CG5" s="25">
        <v>79.900000000000006</v>
      </c>
      <c r="CH5" s="25">
        <v>-50.900000000000006</v>
      </c>
      <c r="CI5" s="25">
        <v>10.700000000000003</v>
      </c>
      <c r="CJ5" s="25">
        <v>10.599999999999994</v>
      </c>
      <c r="CK5" s="25">
        <v>3.0999999999999943</v>
      </c>
      <c r="CL5" s="25">
        <v>94</v>
      </c>
      <c r="CM5" s="25">
        <v>6.6</v>
      </c>
      <c r="CN5" s="25">
        <v>8.6</v>
      </c>
      <c r="CO5" s="25">
        <v>14.7</v>
      </c>
      <c r="CP5" s="25">
        <v>110.1</v>
      </c>
      <c r="CQ5" s="25">
        <v>102.9</v>
      </c>
      <c r="CR5" s="25">
        <v>110.9</v>
      </c>
      <c r="CS5" s="25">
        <v>53.4</v>
      </c>
      <c r="CT5" s="26"/>
      <c r="CU5" s="26"/>
      <c r="CV5" s="26"/>
      <c r="CW5" s="27"/>
      <c r="CX5" s="132">
        <f t="array" ref="CX5">SUMPRODUCT(B5:CW5*0.25)</f>
        <v>240.27499999999995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89.76</v>
      </c>
      <c r="C8" s="138">
        <v>82.83</v>
      </c>
      <c r="D8" s="138">
        <v>80.010000000000005</v>
      </c>
      <c r="E8" s="138">
        <v>82.52</v>
      </c>
      <c r="F8" s="138">
        <v>81.8</v>
      </c>
      <c r="G8" s="138">
        <v>80.03</v>
      </c>
      <c r="H8" s="138">
        <v>80.02</v>
      </c>
      <c r="I8" s="138">
        <v>79.150000000000006</v>
      </c>
      <c r="J8" s="138">
        <v>80.05</v>
      </c>
      <c r="K8" s="138">
        <v>80.05</v>
      </c>
      <c r="L8" s="138">
        <v>80.03</v>
      </c>
      <c r="M8" s="138">
        <v>80</v>
      </c>
      <c r="N8" s="138">
        <v>80.05</v>
      </c>
      <c r="O8" s="138">
        <v>80.05</v>
      </c>
      <c r="P8" s="138">
        <v>70.430000000000007</v>
      </c>
      <c r="Q8" s="138">
        <v>80</v>
      </c>
      <c r="R8" s="138">
        <v>65</v>
      </c>
      <c r="S8" s="138">
        <v>76.73</v>
      </c>
      <c r="T8" s="138">
        <v>73.39</v>
      </c>
      <c r="U8" s="138">
        <v>79.25</v>
      </c>
      <c r="V8" s="138">
        <v>85.16</v>
      </c>
      <c r="W8" s="138">
        <v>91.05</v>
      </c>
      <c r="X8" s="138">
        <v>110</v>
      </c>
      <c r="Y8" s="138">
        <v>116.57</v>
      </c>
      <c r="Z8" s="138">
        <v>120.04</v>
      </c>
      <c r="AA8" s="138">
        <v>149.30000000000001</v>
      </c>
      <c r="AB8" s="138">
        <v>149.63</v>
      </c>
      <c r="AC8" s="138">
        <v>136.35</v>
      </c>
      <c r="AD8" s="138">
        <v>158.22999999999999</v>
      </c>
      <c r="AE8" s="138">
        <v>151.68</v>
      </c>
      <c r="AF8" s="138">
        <v>114.72</v>
      </c>
      <c r="AG8" s="138">
        <v>97.02</v>
      </c>
      <c r="AH8" s="138">
        <v>101.82</v>
      </c>
      <c r="AI8" s="138">
        <v>91.11</v>
      </c>
      <c r="AJ8" s="138">
        <v>89.17</v>
      </c>
      <c r="AK8" s="138">
        <v>80.02</v>
      </c>
      <c r="AL8" s="138">
        <v>103.5</v>
      </c>
      <c r="AM8" s="138">
        <v>87.05</v>
      </c>
      <c r="AN8" s="138">
        <v>78.3</v>
      </c>
      <c r="AO8" s="138">
        <v>62.56</v>
      </c>
      <c r="AP8" s="138">
        <v>79.91</v>
      </c>
      <c r="AQ8" s="138">
        <v>72.23</v>
      </c>
      <c r="AR8" s="138">
        <v>59.15</v>
      </c>
      <c r="AS8" s="138">
        <v>39.75</v>
      </c>
      <c r="AT8" s="138">
        <v>44.81</v>
      </c>
      <c r="AU8" s="138">
        <v>39.03</v>
      </c>
      <c r="AV8" s="138">
        <v>35.15</v>
      </c>
      <c r="AW8" s="138">
        <v>30.24</v>
      </c>
      <c r="AX8" s="138">
        <v>29.1</v>
      </c>
      <c r="AY8" s="138">
        <v>28.53</v>
      </c>
      <c r="AZ8" s="138">
        <v>44.32</v>
      </c>
      <c r="BA8" s="138">
        <v>61.58</v>
      </c>
      <c r="BB8" s="138">
        <v>33.869999999999997</v>
      </c>
      <c r="BC8" s="138">
        <v>62.88</v>
      </c>
      <c r="BD8" s="138">
        <v>69.290000000000006</v>
      </c>
      <c r="BE8" s="138">
        <v>100</v>
      </c>
      <c r="BF8" s="138">
        <v>72.14</v>
      </c>
      <c r="BG8" s="138">
        <v>101.48</v>
      </c>
      <c r="BH8" s="138">
        <v>93.02</v>
      </c>
      <c r="BI8" s="138">
        <v>115.51</v>
      </c>
      <c r="BJ8" s="138">
        <v>79.42</v>
      </c>
      <c r="BK8" s="138">
        <v>96.07</v>
      </c>
      <c r="BL8" s="138">
        <v>123.58</v>
      </c>
      <c r="BM8" s="138">
        <v>129</v>
      </c>
      <c r="BN8" s="138">
        <v>103.22</v>
      </c>
      <c r="BO8" s="138">
        <v>138.13</v>
      </c>
      <c r="BP8" s="138">
        <v>160.86000000000001</v>
      </c>
      <c r="BQ8" s="138">
        <v>167.37</v>
      </c>
      <c r="BR8" s="138">
        <v>108.84</v>
      </c>
      <c r="BS8" s="138">
        <v>148.24</v>
      </c>
      <c r="BT8" s="138">
        <v>153.03</v>
      </c>
      <c r="BU8" s="138">
        <v>176.74</v>
      </c>
      <c r="BV8" s="138">
        <v>172.4</v>
      </c>
      <c r="BW8" s="138">
        <v>150.24</v>
      </c>
      <c r="BX8" s="138">
        <v>174.36</v>
      </c>
      <c r="BY8" s="138">
        <v>183</v>
      </c>
      <c r="BZ8" s="138">
        <v>154.66</v>
      </c>
      <c r="CA8" s="138">
        <v>172.1</v>
      </c>
      <c r="CB8" s="138">
        <v>195.98</v>
      </c>
      <c r="CC8" s="138">
        <v>197.06</v>
      </c>
      <c r="CD8" s="138">
        <v>140.87</v>
      </c>
      <c r="CE8" s="138">
        <v>188.3</v>
      </c>
      <c r="CF8" s="138">
        <v>171.34</v>
      </c>
      <c r="CG8" s="138">
        <v>127.36</v>
      </c>
      <c r="CH8" s="138">
        <v>162.94</v>
      </c>
      <c r="CI8" s="138">
        <v>140</v>
      </c>
      <c r="CJ8" s="138">
        <v>126.59</v>
      </c>
      <c r="CK8" s="138">
        <v>118.21</v>
      </c>
      <c r="CL8" s="138">
        <v>132.82</v>
      </c>
      <c r="CM8" s="138">
        <v>127.64</v>
      </c>
      <c r="CN8" s="138">
        <v>127.64</v>
      </c>
      <c r="CO8" s="138">
        <v>115.9</v>
      </c>
      <c r="CP8" s="138">
        <v>124.7</v>
      </c>
      <c r="CQ8" s="138">
        <v>110.38</v>
      </c>
      <c r="CR8" s="138">
        <v>103.33</v>
      </c>
      <c r="CS8" s="138">
        <v>101</v>
      </c>
      <c r="CT8" s="139"/>
      <c r="CU8" s="139"/>
      <c r="CV8" s="139"/>
      <c r="CW8" s="140"/>
      <c r="CX8" s="141">
        <f>IF(SUM(B8:CW8)&lt;&gt;0,AVERAGEIF(B8:CW8,"&lt;&gt;"""),"")</f>
        <v>104.89312499999998</v>
      </c>
    </row>
    <row r="9" spans="1:102" ht="24.95" customHeight="1" thickBot="1" x14ac:dyDescent="0.25">
      <c r="A9" s="133" t="s">
        <v>6</v>
      </c>
      <c r="B9" s="42">
        <v>83.78</v>
      </c>
      <c r="C9" s="43">
        <v>83.78</v>
      </c>
      <c r="D9" s="43">
        <v>83.78</v>
      </c>
      <c r="E9" s="43">
        <v>83.78</v>
      </c>
      <c r="F9" s="43">
        <v>80.25</v>
      </c>
      <c r="G9" s="43">
        <v>80.25</v>
      </c>
      <c r="H9" s="43">
        <v>80.25</v>
      </c>
      <c r="I9" s="43">
        <v>80.25</v>
      </c>
      <c r="J9" s="43">
        <v>80.032499999999999</v>
      </c>
      <c r="K9" s="43">
        <v>80.032499999999999</v>
      </c>
      <c r="L9" s="43">
        <v>80.032499999999999</v>
      </c>
      <c r="M9" s="43">
        <v>80.032499999999999</v>
      </c>
      <c r="N9" s="43">
        <v>77.632499999999993</v>
      </c>
      <c r="O9" s="43">
        <v>77.632499999999993</v>
      </c>
      <c r="P9" s="43">
        <v>77.632499999999993</v>
      </c>
      <c r="Q9" s="43">
        <v>77.632499999999993</v>
      </c>
      <c r="R9" s="43">
        <v>73.592500000000001</v>
      </c>
      <c r="S9" s="43">
        <v>73.592500000000001</v>
      </c>
      <c r="T9" s="43">
        <v>73.592500000000001</v>
      </c>
      <c r="U9" s="43">
        <v>73.592500000000001</v>
      </c>
      <c r="V9" s="43">
        <v>100.69499999999999</v>
      </c>
      <c r="W9" s="43">
        <v>100.69499999999999</v>
      </c>
      <c r="X9" s="43">
        <v>100.69499999999999</v>
      </c>
      <c r="Y9" s="43">
        <v>100.69499999999999</v>
      </c>
      <c r="Z9" s="43">
        <v>138.83000000000001</v>
      </c>
      <c r="AA9" s="43">
        <v>138.83000000000001</v>
      </c>
      <c r="AB9" s="43">
        <v>138.83000000000001</v>
      </c>
      <c r="AC9" s="43">
        <v>138.83000000000001</v>
      </c>
      <c r="AD9" s="43">
        <v>130.41249999999999</v>
      </c>
      <c r="AE9" s="43">
        <v>130.41249999999999</v>
      </c>
      <c r="AF9" s="43">
        <v>130.41249999999999</v>
      </c>
      <c r="AG9" s="43">
        <v>130.41249999999999</v>
      </c>
      <c r="AH9" s="43">
        <v>90.53</v>
      </c>
      <c r="AI9" s="43">
        <v>90.53</v>
      </c>
      <c r="AJ9" s="43">
        <v>90.53</v>
      </c>
      <c r="AK9" s="43">
        <v>90.53</v>
      </c>
      <c r="AL9" s="43">
        <v>82.852500000000006</v>
      </c>
      <c r="AM9" s="43">
        <v>82.852500000000006</v>
      </c>
      <c r="AN9" s="43">
        <v>82.852500000000006</v>
      </c>
      <c r="AO9" s="43">
        <v>82.852500000000006</v>
      </c>
      <c r="AP9" s="43">
        <v>62.76</v>
      </c>
      <c r="AQ9" s="43">
        <v>62.76</v>
      </c>
      <c r="AR9" s="43">
        <v>62.76</v>
      </c>
      <c r="AS9" s="43">
        <v>62.76</v>
      </c>
      <c r="AT9" s="43">
        <v>37.307499999999997</v>
      </c>
      <c r="AU9" s="43">
        <v>37.307499999999997</v>
      </c>
      <c r="AV9" s="43">
        <v>37.307499999999997</v>
      </c>
      <c r="AW9" s="43">
        <v>37.307499999999997</v>
      </c>
      <c r="AX9" s="43">
        <v>40.8825</v>
      </c>
      <c r="AY9" s="43">
        <v>40.8825</v>
      </c>
      <c r="AZ9" s="43">
        <v>40.8825</v>
      </c>
      <c r="BA9" s="43">
        <v>40.8825</v>
      </c>
      <c r="BB9" s="43">
        <v>66.510000000000005</v>
      </c>
      <c r="BC9" s="43">
        <v>66.510000000000005</v>
      </c>
      <c r="BD9" s="43">
        <v>66.510000000000005</v>
      </c>
      <c r="BE9" s="43">
        <v>66.510000000000005</v>
      </c>
      <c r="BF9" s="43">
        <v>95.537499999999994</v>
      </c>
      <c r="BG9" s="43">
        <v>95.537499999999994</v>
      </c>
      <c r="BH9" s="43">
        <v>95.537499999999994</v>
      </c>
      <c r="BI9" s="43">
        <v>95.537499999999994</v>
      </c>
      <c r="BJ9" s="43">
        <v>107.0175</v>
      </c>
      <c r="BK9" s="43">
        <v>107.0175</v>
      </c>
      <c r="BL9" s="43">
        <v>107.0175</v>
      </c>
      <c r="BM9" s="43">
        <v>107.0175</v>
      </c>
      <c r="BN9" s="43">
        <v>142.39500000000001</v>
      </c>
      <c r="BO9" s="43">
        <v>142.39500000000001</v>
      </c>
      <c r="BP9" s="43">
        <v>142.39500000000001</v>
      </c>
      <c r="BQ9" s="43">
        <v>142.39500000000001</v>
      </c>
      <c r="BR9" s="43">
        <v>146.71250000000001</v>
      </c>
      <c r="BS9" s="43">
        <v>146.71250000000001</v>
      </c>
      <c r="BT9" s="43">
        <v>146.71250000000001</v>
      </c>
      <c r="BU9" s="43">
        <v>146.71250000000001</v>
      </c>
      <c r="BV9" s="43">
        <v>170</v>
      </c>
      <c r="BW9" s="43">
        <v>170</v>
      </c>
      <c r="BX9" s="43">
        <v>170</v>
      </c>
      <c r="BY9" s="43">
        <v>170</v>
      </c>
      <c r="BZ9" s="43">
        <v>179.95</v>
      </c>
      <c r="CA9" s="43">
        <v>179.95</v>
      </c>
      <c r="CB9" s="43">
        <v>179.95</v>
      </c>
      <c r="CC9" s="43">
        <v>179.95</v>
      </c>
      <c r="CD9" s="43">
        <v>156.9675</v>
      </c>
      <c r="CE9" s="43">
        <v>156.9675</v>
      </c>
      <c r="CF9" s="43">
        <v>156.9675</v>
      </c>
      <c r="CG9" s="43">
        <v>156.9675</v>
      </c>
      <c r="CH9" s="43">
        <v>136.935</v>
      </c>
      <c r="CI9" s="43">
        <v>136.935</v>
      </c>
      <c r="CJ9" s="43">
        <v>136.935</v>
      </c>
      <c r="CK9" s="43">
        <v>136.935</v>
      </c>
      <c r="CL9" s="43">
        <v>126</v>
      </c>
      <c r="CM9" s="43">
        <v>126</v>
      </c>
      <c r="CN9" s="43">
        <v>126</v>
      </c>
      <c r="CO9" s="43">
        <v>126</v>
      </c>
      <c r="CP9" s="43">
        <v>109.85250000000001</v>
      </c>
      <c r="CQ9" s="43">
        <v>109.85250000000001</v>
      </c>
      <c r="CR9" s="43">
        <v>109.85250000000001</v>
      </c>
      <c r="CS9" s="43">
        <v>109.85250000000001</v>
      </c>
      <c r="CT9" s="44"/>
      <c r="CU9" s="44"/>
      <c r="CV9" s="44"/>
      <c r="CW9" s="45"/>
      <c r="CX9" s="142">
        <f>IF(SUM(B9:CW9)&lt;&gt;0,AVERAGEIF(B9:CW9,"&lt;&gt;"""),"")</f>
        <v>104.89312500000004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>
        <v>10.199999999999999</v>
      </c>
      <c r="T14" s="149">
        <v>29.2</v>
      </c>
      <c r="U14" s="149">
        <v>13.3</v>
      </c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>
        <v>0.8</v>
      </c>
      <c r="AM14" s="149">
        <v>75</v>
      </c>
      <c r="AN14" s="149"/>
      <c r="AO14" s="149">
        <v>21.4</v>
      </c>
      <c r="AP14" s="149">
        <v>62.3</v>
      </c>
      <c r="AQ14" s="149">
        <v>12.8</v>
      </c>
      <c r="AR14" s="149">
        <v>28.2</v>
      </c>
      <c r="AS14" s="149">
        <v>107.4</v>
      </c>
      <c r="AT14" s="149">
        <v>115.6</v>
      </c>
      <c r="AU14" s="149">
        <v>126.5</v>
      </c>
      <c r="AV14" s="149">
        <v>138.6</v>
      </c>
      <c r="AW14" s="149">
        <v>130.4</v>
      </c>
      <c r="AX14" s="149">
        <v>158.5</v>
      </c>
      <c r="AY14" s="149">
        <v>160.80000000000001</v>
      </c>
      <c r="AZ14" s="149">
        <v>150</v>
      </c>
      <c r="BA14" s="149">
        <v>116.9</v>
      </c>
      <c r="BB14" s="149">
        <v>133.4</v>
      </c>
      <c r="BC14" s="149">
        <v>83.1</v>
      </c>
      <c r="BD14" s="149">
        <v>115.4</v>
      </c>
      <c r="BE14" s="149">
        <v>61.1</v>
      </c>
      <c r="BF14" s="149">
        <v>56.8</v>
      </c>
      <c r="BG14" s="149">
        <v>69</v>
      </c>
      <c r="BH14" s="149">
        <v>86.2</v>
      </c>
      <c r="BI14" s="149">
        <v>29.9</v>
      </c>
      <c r="BJ14" s="149">
        <v>80.400000000000006</v>
      </c>
      <c r="BK14" s="149">
        <v>92.3</v>
      </c>
      <c r="BL14" s="149">
        <v>84.7</v>
      </c>
      <c r="BM14" s="149">
        <v>179.3</v>
      </c>
      <c r="BN14" s="149"/>
      <c r="BO14" s="149"/>
      <c r="BP14" s="149"/>
      <c r="BQ14" s="149"/>
      <c r="BR14" s="149"/>
      <c r="BS14" s="149"/>
      <c r="BT14" s="149"/>
      <c r="BU14" s="149"/>
      <c r="BV14" s="149">
        <v>37.9</v>
      </c>
      <c r="BW14" s="149"/>
      <c r="BX14" s="149"/>
      <c r="BY14" s="149"/>
      <c r="BZ14" s="149"/>
      <c r="CA14" s="149"/>
      <c r="CB14" s="149">
        <v>5.9</v>
      </c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643.32500000000016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>
        <v>52</v>
      </c>
      <c r="BO16" s="155">
        <v>52</v>
      </c>
      <c r="BP16" s="155">
        <v>52</v>
      </c>
      <c r="BQ16" s="155">
        <v>52</v>
      </c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>
        <v>65.7</v>
      </c>
      <c r="CI16" s="155">
        <v>65.7</v>
      </c>
      <c r="CJ16" s="155">
        <v>65.7</v>
      </c>
      <c r="CK16" s="155">
        <v>65.7</v>
      </c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117.69999999999999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10.199999999999999</v>
      </c>
      <c r="T17" s="160">
        <f t="shared" si="0"/>
        <v>29.2</v>
      </c>
      <c r="U17" s="160">
        <f t="shared" si="0"/>
        <v>13.3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0.8</v>
      </c>
      <c r="AM17" s="160">
        <f t="shared" si="0"/>
        <v>75</v>
      </c>
      <c r="AN17" s="160">
        <f t="shared" si="0"/>
        <v>0</v>
      </c>
      <c r="AO17" s="160">
        <f t="shared" si="0"/>
        <v>21.4</v>
      </c>
      <c r="AP17" s="160">
        <f t="shared" si="0"/>
        <v>62.3</v>
      </c>
      <c r="AQ17" s="160">
        <f t="shared" si="0"/>
        <v>12.8</v>
      </c>
      <c r="AR17" s="160">
        <f t="shared" si="0"/>
        <v>28.2</v>
      </c>
      <c r="AS17" s="160">
        <f t="shared" si="0"/>
        <v>107.4</v>
      </c>
      <c r="AT17" s="160">
        <f t="shared" si="0"/>
        <v>115.6</v>
      </c>
      <c r="AU17" s="160">
        <f t="shared" si="0"/>
        <v>126.5</v>
      </c>
      <c r="AV17" s="160">
        <f t="shared" si="0"/>
        <v>138.6</v>
      </c>
      <c r="AW17" s="160">
        <f t="shared" si="0"/>
        <v>130.4</v>
      </c>
      <c r="AX17" s="160">
        <f t="shared" si="0"/>
        <v>158.5</v>
      </c>
      <c r="AY17" s="160">
        <f t="shared" si="0"/>
        <v>160.80000000000001</v>
      </c>
      <c r="AZ17" s="160">
        <f t="shared" si="0"/>
        <v>150</v>
      </c>
      <c r="BA17" s="160">
        <f t="shared" si="0"/>
        <v>116.9</v>
      </c>
      <c r="BB17" s="160">
        <f t="shared" si="0"/>
        <v>133.4</v>
      </c>
      <c r="BC17" s="160">
        <f t="shared" si="0"/>
        <v>83.1</v>
      </c>
      <c r="BD17" s="160">
        <f t="shared" si="0"/>
        <v>115.4</v>
      </c>
      <c r="BE17" s="160">
        <f t="shared" si="0"/>
        <v>61.1</v>
      </c>
      <c r="BF17" s="160">
        <f t="shared" si="0"/>
        <v>56.8</v>
      </c>
      <c r="BG17" s="160">
        <f t="shared" si="0"/>
        <v>69</v>
      </c>
      <c r="BH17" s="160">
        <f t="shared" si="0"/>
        <v>86.2</v>
      </c>
      <c r="BI17" s="160">
        <f t="shared" si="0"/>
        <v>29.9</v>
      </c>
      <c r="BJ17" s="160">
        <f t="shared" si="0"/>
        <v>80.400000000000006</v>
      </c>
      <c r="BK17" s="160">
        <f t="shared" si="0"/>
        <v>92.3</v>
      </c>
      <c r="BL17" s="160">
        <f t="shared" si="0"/>
        <v>84.7</v>
      </c>
      <c r="BM17" s="160">
        <f t="shared" si="0"/>
        <v>179.3</v>
      </c>
      <c r="BN17" s="160">
        <f t="shared" si="0"/>
        <v>52</v>
      </c>
      <c r="BO17" s="160">
        <f t="shared" ref="BO17:CW17" si="1">SUM(BO12:BO16)</f>
        <v>52</v>
      </c>
      <c r="BP17" s="160">
        <f t="shared" si="1"/>
        <v>52</v>
      </c>
      <c r="BQ17" s="160">
        <f t="shared" si="1"/>
        <v>52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37.9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5.9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65.7</v>
      </c>
      <c r="CI17" s="160">
        <f t="shared" si="1"/>
        <v>65.7</v>
      </c>
      <c r="CJ17" s="160">
        <f t="shared" si="1"/>
        <v>65.7</v>
      </c>
      <c r="CK17" s="160">
        <f t="shared" si="1"/>
        <v>65.7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761.02500000000009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51.2</v>
      </c>
      <c r="C22" s="149">
        <v>83.6</v>
      </c>
      <c r="D22" s="149">
        <v>72</v>
      </c>
      <c r="E22" s="149">
        <v>94.8</v>
      </c>
      <c r="F22" s="149">
        <v>127.5</v>
      </c>
      <c r="G22" s="149">
        <v>106.4</v>
      </c>
      <c r="H22" s="149">
        <v>92</v>
      </c>
      <c r="I22" s="149">
        <v>72.599999999999994</v>
      </c>
      <c r="J22" s="149">
        <v>102.9</v>
      </c>
      <c r="K22" s="149">
        <v>83.7</v>
      </c>
      <c r="L22" s="149">
        <v>87.2</v>
      </c>
      <c r="M22" s="149">
        <v>54.8</v>
      </c>
      <c r="N22" s="149">
        <v>136</v>
      </c>
      <c r="O22" s="149">
        <v>144.5</v>
      </c>
      <c r="P22" s="149">
        <v>80.599999999999994</v>
      </c>
      <c r="Q22" s="149">
        <v>83.7</v>
      </c>
      <c r="R22" s="149">
        <v>17.100000000000001</v>
      </c>
      <c r="S22" s="149"/>
      <c r="T22" s="149"/>
      <c r="U22" s="149"/>
      <c r="V22" s="149">
        <v>95.4</v>
      </c>
      <c r="W22" s="149">
        <v>9.1</v>
      </c>
      <c r="X22" s="149">
        <v>61</v>
      </c>
      <c r="Y22" s="149">
        <v>12.3</v>
      </c>
      <c r="Z22" s="149">
        <v>87.1</v>
      </c>
      <c r="AA22" s="149">
        <v>105.7</v>
      </c>
      <c r="AB22" s="149">
        <v>78</v>
      </c>
      <c r="AC22" s="149">
        <v>65.599999999999994</v>
      </c>
      <c r="AD22" s="149">
        <v>11.4</v>
      </c>
      <c r="AE22" s="149">
        <v>2</v>
      </c>
      <c r="AF22" s="149"/>
      <c r="AG22" s="149">
        <v>1</v>
      </c>
      <c r="AH22" s="149">
        <v>4.4000000000000004</v>
      </c>
      <c r="AI22" s="149">
        <v>2.1</v>
      </c>
      <c r="AJ22" s="149">
        <v>25.6</v>
      </c>
      <c r="AK22" s="149"/>
      <c r="AL22" s="149"/>
      <c r="AM22" s="149"/>
      <c r="AN22" s="149">
        <v>21.8</v>
      </c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>
        <v>93</v>
      </c>
      <c r="BO22" s="149">
        <v>103.1</v>
      </c>
      <c r="BP22" s="149">
        <v>112</v>
      </c>
      <c r="BQ22" s="149">
        <v>39.200000000000003</v>
      </c>
      <c r="BR22" s="149">
        <v>15.2</v>
      </c>
      <c r="BS22" s="149">
        <v>26.7</v>
      </c>
      <c r="BT22" s="149">
        <v>22.7</v>
      </c>
      <c r="BU22" s="149"/>
      <c r="BV22" s="149"/>
      <c r="BW22" s="149">
        <v>2.7</v>
      </c>
      <c r="BX22" s="149"/>
      <c r="BY22" s="149"/>
      <c r="BZ22" s="149">
        <v>37.700000000000003</v>
      </c>
      <c r="CA22" s="149"/>
      <c r="CB22" s="149"/>
      <c r="CC22" s="149"/>
      <c r="CD22" s="149">
        <v>2.4</v>
      </c>
      <c r="CE22" s="149"/>
      <c r="CF22" s="149"/>
      <c r="CG22" s="149">
        <v>18.7</v>
      </c>
      <c r="CH22" s="149">
        <v>14.8</v>
      </c>
      <c r="CI22" s="149">
        <v>76.400000000000006</v>
      </c>
      <c r="CJ22" s="149">
        <v>76.3</v>
      </c>
      <c r="CK22" s="149">
        <v>68.8</v>
      </c>
      <c r="CL22" s="149">
        <v>94</v>
      </c>
      <c r="CM22" s="149">
        <v>6.6</v>
      </c>
      <c r="CN22" s="149">
        <v>8.6</v>
      </c>
      <c r="CO22" s="149">
        <v>14.7</v>
      </c>
      <c r="CP22" s="149">
        <v>110.1</v>
      </c>
      <c r="CQ22" s="149">
        <v>102.9</v>
      </c>
      <c r="CR22" s="149">
        <v>110.9</v>
      </c>
      <c r="CS22" s="149">
        <v>53.4</v>
      </c>
      <c r="CT22" s="150"/>
      <c r="CU22" s="150"/>
      <c r="CV22" s="150"/>
      <c r="CW22" s="151"/>
      <c r="CX22" s="152">
        <f t="array" ref="CX22">SUMPRODUCT(B22:CW22*0.25)</f>
        <v>820.99999999999977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>
        <v>40.6</v>
      </c>
      <c r="BS24" s="155">
        <v>40.6</v>
      </c>
      <c r="BT24" s="155">
        <v>40.6</v>
      </c>
      <c r="BU24" s="155">
        <v>40.6</v>
      </c>
      <c r="BV24" s="155">
        <v>54.9</v>
      </c>
      <c r="BW24" s="155">
        <v>54.9</v>
      </c>
      <c r="BX24" s="155">
        <v>54.9</v>
      </c>
      <c r="BY24" s="155">
        <v>54.9</v>
      </c>
      <c r="BZ24" s="155">
        <v>23.6</v>
      </c>
      <c r="CA24" s="155">
        <v>23.6</v>
      </c>
      <c r="CB24" s="155">
        <v>23.6</v>
      </c>
      <c r="CC24" s="155">
        <v>23.6</v>
      </c>
      <c r="CD24" s="155">
        <v>61.2</v>
      </c>
      <c r="CE24" s="155">
        <v>61.2</v>
      </c>
      <c r="CF24" s="155">
        <v>61.2</v>
      </c>
      <c r="CG24" s="155">
        <v>61.2</v>
      </c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180.30000000000004</v>
      </c>
    </row>
    <row r="25" spans="1:102" ht="30" customHeight="1" thickBot="1" x14ac:dyDescent="0.25">
      <c r="A25" s="105" t="s">
        <v>51</v>
      </c>
      <c r="B25" s="159">
        <f>SUM(B20:B24)</f>
        <v>51.2</v>
      </c>
      <c r="C25" s="160">
        <f t="shared" ref="C25:BN25" si="2">SUM(C20:C24)</f>
        <v>83.6</v>
      </c>
      <c r="D25" s="160">
        <f t="shared" si="2"/>
        <v>72</v>
      </c>
      <c r="E25" s="160">
        <f t="shared" si="2"/>
        <v>94.8</v>
      </c>
      <c r="F25" s="160">
        <f t="shared" si="2"/>
        <v>127.5</v>
      </c>
      <c r="G25" s="160">
        <f t="shared" si="2"/>
        <v>106.4</v>
      </c>
      <c r="H25" s="160">
        <f t="shared" si="2"/>
        <v>92</v>
      </c>
      <c r="I25" s="160">
        <f t="shared" si="2"/>
        <v>72.599999999999994</v>
      </c>
      <c r="J25" s="160">
        <f t="shared" si="2"/>
        <v>102.9</v>
      </c>
      <c r="K25" s="160">
        <f t="shared" si="2"/>
        <v>83.7</v>
      </c>
      <c r="L25" s="160">
        <f t="shared" si="2"/>
        <v>87.2</v>
      </c>
      <c r="M25" s="160">
        <f t="shared" si="2"/>
        <v>54.8</v>
      </c>
      <c r="N25" s="160">
        <f t="shared" si="2"/>
        <v>136</v>
      </c>
      <c r="O25" s="160">
        <f t="shared" si="2"/>
        <v>144.5</v>
      </c>
      <c r="P25" s="160">
        <f t="shared" si="2"/>
        <v>80.599999999999994</v>
      </c>
      <c r="Q25" s="160">
        <f t="shared" si="2"/>
        <v>83.7</v>
      </c>
      <c r="R25" s="160">
        <f t="shared" si="2"/>
        <v>17.100000000000001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95.4</v>
      </c>
      <c r="W25" s="160">
        <f t="shared" si="2"/>
        <v>9.1</v>
      </c>
      <c r="X25" s="160">
        <f t="shared" si="2"/>
        <v>61</v>
      </c>
      <c r="Y25" s="160">
        <f t="shared" si="2"/>
        <v>12.3</v>
      </c>
      <c r="Z25" s="160">
        <f t="shared" si="2"/>
        <v>87.1</v>
      </c>
      <c r="AA25" s="160">
        <f t="shared" si="2"/>
        <v>105.7</v>
      </c>
      <c r="AB25" s="160">
        <f t="shared" si="2"/>
        <v>78</v>
      </c>
      <c r="AC25" s="160">
        <f t="shared" si="2"/>
        <v>65.599999999999994</v>
      </c>
      <c r="AD25" s="160">
        <f t="shared" si="2"/>
        <v>11.4</v>
      </c>
      <c r="AE25" s="160">
        <f t="shared" si="2"/>
        <v>2</v>
      </c>
      <c r="AF25" s="160">
        <f t="shared" si="2"/>
        <v>0</v>
      </c>
      <c r="AG25" s="160">
        <f t="shared" si="2"/>
        <v>1</v>
      </c>
      <c r="AH25" s="160">
        <f t="shared" si="2"/>
        <v>4.4000000000000004</v>
      </c>
      <c r="AI25" s="160">
        <f t="shared" si="2"/>
        <v>2.1</v>
      </c>
      <c r="AJ25" s="160">
        <f t="shared" si="2"/>
        <v>25.6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21.8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93</v>
      </c>
      <c r="BO25" s="160">
        <f t="shared" ref="BO25:CW25" si="3">SUM(BO20:BO24)</f>
        <v>103.1</v>
      </c>
      <c r="BP25" s="160">
        <f t="shared" si="3"/>
        <v>112</v>
      </c>
      <c r="BQ25" s="160">
        <f t="shared" si="3"/>
        <v>39.200000000000003</v>
      </c>
      <c r="BR25" s="160">
        <f t="shared" si="3"/>
        <v>55.8</v>
      </c>
      <c r="BS25" s="160">
        <f t="shared" si="3"/>
        <v>67.3</v>
      </c>
      <c r="BT25" s="160">
        <f t="shared" si="3"/>
        <v>63.3</v>
      </c>
      <c r="BU25" s="160">
        <f t="shared" si="3"/>
        <v>40.6</v>
      </c>
      <c r="BV25" s="160">
        <f t="shared" si="3"/>
        <v>54.9</v>
      </c>
      <c r="BW25" s="160">
        <f t="shared" si="3"/>
        <v>57.6</v>
      </c>
      <c r="BX25" s="160">
        <f t="shared" si="3"/>
        <v>54.9</v>
      </c>
      <c r="BY25" s="160">
        <f t="shared" si="3"/>
        <v>54.9</v>
      </c>
      <c r="BZ25" s="160">
        <f t="shared" si="3"/>
        <v>61.300000000000004</v>
      </c>
      <c r="CA25" s="160">
        <f t="shared" si="3"/>
        <v>23.6</v>
      </c>
      <c r="CB25" s="160">
        <f t="shared" si="3"/>
        <v>23.6</v>
      </c>
      <c r="CC25" s="160">
        <f t="shared" si="3"/>
        <v>23.6</v>
      </c>
      <c r="CD25" s="160">
        <f t="shared" si="3"/>
        <v>63.6</v>
      </c>
      <c r="CE25" s="160">
        <f t="shared" si="3"/>
        <v>61.2</v>
      </c>
      <c r="CF25" s="160">
        <f t="shared" si="3"/>
        <v>61.2</v>
      </c>
      <c r="CG25" s="160">
        <f t="shared" si="3"/>
        <v>79.900000000000006</v>
      </c>
      <c r="CH25" s="160">
        <f t="shared" si="3"/>
        <v>14.8</v>
      </c>
      <c r="CI25" s="160">
        <f t="shared" si="3"/>
        <v>76.400000000000006</v>
      </c>
      <c r="CJ25" s="160">
        <f t="shared" si="3"/>
        <v>76.3</v>
      </c>
      <c r="CK25" s="160">
        <f t="shared" si="3"/>
        <v>68.8</v>
      </c>
      <c r="CL25" s="160">
        <f t="shared" si="3"/>
        <v>94</v>
      </c>
      <c r="CM25" s="160">
        <f t="shared" si="3"/>
        <v>6.6</v>
      </c>
      <c r="CN25" s="160">
        <f t="shared" si="3"/>
        <v>8.6</v>
      </c>
      <c r="CO25" s="160">
        <f t="shared" si="3"/>
        <v>14.7</v>
      </c>
      <c r="CP25" s="160">
        <f t="shared" si="3"/>
        <v>110.1</v>
      </c>
      <c r="CQ25" s="160">
        <f t="shared" si="3"/>
        <v>102.9</v>
      </c>
      <c r="CR25" s="160">
        <f t="shared" si="3"/>
        <v>110.9</v>
      </c>
      <c r="CS25" s="160">
        <f t="shared" si="3"/>
        <v>53.4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1001.2999999999998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2026-03-15T21:30:49Z</dcterms:created>
  <dcterms:modified xsi:type="dcterms:W3CDTF">2026-03-15T21:30:52Z</dcterms:modified>
</cp:coreProperties>
</file>