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<sst xmlns="http://schemas.openxmlformats.org/spreadsheetml/2006/main" count="124" uniqueCount="57">
  <si>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16/10/2026 16:28:23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</si>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</sst>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4C5-4D1E-A7FC-046B0092C24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68">
                  <c:v>130</c:v>
                </c:pt>
                <c:pt idx="69">
                  <c:v>130</c:v>
                </c:pt>
                <c:pt idx="70">
                  <c:v>130</c:v>
                </c:pt>
                <c:pt idx="71">
                  <c:v>130</c:v>
                </c:pt>
                <c:pt idx="72">
                  <c:v>41</c:v>
                </c:pt>
                <c:pt idx="73">
                  <c:v>41</c:v>
                </c:pt>
                <c:pt idx="74">
                  <c:v>41</c:v>
                </c:pt>
                <c:pt idx="75">
                  <c:v>41</c:v>
                </c:pt>
                <c:pt idx="76">
                  <c:v>41</c:v>
                </c:pt>
                <c:pt idx="77">
                  <c:v>41</c:v>
                </c:pt>
                <c:pt idx="78">
                  <c:v>41</c:v>
                </c:pt>
                <c:pt idx="79">
                  <c:v>41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4">
                  <c:v>130</c:v>
                </c:pt>
                <c:pt idx="85">
                  <c:v>122.13800000000001</c:v>
                </c:pt>
                <c:pt idx="86">
                  <c:v>130</c:v>
                </c:pt>
                <c:pt idx="87">
                  <c:v>130</c:v>
                </c:pt>
                <c:pt idx="88">
                  <c:v>81.721999999999994</c:v>
                </c:pt>
                <c:pt idx="89">
                  <c:v>153</c:v>
                </c:pt>
                <c:pt idx="90">
                  <c:v>72.384</c:v>
                </c:pt>
                <c:pt idx="91">
                  <c:v>103.87</c:v>
                </c:pt>
                <c:pt idx="92">
                  <c:v>136.375</c:v>
                </c:pt>
                <c:pt idx="93">
                  <c:v>153</c:v>
                </c:pt>
                <c:pt idx="94">
                  <c:v>153</c:v>
                </c:pt>
                <c:pt idx="95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5-4D1E-A7FC-046B0092C24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6">
                  <c:v>6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7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C5-4D1E-A7FC-046B0092C24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0.14799999999999999</c:v>
                </c:pt>
                <c:pt idx="1">
                  <c:v>0.13600000000000001</c:v>
                </c:pt>
                <c:pt idx="2">
                  <c:v>0.13800000000000001</c:v>
                </c:pt>
                <c:pt idx="3">
                  <c:v>2.4279999999999999</c:v>
                </c:pt>
                <c:pt idx="4">
                  <c:v>0.113</c:v>
                </c:pt>
                <c:pt idx="5">
                  <c:v>0.122</c:v>
                </c:pt>
                <c:pt idx="6">
                  <c:v>1.6E-2</c:v>
                </c:pt>
                <c:pt idx="7">
                  <c:v>0.19900000000000001</c:v>
                </c:pt>
                <c:pt idx="8">
                  <c:v>6.3E-2</c:v>
                </c:pt>
                <c:pt idx="9">
                  <c:v>0.19600000000000001</c:v>
                </c:pt>
                <c:pt idx="10">
                  <c:v>2.7E-2</c:v>
                </c:pt>
                <c:pt idx="11">
                  <c:v>0.13500000000000001</c:v>
                </c:pt>
                <c:pt idx="12">
                  <c:v>0.16500000000000001</c:v>
                </c:pt>
                <c:pt idx="13">
                  <c:v>0.153</c:v>
                </c:pt>
                <c:pt idx="14">
                  <c:v>0.13200000000000001</c:v>
                </c:pt>
                <c:pt idx="15">
                  <c:v>0.13100000000000001</c:v>
                </c:pt>
                <c:pt idx="16">
                  <c:v>1.6910000000000001</c:v>
                </c:pt>
                <c:pt idx="17">
                  <c:v>1.5609999999999999</c:v>
                </c:pt>
                <c:pt idx="18">
                  <c:v>0.873</c:v>
                </c:pt>
                <c:pt idx="19">
                  <c:v>2.024</c:v>
                </c:pt>
                <c:pt idx="20">
                  <c:v>9.5000000000000001E-2</c:v>
                </c:pt>
                <c:pt idx="22">
                  <c:v>0.16900000000000001</c:v>
                </c:pt>
                <c:pt idx="23">
                  <c:v>5.3999999999999999E-2</c:v>
                </c:pt>
                <c:pt idx="24">
                  <c:v>5.2999999999999999E-2</c:v>
                </c:pt>
                <c:pt idx="27">
                  <c:v>5.0000000000000001E-3</c:v>
                </c:pt>
                <c:pt idx="28">
                  <c:v>8.7999999999999995E-2</c:v>
                </c:pt>
                <c:pt idx="29">
                  <c:v>0.74</c:v>
                </c:pt>
                <c:pt idx="32">
                  <c:v>14.397</c:v>
                </c:pt>
                <c:pt idx="33">
                  <c:v>18.603999999999999</c:v>
                </c:pt>
                <c:pt idx="36">
                  <c:v>44.59</c:v>
                </c:pt>
                <c:pt idx="37">
                  <c:v>39.631</c:v>
                </c:pt>
                <c:pt idx="38">
                  <c:v>17.684000000000001</c:v>
                </c:pt>
                <c:pt idx="39">
                  <c:v>17.22</c:v>
                </c:pt>
                <c:pt idx="40">
                  <c:v>15.41</c:v>
                </c:pt>
                <c:pt idx="41">
                  <c:v>15.1</c:v>
                </c:pt>
                <c:pt idx="42">
                  <c:v>13.387</c:v>
                </c:pt>
                <c:pt idx="43">
                  <c:v>13.305</c:v>
                </c:pt>
                <c:pt idx="44">
                  <c:v>14.036</c:v>
                </c:pt>
                <c:pt idx="45">
                  <c:v>15.183999999999999</c:v>
                </c:pt>
                <c:pt idx="46">
                  <c:v>15.307</c:v>
                </c:pt>
                <c:pt idx="47">
                  <c:v>16.170000000000002</c:v>
                </c:pt>
                <c:pt idx="48">
                  <c:v>16.285</c:v>
                </c:pt>
                <c:pt idx="49">
                  <c:v>16.596</c:v>
                </c:pt>
                <c:pt idx="50">
                  <c:v>25.998000000000001</c:v>
                </c:pt>
                <c:pt idx="51">
                  <c:v>35.837000000000003</c:v>
                </c:pt>
                <c:pt idx="61">
                  <c:v>2.7850000000000001</c:v>
                </c:pt>
                <c:pt idx="62">
                  <c:v>0.112</c:v>
                </c:pt>
                <c:pt idx="66">
                  <c:v>4.2000000000000003E-2</c:v>
                </c:pt>
                <c:pt idx="70">
                  <c:v>7.3999999999999996E-2</c:v>
                </c:pt>
                <c:pt idx="72">
                  <c:v>7.3999999999999996E-2</c:v>
                </c:pt>
                <c:pt idx="76">
                  <c:v>2.7E-2</c:v>
                </c:pt>
                <c:pt idx="77">
                  <c:v>42.6</c:v>
                </c:pt>
                <c:pt idx="78">
                  <c:v>20.216000000000001</c:v>
                </c:pt>
                <c:pt idx="79">
                  <c:v>0.09</c:v>
                </c:pt>
                <c:pt idx="86">
                  <c:v>4.0000000000000001E-3</c:v>
                </c:pt>
                <c:pt idx="93">
                  <c:v>6.6000000000000003E-2</c:v>
                </c:pt>
                <c:pt idx="94">
                  <c:v>4.7E-2</c:v>
                </c:pt>
                <c:pt idx="95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C5-4D1E-A7FC-046B0092C24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4C5-4D1E-A7FC-046B0092C24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4C5-4D1E-A7FC-046B0092C24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4C5-4D1E-A7FC-046B0092C24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18">
                  <c:v>5.5919999999999996</c:v>
                </c:pt>
                <c:pt idx="19">
                  <c:v>4.9240000000000004</c:v>
                </c:pt>
                <c:pt idx="29">
                  <c:v>6.7409999999999997</c:v>
                </c:pt>
                <c:pt idx="31">
                  <c:v>43.908000000000001</c:v>
                </c:pt>
                <c:pt idx="32">
                  <c:v>4.266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C5-4D1E-A7FC-046B0092C24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4C5-4D1E-A7FC-046B0092C24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8</c:v>
                </c:pt>
                <c:pt idx="3">
                  <c:v>8</c:v>
                </c:pt>
                <c:pt idx="18">
                  <c:v>14.509</c:v>
                </c:pt>
                <c:pt idx="19">
                  <c:v>11.545</c:v>
                </c:pt>
                <c:pt idx="26">
                  <c:v>10</c:v>
                </c:pt>
                <c:pt idx="27">
                  <c:v>4</c:v>
                </c:pt>
                <c:pt idx="28">
                  <c:v>9</c:v>
                </c:pt>
                <c:pt idx="29">
                  <c:v>33.253999999999998</c:v>
                </c:pt>
                <c:pt idx="30">
                  <c:v>65.037999999999997</c:v>
                </c:pt>
                <c:pt idx="31">
                  <c:v>6.2</c:v>
                </c:pt>
                <c:pt idx="32">
                  <c:v>13</c:v>
                </c:pt>
                <c:pt idx="62">
                  <c:v>31.593</c:v>
                </c:pt>
                <c:pt idx="63">
                  <c:v>128.47299999999998</c:v>
                </c:pt>
                <c:pt idx="64">
                  <c:v>25.308</c:v>
                </c:pt>
                <c:pt idx="65">
                  <c:v>8</c:v>
                </c:pt>
                <c:pt idx="73">
                  <c:v>6</c:v>
                </c:pt>
                <c:pt idx="74">
                  <c:v>6</c:v>
                </c:pt>
                <c:pt idx="76">
                  <c:v>6</c:v>
                </c:pt>
                <c:pt idx="77">
                  <c:v>8</c:v>
                </c:pt>
                <c:pt idx="78">
                  <c:v>7</c:v>
                </c:pt>
                <c:pt idx="7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C5-4D1E-A7FC-046B0092C24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140.5</c:v>
                </c:pt>
                <c:pt idx="1">
                  <c:v>140.5</c:v>
                </c:pt>
                <c:pt idx="2">
                  <c:v>140.5</c:v>
                </c:pt>
                <c:pt idx="3">
                  <c:v>140.5</c:v>
                </c:pt>
                <c:pt idx="4">
                  <c:v>84.8</c:v>
                </c:pt>
                <c:pt idx="5">
                  <c:v>84.8</c:v>
                </c:pt>
                <c:pt idx="6">
                  <c:v>84.8</c:v>
                </c:pt>
                <c:pt idx="7">
                  <c:v>84.8</c:v>
                </c:pt>
                <c:pt idx="8">
                  <c:v>70.2</c:v>
                </c:pt>
                <c:pt idx="9">
                  <c:v>70.2</c:v>
                </c:pt>
                <c:pt idx="10">
                  <c:v>70.2</c:v>
                </c:pt>
                <c:pt idx="11">
                  <c:v>70.2</c:v>
                </c:pt>
                <c:pt idx="12">
                  <c:v>67.400000000000006</c:v>
                </c:pt>
                <c:pt idx="13">
                  <c:v>67.400000000000006</c:v>
                </c:pt>
                <c:pt idx="14">
                  <c:v>67.400000000000006</c:v>
                </c:pt>
                <c:pt idx="15">
                  <c:v>67.400000000000006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79.5</c:v>
                </c:pt>
                <c:pt idx="21">
                  <c:v>79.5</c:v>
                </c:pt>
                <c:pt idx="22">
                  <c:v>79.5</c:v>
                </c:pt>
                <c:pt idx="23">
                  <c:v>79.5</c:v>
                </c:pt>
                <c:pt idx="24">
                  <c:v>22.3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32.200000000000003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93.6</c:v>
                </c:pt>
                <c:pt idx="67">
                  <c:v>214.3</c:v>
                </c:pt>
                <c:pt idx="68">
                  <c:v>129.5</c:v>
                </c:pt>
                <c:pt idx="69">
                  <c:v>123.8</c:v>
                </c:pt>
                <c:pt idx="70">
                  <c:v>86.8</c:v>
                </c:pt>
                <c:pt idx="71">
                  <c:v>140.30000000000001</c:v>
                </c:pt>
                <c:pt idx="72">
                  <c:v>198.7</c:v>
                </c:pt>
                <c:pt idx="73">
                  <c:v>40.4</c:v>
                </c:pt>
                <c:pt idx="74">
                  <c:v>178.5</c:v>
                </c:pt>
                <c:pt idx="75">
                  <c:v>199.4</c:v>
                </c:pt>
                <c:pt idx="76">
                  <c:v>216.4</c:v>
                </c:pt>
                <c:pt idx="77">
                  <c:v>0</c:v>
                </c:pt>
                <c:pt idx="78">
                  <c:v>44.7</c:v>
                </c:pt>
                <c:pt idx="79">
                  <c:v>214.3</c:v>
                </c:pt>
                <c:pt idx="80">
                  <c:v>173</c:v>
                </c:pt>
                <c:pt idx="81">
                  <c:v>83.6</c:v>
                </c:pt>
                <c:pt idx="82">
                  <c:v>77.900000000000006</c:v>
                </c:pt>
                <c:pt idx="83">
                  <c:v>159</c:v>
                </c:pt>
                <c:pt idx="84">
                  <c:v>10.4</c:v>
                </c:pt>
                <c:pt idx="85">
                  <c:v>7.2</c:v>
                </c:pt>
                <c:pt idx="86">
                  <c:v>0</c:v>
                </c:pt>
                <c:pt idx="87">
                  <c:v>0</c:v>
                </c:pt>
                <c:pt idx="88">
                  <c:v>49.9</c:v>
                </c:pt>
                <c:pt idx="89">
                  <c:v>0</c:v>
                </c:pt>
                <c:pt idx="90">
                  <c:v>84.2</c:v>
                </c:pt>
                <c:pt idx="91">
                  <c:v>33.1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C5-4D1E-A7FC-046B0092C24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6">
                  <c:v>20.3</c:v>
                </c:pt>
                <c:pt idx="17">
                  <c:v>20.3</c:v>
                </c:pt>
                <c:pt idx="38">
                  <c:v>140.798</c:v>
                </c:pt>
                <c:pt idx="39">
                  <c:v>180.78800000000001</c:v>
                </c:pt>
                <c:pt idx="40">
                  <c:v>155.334</c:v>
                </c:pt>
                <c:pt idx="41">
                  <c:v>152.90199999999999</c:v>
                </c:pt>
                <c:pt idx="42">
                  <c:v>68.555999999999997</c:v>
                </c:pt>
                <c:pt idx="43">
                  <c:v>60.841000000000001</c:v>
                </c:pt>
                <c:pt idx="44">
                  <c:v>66.149000000000001</c:v>
                </c:pt>
                <c:pt idx="45">
                  <c:v>80.394999999999996</c:v>
                </c:pt>
                <c:pt idx="46">
                  <c:v>77.536000000000001</c:v>
                </c:pt>
                <c:pt idx="47">
                  <c:v>120.758</c:v>
                </c:pt>
                <c:pt idx="48">
                  <c:v>128.05600000000001</c:v>
                </c:pt>
                <c:pt idx="49">
                  <c:v>166.52099999999999</c:v>
                </c:pt>
                <c:pt idx="50">
                  <c:v>110</c:v>
                </c:pt>
                <c:pt idx="5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4C5-4D1E-A7FC-046B0092C24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3.0000000000000001E-3</c:v>
                </c:pt>
                <c:pt idx="3">
                  <c:v>7.0339999999999998</c:v>
                </c:pt>
                <c:pt idx="16">
                  <c:v>8.7560000000000002</c:v>
                </c:pt>
                <c:pt idx="17">
                  <c:v>6.9530000000000003</c:v>
                </c:pt>
                <c:pt idx="18">
                  <c:v>1.46</c:v>
                </c:pt>
                <c:pt idx="19">
                  <c:v>3.5179999999999998</c:v>
                </c:pt>
                <c:pt idx="29">
                  <c:v>4.7770000000000001</c:v>
                </c:pt>
                <c:pt idx="32">
                  <c:v>22.998000000000001</c:v>
                </c:pt>
                <c:pt idx="33">
                  <c:v>39.201000000000001</c:v>
                </c:pt>
                <c:pt idx="34">
                  <c:v>113.157</c:v>
                </c:pt>
                <c:pt idx="35">
                  <c:v>131.47300000000001</c:v>
                </c:pt>
                <c:pt idx="36">
                  <c:v>104.352</c:v>
                </c:pt>
                <c:pt idx="37">
                  <c:v>121.82599999999999</c:v>
                </c:pt>
                <c:pt idx="38">
                  <c:v>92.489000000000004</c:v>
                </c:pt>
                <c:pt idx="39">
                  <c:v>64.081999999999994</c:v>
                </c:pt>
                <c:pt idx="40">
                  <c:v>65.391999999999996</c:v>
                </c:pt>
                <c:pt idx="41">
                  <c:v>69.503</c:v>
                </c:pt>
                <c:pt idx="42">
                  <c:v>113.883</c:v>
                </c:pt>
                <c:pt idx="43">
                  <c:v>115.288</c:v>
                </c:pt>
                <c:pt idx="44">
                  <c:v>112.16500000000001</c:v>
                </c:pt>
                <c:pt idx="45">
                  <c:v>104.65900000000001</c:v>
                </c:pt>
                <c:pt idx="46">
                  <c:v>110.389</c:v>
                </c:pt>
                <c:pt idx="47">
                  <c:v>106.76</c:v>
                </c:pt>
                <c:pt idx="48">
                  <c:v>103.893</c:v>
                </c:pt>
                <c:pt idx="49">
                  <c:v>65.656999999999996</c:v>
                </c:pt>
                <c:pt idx="50">
                  <c:v>57.35</c:v>
                </c:pt>
                <c:pt idx="51">
                  <c:v>120.63200000000001</c:v>
                </c:pt>
                <c:pt idx="52">
                  <c:v>281.18099999999998</c:v>
                </c:pt>
                <c:pt idx="53">
                  <c:v>259.07299999999998</c:v>
                </c:pt>
                <c:pt idx="54">
                  <c:v>251.23400000000001</c:v>
                </c:pt>
                <c:pt idx="55">
                  <c:v>256.14299999999997</c:v>
                </c:pt>
                <c:pt idx="56">
                  <c:v>292.54199999999997</c:v>
                </c:pt>
                <c:pt idx="57">
                  <c:v>301.59300000000002</c:v>
                </c:pt>
                <c:pt idx="58">
                  <c:v>335.64</c:v>
                </c:pt>
                <c:pt idx="59">
                  <c:v>256.31599999999997</c:v>
                </c:pt>
                <c:pt idx="60">
                  <c:v>296.22300000000001</c:v>
                </c:pt>
                <c:pt idx="61">
                  <c:v>51.606000000000002</c:v>
                </c:pt>
                <c:pt idx="62">
                  <c:v>0.16700000000000001</c:v>
                </c:pt>
                <c:pt idx="66">
                  <c:v>0.84399999999999997</c:v>
                </c:pt>
                <c:pt idx="77">
                  <c:v>47.395000000000003</c:v>
                </c:pt>
                <c:pt idx="78">
                  <c:v>36.776000000000003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C5-4D1E-A7FC-046B0092C24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4C5-4D1E-A7FC-046B0092C24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4C5-4D1E-A7FC-046B0092C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189.12</c:v>
                </c:pt>
                <c:pt idx="1">
                  <c:v>220.57</c:v>
                </c:pt>
                <c:pt idx="2">
                  <c:v>240.03</c:v>
                </c:pt>
                <c:pt idx="3">
                  <c:v>240.01</c:v>
                </c:pt>
                <c:pt idx="4">
                  <c:v>231.06</c:v>
                </c:pt>
                <c:pt idx="5">
                  <c:v>225.09</c:v>
                </c:pt>
                <c:pt idx="6">
                  <c:v>218.26</c:v>
                </c:pt>
                <c:pt idx="7">
                  <c:v>188.19</c:v>
                </c:pt>
                <c:pt idx="8">
                  <c:v>220.23</c:v>
                </c:pt>
                <c:pt idx="9">
                  <c:v>202.42</c:v>
                </c:pt>
                <c:pt idx="10">
                  <c:v>214.68</c:v>
                </c:pt>
                <c:pt idx="11">
                  <c:v>212.06</c:v>
                </c:pt>
                <c:pt idx="12">
                  <c:v>207.19</c:v>
                </c:pt>
                <c:pt idx="13">
                  <c:v>219.07</c:v>
                </c:pt>
                <c:pt idx="14">
                  <c:v>214.78</c:v>
                </c:pt>
                <c:pt idx="15">
                  <c:v>200.09</c:v>
                </c:pt>
                <c:pt idx="16">
                  <c:v>228.17</c:v>
                </c:pt>
                <c:pt idx="17">
                  <c:v>224.33</c:v>
                </c:pt>
                <c:pt idx="18">
                  <c:v>199.04</c:v>
                </c:pt>
                <c:pt idx="19">
                  <c:v>200.82</c:v>
                </c:pt>
                <c:pt idx="20">
                  <c:v>192.01</c:v>
                </c:pt>
                <c:pt idx="21">
                  <c:v>211.68</c:v>
                </c:pt>
                <c:pt idx="22">
                  <c:v>226.09</c:v>
                </c:pt>
                <c:pt idx="23">
                  <c:v>226.64</c:v>
                </c:pt>
                <c:pt idx="24">
                  <c:v>272.86</c:v>
                </c:pt>
                <c:pt idx="25">
                  <c:v>230.71</c:v>
                </c:pt>
                <c:pt idx="26">
                  <c:v>268.98</c:v>
                </c:pt>
                <c:pt idx="27">
                  <c:v>195.59</c:v>
                </c:pt>
                <c:pt idx="28">
                  <c:v>279.86</c:v>
                </c:pt>
                <c:pt idx="29">
                  <c:v>197.72</c:v>
                </c:pt>
                <c:pt idx="30">
                  <c:v>187.93</c:v>
                </c:pt>
                <c:pt idx="31">
                  <c:v>178.1</c:v>
                </c:pt>
                <c:pt idx="32">
                  <c:v>174.28</c:v>
                </c:pt>
                <c:pt idx="33">
                  <c:v>50</c:v>
                </c:pt>
                <c:pt idx="34">
                  <c:v>-5</c:v>
                </c:pt>
                <c:pt idx="35">
                  <c:v>-10.71</c:v>
                </c:pt>
                <c:pt idx="36">
                  <c:v>20</c:v>
                </c:pt>
                <c:pt idx="37">
                  <c:v>16.46</c:v>
                </c:pt>
                <c:pt idx="38">
                  <c:v>5.99</c:v>
                </c:pt>
                <c:pt idx="39">
                  <c:v>5.98</c:v>
                </c:pt>
                <c:pt idx="40">
                  <c:v>4.99</c:v>
                </c:pt>
                <c:pt idx="41">
                  <c:v>4.99</c:v>
                </c:pt>
                <c:pt idx="42">
                  <c:v>3.56</c:v>
                </c:pt>
                <c:pt idx="43">
                  <c:v>3.28</c:v>
                </c:pt>
                <c:pt idx="44">
                  <c:v>3.47</c:v>
                </c:pt>
                <c:pt idx="45">
                  <c:v>3.98</c:v>
                </c:pt>
                <c:pt idx="46">
                  <c:v>3.89</c:v>
                </c:pt>
                <c:pt idx="47">
                  <c:v>4.53</c:v>
                </c:pt>
                <c:pt idx="48">
                  <c:v>4.8</c:v>
                </c:pt>
                <c:pt idx="49">
                  <c:v>5.28</c:v>
                </c:pt>
                <c:pt idx="50">
                  <c:v>11.63</c:v>
                </c:pt>
                <c:pt idx="51">
                  <c:v>18.13</c:v>
                </c:pt>
                <c:pt idx="52">
                  <c:v>-8.2200000000000006</c:v>
                </c:pt>
                <c:pt idx="53">
                  <c:v>-7.96</c:v>
                </c:pt>
                <c:pt idx="54">
                  <c:v>-7.49</c:v>
                </c:pt>
                <c:pt idx="55">
                  <c:v>-7.99</c:v>
                </c:pt>
                <c:pt idx="56">
                  <c:v>-8</c:v>
                </c:pt>
                <c:pt idx="57">
                  <c:v>-6.65</c:v>
                </c:pt>
                <c:pt idx="58">
                  <c:v>-5</c:v>
                </c:pt>
                <c:pt idx="59">
                  <c:v>-4</c:v>
                </c:pt>
                <c:pt idx="60">
                  <c:v>-4.87</c:v>
                </c:pt>
                <c:pt idx="61">
                  <c:v>2</c:v>
                </c:pt>
                <c:pt idx="62">
                  <c:v>162.91</c:v>
                </c:pt>
                <c:pt idx="63">
                  <c:v>181.85</c:v>
                </c:pt>
                <c:pt idx="64">
                  <c:v>177.27</c:v>
                </c:pt>
                <c:pt idx="65">
                  <c:v>203.84</c:v>
                </c:pt>
                <c:pt idx="66">
                  <c:v>283.41000000000003</c:v>
                </c:pt>
                <c:pt idx="67">
                  <c:v>296.07</c:v>
                </c:pt>
                <c:pt idx="68">
                  <c:v>292.02999999999997</c:v>
                </c:pt>
                <c:pt idx="69">
                  <c:v>292.17</c:v>
                </c:pt>
                <c:pt idx="70">
                  <c:v>290.20999999999998</c:v>
                </c:pt>
                <c:pt idx="71">
                  <c:v>291.13</c:v>
                </c:pt>
                <c:pt idx="72">
                  <c:v>292.99</c:v>
                </c:pt>
                <c:pt idx="73">
                  <c:v>282.07</c:v>
                </c:pt>
                <c:pt idx="74">
                  <c:v>292.32</c:v>
                </c:pt>
                <c:pt idx="75">
                  <c:v>293.79000000000002</c:v>
                </c:pt>
                <c:pt idx="76">
                  <c:v>296.33</c:v>
                </c:pt>
                <c:pt idx="77">
                  <c:v>262.24</c:v>
                </c:pt>
                <c:pt idx="78">
                  <c:v>281.99</c:v>
                </c:pt>
                <c:pt idx="79">
                  <c:v>296.27</c:v>
                </c:pt>
                <c:pt idx="80">
                  <c:v>292.43</c:v>
                </c:pt>
                <c:pt idx="81">
                  <c:v>287.73</c:v>
                </c:pt>
                <c:pt idx="82">
                  <c:v>283.94</c:v>
                </c:pt>
                <c:pt idx="83">
                  <c:v>292.70999999999998</c:v>
                </c:pt>
                <c:pt idx="84">
                  <c:v>283.27</c:v>
                </c:pt>
                <c:pt idx="85">
                  <c:v>283.2</c:v>
                </c:pt>
                <c:pt idx="86">
                  <c:v>282.51</c:v>
                </c:pt>
                <c:pt idx="87">
                  <c:v>282.08999999999997</c:v>
                </c:pt>
                <c:pt idx="88">
                  <c:v>290.39</c:v>
                </c:pt>
                <c:pt idx="89">
                  <c:v>281.76</c:v>
                </c:pt>
                <c:pt idx="90">
                  <c:v>291.42</c:v>
                </c:pt>
                <c:pt idx="91">
                  <c:v>286.67</c:v>
                </c:pt>
                <c:pt idx="92">
                  <c:v>282.24</c:v>
                </c:pt>
                <c:pt idx="93">
                  <c:v>273.54000000000002</c:v>
                </c:pt>
                <c:pt idx="94">
                  <c:v>274.04000000000002</c:v>
                </c:pt>
                <c:pt idx="95">
                  <c:v>252.29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4C5-4D1E-A7FC-046B0092C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114-4827-A34A-9D266583DE2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114-4827-A34A-9D266583DE2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1.151</c:v>
                </c:pt>
                <c:pt idx="1">
                  <c:v>11.663</c:v>
                </c:pt>
                <c:pt idx="2">
                  <c:v>11.62</c:v>
                </c:pt>
                <c:pt idx="3">
                  <c:v>5.5990000000000002</c:v>
                </c:pt>
                <c:pt idx="4">
                  <c:v>11.592000000000001</c:v>
                </c:pt>
                <c:pt idx="5">
                  <c:v>8.82</c:v>
                </c:pt>
                <c:pt idx="6">
                  <c:v>8.8569999999999993</c:v>
                </c:pt>
                <c:pt idx="7">
                  <c:v>4.4029999999999996</c:v>
                </c:pt>
                <c:pt idx="8">
                  <c:v>8.8550000000000004</c:v>
                </c:pt>
                <c:pt idx="9">
                  <c:v>7.2919999999999998</c:v>
                </c:pt>
                <c:pt idx="10">
                  <c:v>8.8770000000000007</c:v>
                </c:pt>
                <c:pt idx="11">
                  <c:v>8.8789999999999996</c:v>
                </c:pt>
                <c:pt idx="12">
                  <c:v>7.2380000000000004</c:v>
                </c:pt>
                <c:pt idx="13">
                  <c:v>8.83</c:v>
                </c:pt>
                <c:pt idx="14">
                  <c:v>8.7910000000000004</c:v>
                </c:pt>
                <c:pt idx="15">
                  <c:v>4.3250000000000002</c:v>
                </c:pt>
                <c:pt idx="16">
                  <c:v>5.4470000000000001</c:v>
                </c:pt>
                <c:pt idx="17">
                  <c:v>5.4089999999999998</c:v>
                </c:pt>
                <c:pt idx="18">
                  <c:v>1.087</c:v>
                </c:pt>
                <c:pt idx="19">
                  <c:v>1.028</c:v>
                </c:pt>
                <c:pt idx="20">
                  <c:v>4.2149999999999999</c:v>
                </c:pt>
                <c:pt idx="21">
                  <c:v>8.8620000000000001</c:v>
                </c:pt>
                <c:pt idx="22">
                  <c:v>9.5</c:v>
                </c:pt>
                <c:pt idx="23">
                  <c:v>9.6669999999999998</c:v>
                </c:pt>
                <c:pt idx="24">
                  <c:v>11.88</c:v>
                </c:pt>
                <c:pt idx="25">
                  <c:v>5.98</c:v>
                </c:pt>
                <c:pt idx="26">
                  <c:v>14.301</c:v>
                </c:pt>
                <c:pt idx="27">
                  <c:v>3.56</c:v>
                </c:pt>
                <c:pt idx="28">
                  <c:v>7.87</c:v>
                </c:pt>
                <c:pt idx="29">
                  <c:v>1.0860000000000001</c:v>
                </c:pt>
                <c:pt idx="30">
                  <c:v>1.135</c:v>
                </c:pt>
                <c:pt idx="31">
                  <c:v>1.115</c:v>
                </c:pt>
                <c:pt idx="32">
                  <c:v>5.31</c:v>
                </c:pt>
                <c:pt idx="33">
                  <c:v>1.1160000000000001</c:v>
                </c:pt>
                <c:pt idx="34">
                  <c:v>31.126000000000001</c:v>
                </c:pt>
                <c:pt idx="35">
                  <c:v>1.1200000000000001</c:v>
                </c:pt>
                <c:pt idx="36">
                  <c:v>1.125</c:v>
                </c:pt>
                <c:pt idx="37">
                  <c:v>1.0940000000000001</c:v>
                </c:pt>
                <c:pt idx="38">
                  <c:v>1.0509999999999999</c:v>
                </c:pt>
                <c:pt idx="39">
                  <c:v>1.1140000000000001</c:v>
                </c:pt>
                <c:pt idx="40">
                  <c:v>1.115</c:v>
                </c:pt>
                <c:pt idx="41">
                  <c:v>1.0980000000000001</c:v>
                </c:pt>
                <c:pt idx="42">
                  <c:v>1.1100000000000001</c:v>
                </c:pt>
                <c:pt idx="43">
                  <c:v>1.1080000000000001</c:v>
                </c:pt>
                <c:pt idx="44">
                  <c:v>1.105</c:v>
                </c:pt>
                <c:pt idx="45">
                  <c:v>1.0940000000000001</c:v>
                </c:pt>
                <c:pt idx="46">
                  <c:v>1.05</c:v>
                </c:pt>
                <c:pt idx="47">
                  <c:v>1.0960000000000001</c:v>
                </c:pt>
                <c:pt idx="48">
                  <c:v>1.0920000000000001</c:v>
                </c:pt>
                <c:pt idx="49">
                  <c:v>1.093</c:v>
                </c:pt>
                <c:pt idx="50">
                  <c:v>1.109</c:v>
                </c:pt>
                <c:pt idx="51">
                  <c:v>1.097</c:v>
                </c:pt>
                <c:pt idx="52">
                  <c:v>1.0940000000000001</c:v>
                </c:pt>
                <c:pt idx="53">
                  <c:v>1.077</c:v>
                </c:pt>
                <c:pt idx="54">
                  <c:v>1.024</c:v>
                </c:pt>
                <c:pt idx="55">
                  <c:v>1.085</c:v>
                </c:pt>
                <c:pt idx="60">
                  <c:v>20</c:v>
                </c:pt>
                <c:pt idx="61">
                  <c:v>30</c:v>
                </c:pt>
                <c:pt idx="62">
                  <c:v>4.1470000000000002</c:v>
                </c:pt>
                <c:pt idx="63">
                  <c:v>7.407</c:v>
                </c:pt>
                <c:pt idx="64">
                  <c:v>7.335</c:v>
                </c:pt>
                <c:pt idx="65">
                  <c:v>4.2489999999999997</c:v>
                </c:pt>
                <c:pt idx="66">
                  <c:v>9.3710000000000004</c:v>
                </c:pt>
                <c:pt idx="67">
                  <c:v>9.5250000000000004</c:v>
                </c:pt>
                <c:pt idx="68">
                  <c:v>9.1069999999999993</c:v>
                </c:pt>
                <c:pt idx="69">
                  <c:v>5.9349999999999996</c:v>
                </c:pt>
                <c:pt idx="70">
                  <c:v>5.9470000000000001</c:v>
                </c:pt>
                <c:pt idx="71">
                  <c:v>9.734</c:v>
                </c:pt>
                <c:pt idx="72">
                  <c:v>6.2709999999999999</c:v>
                </c:pt>
                <c:pt idx="73">
                  <c:v>6.4619999999999997</c:v>
                </c:pt>
                <c:pt idx="74">
                  <c:v>10.206</c:v>
                </c:pt>
                <c:pt idx="75">
                  <c:v>11.192</c:v>
                </c:pt>
                <c:pt idx="76">
                  <c:v>11.086</c:v>
                </c:pt>
                <c:pt idx="78">
                  <c:v>4.4619999999999997</c:v>
                </c:pt>
                <c:pt idx="79">
                  <c:v>6.64</c:v>
                </c:pt>
                <c:pt idx="80">
                  <c:v>10.6</c:v>
                </c:pt>
                <c:pt idx="81">
                  <c:v>12.494</c:v>
                </c:pt>
                <c:pt idx="82">
                  <c:v>12.003</c:v>
                </c:pt>
                <c:pt idx="83">
                  <c:v>21.943999999999999</c:v>
                </c:pt>
                <c:pt idx="84">
                  <c:v>11.885</c:v>
                </c:pt>
                <c:pt idx="85">
                  <c:v>6.484</c:v>
                </c:pt>
                <c:pt idx="86">
                  <c:v>6.359</c:v>
                </c:pt>
                <c:pt idx="87">
                  <c:v>9.11</c:v>
                </c:pt>
                <c:pt idx="88">
                  <c:v>9.0500000000000007</c:v>
                </c:pt>
                <c:pt idx="89">
                  <c:v>10.845000000000001</c:v>
                </c:pt>
                <c:pt idx="90">
                  <c:v>10.552</c:v>
                </c:pt>
                <c:pt idx="91">
                  <c:v>10.515000000000001</c:v>
                </c:pt>
                <c:pt idx="92">
                  <c:v>9.8279999999999994</c:v>
                </c:pt>
                <c:pt idx="93">
                  <c:v>7.3390000000000004</c:v>
                </c:pt>
                <c:pt idx="94">
                  <c:v>9.0820000000000007</c:v>
                </c:pt>
                <c:pt idx="95">
                  <c:v>9.6259999999999994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14-4827-A34A-9D266583DE2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8.6310000000000002</c:v>
                </c:pt>
                <c:pt idx="1">
                  <c:v>51.814999999999998</c:v>
                </c:pt>
                <c:pt idx="2">
                  <c:v>37.633000000000003</c:v>
                </c:pt>
                <c:pt idx="3">
                  <c:v>6.2539999999999996</c:v>
                </c:pt>
                <c:pt idx="4">
                  <c:v>37.308999999999997</c:v>
                </c:pt>
                <c:pt idx="5">
                  <c:v>31.986000000000001</c:v>
                </c:pt>
                <c:pt idx="6">
                  <c:v>17.971</c:v>
                </c:pt>
                <c:pt idx="7">
                  <c:v>15.975</c:v>
                </c:pt>
                <c:pt idx="8">
                  <c:v>13.993</c:v>
                </c:pt>
                <c:pt idx="9">
                  <c:v>10.186999999999999</c:v>
                </c:pt>
                <c:pt idx="10">
                  <c:v>15.259</c:v>
                </c:pt>
                <c:pt idx="11">
                  <c:v>14.05</c:v>
                </c:pt>
                <c:pt idx="12">
                  <c:v>35.415999999999997</c:v>
                </c:pt>
                <c:pt idx="13">
                  <c:v>36.314999999999998</c:v>
                </c:pt>
                <c:pt idx="14">
                  <c:v>36.673999999999999</c:v>
                </c:pt>
                <c:pt idx="15">
                  <c:v>28.878</c:v>
                </c:pt>
                <c:pt idx="16">
                  <c:v>26.652999999999999</c:v>
                </c:pt>
                <c:pt idx="17">
                  <c:v>26.966999999999999</c:v>
                </c:pt>
                <c:pt idx="18">
                  <c:v>0.44800000000000001</c:v>
                </c:pt>
                <c:pt idx="19">
                  <c:v>0.46400000000000002</c:v>
                </c:pt>
                <c:pt idx="20">
                  <c:v>13.87</c:v>
                </c:pt>
                <c:pt idx="21">
                  <c:v>17.353000000000002</c:v>
                </c:pt>
                <c:pt idx="22">
                  <c:v>18.917000000000002</c:v>
                </c:pt>
                <c:pt idx="23">
                  <c:v>18.036000000000001</c:v>
                </c:pt>
                <c:pt idx="24">
                  <c:v>18.234999999999999</c:v>
                </c:pt>
                <c:pt idx="25">
                  <c:v>7.6630000000000003</c:v>
                </c:pt>
                <c:pt idx="26">
                  <c:v>18.423999999999999</c:v>
                </c:pt>
                <c:pt idx="27">
                  <c:v>5.056</c:v>
                </c:pt>
                <c:pt idx="28">
                  <c:v>28.202999999999999</c:v>
                </c:pt>
                <c:pt idx="29">
                  <c:v>0.99</c:v>
                </c:pt>
                <c:pt idx="30">
                  <c:v>1.885</c:v>
                </c:pt>
                <c:pt idx="31">
                  <c:v>3.379</c:v>
                </c:pt>
                <c:pt idx="32">
                  <c:v>7.2009999999999996</c:v>
                </c:pt>
                <c:pt idx="33">
                  <c:v>10.878</c:v>
                </c:pt>
                <c:pt idx="34">
                  <c:v>19.113</c:v>
                </c:pt>
                <c:pt idx="35">
                  <c:v>25.023</c:v>
                </c:pt>
                <c:pt idx="36">
                  <c:v>0.14599999999999999</c:v>
                </c:pt>
                <c:pt idx="37">
                  <c:v>0.28199999999999997</c:v>
                </c:pt>
                <c:pt idx="38">
                  <c:v>12.305</c:v>
                </c:pt>
                <c:pt idx="39">
                  <c:v>12.45</c:v>
                </c:pt>
                <c:pt idx="40">
                  <c:v>12.286</c:v>
                </c:pt>
                <c:pt idx="41">
                  <c:v>12.244999999999999</c:v>
                </c:pt>
                <c:pt idx="42">
                  <c:v>12.298999999999999</c:v>
                </c:pt>
                <c:pt idx="43">
                  <c:v>12.35</c:v>
                </c:pt>
                <c:pt idx="44">
                  <c:v>12.491</c:v>
                </c:pt>
                <c:pt idx="45">
                  <c:v>12.268000000000001</c:v>
                </c:pt>
                <c:pt idx="46">
                  <c:v>12.271000000000001</c:v>
                </c:pt>
                <c:pt idx="47">
                  <c:v>12.247999999999999</c:v>
                </c:pt>
                <c:pt idx="48">
                  <c:v>12.285</c:v>
                </c:pt>
                <c:pt idx="49">
                  <c:v>12.275</c:v>
                </c:pt>
                <c:pt idx="50">
                  <c:v>8.2609999999999992</c:v>
                </c:pt>
                <c:pt idx="52">
                  <c:v>20.463999999999999</c:v>
                </c:pt>
                <c:pt idx="53">
                  <c:v>19.960999999999999</c:v>
                </c:pt>
                <c:pt idx="54">
                  <c:v>18.812999999999999</c:v>
                </c:pt>
                <c:pt idx="55">
                  <c:v>19.452000000000002</c:v>
                </c:pt>
                <c:pt idx="56">
                  <c:v>20.061</c:v>
                </c:pt>
                <c:pt idx="57">
                  <c:v>14.707000000000001</c:v>
                </c:pt>
                <c:pt idx="58">
                  <c:v>12.99</c:v>
                </c:pt>
                <c:pt idx="59">
                  <c:v>12.26</c:v>
                </c:pt>
                <c:pt idx="60">
                  <c:v>22.82</c:v>
                </c:pt>
                <c:pt idx="61">
                  <c:v>22.001999999999999</c:v>
                </c:pt>
                <c:pt idx="62">
                  <c:v>12.617000000000001</c:v>
                </c:pt>
                <c:pt idx="63">
                  <c:v>17.532</c:v>
                </c:pt>
                <c:pt idx="64">
                  <c:v>24.663</c:v>
                </c:pt>
                <c:pt idx="65">
                  <c:v>39.286999999999999</c:v>
                </c:pt>
                <c:pt idx="66">
                  <c:v>99.081999999999994</c:v>
                </c:pt>
                <c:pt idx="67">
                  <c:v>59.194000000000003</c:v>
                </c:pt>
                <c:pt idx="68">
                  <c:v>61.381</c:v>
                </c:pt>
                <c:pt idx="69">
                  <c:v>57.09</c:v>
                </c:pt>
                <c:pt idx="70">
                  <c:v>46.183999999999997</c:v>
                </c:pt>
                <c:pt idx="71">
                  <c:v>59.970999999999997</c:v>
                </c:pt>
                <c:pt idx="72">
                  <c:v>50.914999999999999</c:v>
                </c:pt>
                <c:pt idx="73">
                  <c:v>45.182000000000002</c:v>
                </c:pt>
                <c:pt idx="74">
                  <c:v>52.695999999999998</c:v>
                </c:pt>
                <c:pt idx="75">
                  <c:v>55.067999999999998</c:v>
                </c:pt>
                <c:pt idx="76">
                  <c:v>52.69</c:v>
                </c:pt>
                <c:pt idx="78">
                  <c:v>8.9819999999999993</c:v>
                </c:pt>
                <c:pt idx="79">
                  <c:v>48.482999999999997</c:v>
                </c:pt>
                <c:pt idx="80">
                  <c:v>59.442999999999998</c:v>
                </c:pt>
                <c:pt idx="81">
                  <c:v>66.350999999999999</c:v>
                </c:pt>
                <c:pt idx="82">
                  <c:v>70.707999999999998</c:v>
                </c:pt>
                <c:pt idx="83">
                  <c:v>80.228999999999999</c:v>
                </c:pt>
                <c:pt idx="84">
                  <c:v>74.52</c:v>
                </c:pt>
                <c:pt idx="85">
                  <c:v>68.460999999999999</c:v>
                </c:pt>
                <c:pt idx="86">
                  <c:v>58.677</c:v>
                </c:pt>
                <c:pt idx="87">
                  <c:v>66.05</c:v>
                </c:pt>
                <c:pt idx="88">
                  <c:v>72.731999999999999</c:v>
                </c:pt>
                <c:pt idx="89">
                  <c:v>71.313000000000002</c:v>
                </c:pt>
                <c:pt idx="90">
                  <c:v>75.613</c:v>
                </c:pt>
                <c:pt idx="91">
                  <c:v>75.137</c:v>
                </c:pt>
                <c:pt idx="92">
                  <c:v>71.128</c:v>
                </c:pt>
                <c:pt idx="93">
                  <c:v>54.567999999999998</c:v>
                </c:pt>
                <c:pt idx="94">
                  <c:v>55.927999999999997</c:v>
                </c:pt>
                <c:pt idx="95">
                  <c:v>50.478000000000002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14-4827-A34A-9D266583DE2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114-4827-A34A-9D266583DE2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114-4827-A34A-9D266583DE2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8">
                  <c:v>20.3</c:v>
                </c:pt>
                <c:pt idx="19">
                  <c:v>20.3</c:v>
                </c:pt>
                <c:pt idx="27">
                  <c:v>16.600000000000001</c:v>
                </c:pt>
                <c:pt idx="29">
                  <c:v>16.600000000000001</c:v>
                </c:pt>
                <c:pt idx="30">
                  <c:v>16.600000000000001</c:v>
                </c:pt>
                <c:pt idx="34">
                  <c:v>36</c:v>
                </c:pt>
                <c:pt idx="35">
                  <c:v>48</c:v>
                </c:pt>
                <c:pt idx="52">
                  <c:v>168</c:v>
                </c:pt>
                <c:pt idx="53">
                  <c:v>148.82900000000001</c:v>
                </c:pt>
                <c:pt idx="54">
                  <c:v>145.63999999999999</c:v>
                </c:pt>
                <c:pt idx="55">
                  <c:v>148.91499999999999</c:v>
                </c:pt>
                <c:pt idx="56">
                  <c:v>168.23599999999999</c:v>
                </c:pt>
                <c:pt idx="57">
                  <c:v>190.45500000000001</c:v>
                </c:pt>
                <c:pt idx="58">
                  <c:v>250.36799999999999</c:v>
                </c:pt>
                <c:pt idx="59">
                  <c:v>186.27</c:v>
                </c:pt>
                <c:pt idx="60">
                  <c:v>231.88499999999999</c:v>
                </c:pt>
                <c:pt idx="67">
                  <c:v>150</c:v>
                </c:pt>
                <c:pt idx="68">
                  <c:v>150</c:v>
                </c:pt>
                <c:pt idx="69">
                  <c:v>150</c:v>
                </c:pt>
                <c:pt idx="70">
                  <c:v>138.85400000000001</c:v>
                </c:pt>
                <c:pt idx="71">
                  <c:v>171.3</c:v>
                </c:pt>
                <c:pt idx="72">
                  <c:v>153.55099999999999</c:v>
                </c:pt>
                <c:pt idx="73">
                  <c:v>26.788</c:v>
                </c:pt>
                <c:pt idx="74">
                  <c:v>138</c:v>
                </c:pt>
                <c:pt idx="75">
                  <c:v>147.33799999999999</c:v>
                </c:pt>
                <c:pt idx="76">
                  <c:v>69.028000000000006</c:v>
                </c:pt>
                <c:pt idx="77">
                  <c:v>16.600000000000001</c:v>
                </c:pt>
                <c:pt idx="78">
                  <c:v>16.600000000000001</c:v>
                </c:pt>
                <c:pt idx="79">
                  <c:v>71.694999999999993</c:v>
                </c:pt>
                <c:pt idx="80">
                  <c:v>158.01400000000001</c:v>
                </c:pt>
                <c:pt idx="81">
                  <c:v>55</c:v>
                </c:pt>
                <c:pt idx="82">
                  <c:v>45</c:v>
                </c:pt>
                <c:pt idx="8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14-4827-A34A-9D266583DE2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114-4827-A34A-9D266583DE2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87.003</c:v>
                </c:pt>
                <c:pt idx="63">
                  <c:v>73.289000000000001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14-4827-A34A-9D266583DE2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114-4827-A34A-9D266583DE2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114-4827-A34A-9D266583DE2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76.2</c:v>
                </c:pt>
                <c:pt idx="3">
                  <c:v>143.69999999999999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5.9</c:v>
                </c:pt>
                <c:pt idx="24">
                  <c:v>13.3</c:v>
                </c:pt>
                <c:pt idx="25">
                  <c:v>13.3</c:v>
                </c:pt>
                <c:pt idx="26">
                  <c:v>13.3</c:v>
                </c:pt>
                <c:pt idx="27">
                  <c:v>13.3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11.5</c:v>
                </c:pt>
                <c:pt idx="65">
                  <c:v>11.5</c:v>
                </c:pt>
                <c:pt idx="66">
                  <c:v>11.5</c:v>
                </c:pt>
                <c:pt idx="67">
                  <c:v>11.5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119.6</c:v>
                </c:pt>
                <c:pt idx="77">
                  <c:v>128.4</c:v>
                </c:pt>
                <c:pt idx="78">
                  <c:v>119.6</c:v>
                </c:pt>
                <c:pt idx="79">
                  <c:v>119.6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3.2</c:v>
                </c:pt>
                <c:pt idx="87">
                  <c:v>19.399999999999999</c:v>
                </c:pt>
                <c:pt idx="88">
                  <c:v>0</c:v>
                </c:pt>
                <c:pt idx="89">
                  <c:v>30.9</c:v>
                </c:pt>
                <c:pt idx="90">
                  <c:v>0</c:v>
                </c:pt>
                <c:pt idx="91">
                  <c:v>0</c:v>
                </c:pt>
                <c:pt idx="92">
                  <c:v>3.1</c:v>
                </c:pt>
                <c:pt idx="93">
                  <c:v>56.1</c:v>
                </c:pt>
                <c:pt idx="94">
                  <c:v>51.8</c:v>
                </c:pt>
                <c:pt idx="95">
                  <c:v>53.3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14-4827-A34A-9D266583DE2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43.831000000000003</c:v>
                </c:pt>
                <c:pt idx="1">
                  <c:v>77.123000000000005</c:v>
                </c:pt>
                <c:pt idx="2">
                  <c:v>23.169</c:v>
                </c:pt>
                <c:pt idx="3">
                  <c:v>2.41</c:v>
                </c:pt>
                <c:pt idx="4">
                  <c:v>36.033000000000001</c:v>
                </c:pt>
                <c:pt idx="5">
                  <c:v>44.137</c:v>
                </c:pt>
                <c:pt idx="6">
                  <c:v>58.009</c:v>
                </c:pt>
                <c:pt idx="7">
                  <c:v>64.641999999999996</c:v>
                </c:pt>
                <c:pt idx="8">
                  <c:v>47.414999999999999</c:v>
                </c:pt>
                <c:pt idx="9">
                  <c:v>52.917000000000002</c:v>
                </c:pt>
                <c:pt idx="10">
                  <c:v>46.091000000000001</c:v>
                </c:pt>
                <c:pt idx="11">
                  <c:v>47.405999999999999</c:v>
                </c:pt>
                <c:pt idx="12">
                  <c:v>24.899000000000001</c:v>
                </c:pt>
                <c:pt idx="13">
                  <c:v>22.396000000000001</c:v>
                </c:pt>
                <c:pt idx="14">
                  <c:v>22.055</c:v>
                </c:pt>
                <c:pt idx="15">
                  <c:v>34.316000000000003</c:v>
                </c:pt>
                <c:pt idx="16">
                  <c:v>3.161</c:v>
                </c:pt>
                <c:pt idx="17">
                  <c:v>0.95099999999999996</c:v>
                </c:pt>
                <c:pt idx="18">
                  <c:v>5.1130000000000004</c:v>
                </c:pt>
                <c:pt idx="19">
                  <c:v>4.7329999999999997</c:v>
                </c:pt>
                <c:pt idx="20">
                  <c:v>61.462000000000003</c:v>
                </c:pt>
                <c:pt idx="21">
                  <c:v>53.238</c:v>
                </c:pt>
                <c:pt idx="22">
                  <c:v>51.204000000000001</c:v>
                </c:pt>
                <c:pt idx="23">
                  <c:v>45.902999999999999</c:v>
                </c:pt>
                <c:pt idx="24">
                  <c:v>48.933</c:v>
                </c:pt>
                <c:pt idx="25">
                  <c:v>43.088999999999999</c:v>
                </c:pt>
                <c:pt idx="26">
                  <c:v>34.006999999999998</c:v>
                </c:pt>
                <c:pt idx="27">
                  <c:v>35.521000000000001</c:v>
                </c:pt>
                <c:pt idx="28">
                  <c:v>5.165</c:v>
                </c:pt>
                <c:pt idx="29">
                  <c:v>26.835999999999999</c:v>
                </c:pt>
                <c:pt idx="30">
                  <c:v>45.417999999999999</c:v>
                </c:pt>
                <c:pt idx="31">
                  <c:v>45.613999999999997</c:v>
                </c:pt>
                <c:pt idx="32">
                  <c:v>65.150000000000006</c:v>
                </c:pt>
                <c:pt idx="33">
                  <c:v>68.811000000000007</c:v>
                </c:pt>
                <c:pt idx="34">
                  <c:v>49.917999999999999</c:v>
                </c:pt>
                <c:pt idx="35">
                  <c:v>80.33</c:v>
                </c:pt>
                <c:pt idx="36">
                  <c:v>122.67100000000001</c:v>
                </c:pt>
                <c:pt idx="37">
                  <c:v>129.321</c:v>
                </c:pt>
                <c:pt idx="38">
                  <c:v>206.85499999999999</c:v>
                </c:pt>
                <c:pt idx="39">
                  <c:v>217.76599999999999</c:v>
                </c:pt>
                <c:pt idx="40">
                  <c:v>191.97499999999999</c:v>
                </c:pt>
                <c:pt idx="41">
                  <c:v>193.40199999999999</c:v>
                </c:pt>
                <c:pt idx="42">
                  <c:v>151.65700000000001</c:v>
                </c:pt>
                <c:pt idx="43">
                  <c:v>145.21600000000001</c:v>
                </c:pt>
                <c:pt idx="44">
                  <c:v>147.994</c:v>
                </c:pt>
                <c:pt idx="45">
                  <c:v>156.11600000000001</c:v>
                </c:pt>
                <c:pt idx="46">
                  <c:v>159.15100000000001</c:v>
                </c:pt>
                <c:pt idx="47">
                  <c:v>199.584</c:v>
                </c:pt>
                <c:pt idx="48">
                  <c:v>204.09700000000001</c:v>
                </c:pt>
                <c:pt idx="49">
                  <c:v>204.64599999999999</c:v>
                </c:pt>
                <c:pt idx="50">
                  <c:v>153.21799999999999</c:v>
                </c:pt>
                <c:pt idx="51">
                  <c:v>154.37200000000001</c:v>
                </c:pt>
                <c:pt idx="52">
                  <c:v>60.622999999999998</c:v>
                </c:pt>
                <c:pt idx="53">
                  <c:v>58.206000000000003</c:v>
                </c:pt>
                <c:pt idx="54">
                  <c:v>54.756999999999998</c:v>
                </c:pt>
                <c:pt idx="55">
                  <c:v>55.691000000000003</c:v>
                </c:pt>
                <c:pt idx="56">
                  <c:v>73.245000000000005</c:v>
                </c:pt>
                <c:pt idx="57">
                  <c:v>65.430999999999997</c:v>
                </c:pt>
                <c:pt idx="58">
                  <c:v>41.281999999999996</c:v>
                </c:pt>
                <c:pt idx="59">
                  <c:v>26.786000000000001</c:v>
                </c:pt>
                <c:pt idx="60">
                  <c:v>21.518000000000001</c:v>
                </c:pt>
                <c:pt idx="61">
                  <c:v>2.3889999999999998</c:v>
                </c:pt>
                <c:pt idx="62">
                  <c:v>15.108000000000001</c:v>
                </c:pt>
                <c:pt idx="63">
                  <c:v>30.245000000000001</c:v>
                </c:pt>
                <c:pt idx="64">
                  <c:v>51.796999999999997</c:v>
                </c:pt>
                <c:pt idx="65">
                  <c:v>22.951000000000001</c:v>
                </c:pt>
                <c:pt idx="66">
                  <c:v>44.499000000000002</c:v>
                </c:pt>
                <c:pt idx="67">
                  <c:v>54.073999999999998</c:v>
                </c:pt>
                <c:pt idx="68">
                  <c:v>38.991</c:v>
                </c:pt>
                <c:pt idx="69">
                  <c:v>40.796999999999997</c:v>
                </c:pt>
                <c:pt idx="70">
                  <c:v>25.881</c:v>
                </c:pt>
                <c:pt idx="71">
                  <c:v>29.337</c:v>
                </c:pt>
                <c:pt idx="72">
                  <c:v>29.03</c:v>
                </c:pt>
                <c:pt idx="73">
                  <c:v>8.99</c:v>
                </c:pt>
                <c:pt idx="74">
                  <c:v>24.617000000000001</c:v>
                </c:pt>
                <c:pt idx="75">
                  <c:v>26.803999999999998</c:v>
                </c:pt>
                <c:pt idx="76">
                  <c:v>11.023999999999999</c:v>
                </c:pt>
                <c:pt idx="78">
                  <c:v>6.4000000000000001E-2</c:v>
                </c:pt>
                <c:pt idx="79">
                  <c:v>14.952</c:v>
                </c:pt>
                <c:pt idx="80">
                  <c:v>32.97</c:v>
                </c:pt>
                <c:pt idx="81">
                  <c:v>37.78</c:v>
                </c:pt>
                <c:pt idx="82">
                  <c:v>38.213999999999999</c:v>
                </c:pt>
                <c:pt idx="83">
                  <c:v>56.78</c:v>
                </c:pt>
                <c:pt idx="84">
                  <c:v>53.978000000000002</c:v>
                </c:pt>
                <c:pt idx="85">
                  <c:v>54.427999999999997</c:v>
                </c:pt>
                <c:pt idx="86">
                  <c:v>31.741</c:v>
                </c:pt>
                <c:pt idx="87">
                  <c:v>35.405000000000001</c:v>
                </c:pt>
                <c:pt idx="88">
                  <c:v>49.811</c:v>
                </c:pt>
                <c:pt idx="89">
                  <c:v>39.954000000000001</c:v>
                </c:pt>
                <c:pt idx="90">
                  <c:v>50.734999999999999</c:v>
                </c:pt>
                <c:pt idx="91">
                  <c:v>51.350999999999999</c:v>
                </c:pt>
                <c:pt idx="92">
                  <c:v>52.362000000000002</c:v>
                </c:pt>
                <c:pt idx="93">
                  <c:v>35.1</c:v>
                </c:pt>
                <c:pt idx="94">
                  <c:v>36.244999999999997</c:v>
                </c:pt>
                <c:pt idx="95">
                  <c:v>39.654000000000003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114-4827-A34A-9D266583DE2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114-4827-A34A-9D266583DE2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90">
                  <c:v>19.670999999999999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14-4827-A34A-9D266583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189.12</c:v>
                </c:pt>
                <c:pt idx="1">
                  <c:v>220.57</c:v>
                </c:pt>
                <c:pt idx="2">
                  <c:v>240.03</c:v>
                </c:pt>
                <c:pt idx="3">
                  <c:v>240.01</c:v>
                </c:pt>
                <c:pt idx="4">
                  <c:v>231.06</c:v>
                </c:pt>
                <c:pt idx="5">
                  <c:v>225.09</c:v>
                </c:pt>
                <c:pt idx="6">
                  <c:v>218.26</c:v>
                </c:pt>
                <c:pt idx="7">
                  <c:v>188.19</c:v>
                </c:pt>
                <c:pt idx="8">
                  <c:v>220.23</c:v>
                </c:pt>
                <c:pt idx="9">
                  <c:v>202.42</c:v>
                </c:pt>
                <c:pt idx="10">
                  <c:v>214.68</c:v>
                </c:pt>
                <c:pt idx="11">
                  <c:v>212.06</c:v>
                </c:pt>
                <c:pt idx="12">
                  <c:v>207.19</c:v>
                </c:pt>
                <c:pt idx="13">
                  <c:v>219.07</c:v>
                </c:pt>
                <c:pt idx="14">
                  <c:v>214.78</c:v>
                </c:pt>
                <c:pt idx="15">
                  <c:v>200.09</c:v>
                </c:pt>
                <c:pt idx="16">
                  <c:v>228.17</c:v>
                </c:pt>
                <c:pt idx="17">
                  <c:v>224.33</c:v>
                </c:pt>
                <c:pt idx="18">
                  <c:v>199.04</c:v>
                </c:pt>
                <c:pt idx="19">
                  <c:v>200.82</c:v>
                </c:pt>
                <c:pt idx="20">
                  <c:v>192.01</c:v>
                </c:pt>
                <c:pt idx="21">
                  <c:v>211.68</c:v>
                </c:pt>
                <c:pt idx="22">
                  <c:v>226.09</c:v>
                </c:pt>
                <c:pt idx="23">
                  <c:v>226.64</c:v>
                </c:pt>
                <c:pt idx="24">
                  <c:v>272.86</c:v>
                </c:pt>
                <c:pt idx="25">
                  <c:v>230.71</c:v>
                </c:pt>
                <c:pt idx="26">
                  <c:v>268.98</c:v>
                </c:pt>
                <c:pt idx="27">
                  <c:v>195.59</c:v>
                </c:pt>
                <c:pt idx="28">
                  <c:v>279.86</c:v>
                </c:pt>
                <c:pt idx="29">
                  <c:v>197.72</c:v>
                </c:pt>
                <c:pt idx="30">
                  <c:v>187.93</c:v>
                </c:pt>
                <c:pt idx="31">
                  <c:v>178.1</c:v>
                </c:pt>
                <c:pt idx="32">
                  <c:v>174.28</c:v>
                </c:pt>
                <c:pt idx="33">
                  <c:v>50</c:v>
                </c:pt>
                <c:pt idx="34">
                  <c:v>-5</c:v>
                </c:pt>
                <c:pt idx="35">
                  <c:v>-10.71</c:v>
                </c:pt>
                <c:pt idx="36">
                  <c:v>20</c:v>
                </c:pt>
                <c:pt idx="37">
                  <c:v>16.46</c:v>
                </c:pt>
                <c:pt idx="38">
                  <c:v>5.99</c:v>
                </c:pt>
                <c:pt idx="39">
                  <c:v>5.98</c:v>
                </c:pt>
                <c:pt idx="40">
                  <c:v>4.99</c:v>
                </c:pt>
                <c:pt idx="41">
                  <c:v>4.99</c:v>
                </c:pt>
                <c:pt idx="42">
                  <c:v>3.56</c:v>
                </c:pt>
                <c:pt idx="43">
                  <c:v>3.28</c:v>
                </c:pt>
                <c:pt idx="44">
                  <c:v>3.47</c:v>
                </c:pt>
                <c:pt idx="45">
                  <c:v>3.98</c:v>
                </c:pt>
                <c:pt idx="46">
                  <c:v>3.89</c:v>
                </c:pt>
                <c:pt idx="47">
                  <c:v>4.53</c:v>
                </c:pt>
                <c:pt idx="48">
                  <c:v>4.8</c:v>
                </c:pt>
                <c:pt idx="49">
                  <c:v>5.28</c:v>
                </c:pt>
                <c:pt idx="50">
                  <c:v>11.63</c:v>
                </c:pt>
                <c:pt idx="51">
                  <c:v>18.13</c:v>
                </c:pt>
                <c:pt idx="52">
                  <c:v>-8.2200000000000006</c:v>
                </c:pt>
                <c:pt idx="53">
                  <c:v>-7.96</c:v>
                </c:pt>
                <c:pt idx="54">
                  <c:v>-7.49</c:v>
                </c:pt>
                <c:pt idx="55">
                  <c:v>-7.99</c:v>
                </c:pt>
                <c:pt idx="56">
                  <c:v>-8</c:v>
                </c:pt>
                <c:pt idx="57">
                  <c:v>-6.65</c:v>
                </c:pt>
                <c:pt idx="58">
                  <c:v>-5</c:v>
                </c:pt>
                <c:pt idx="59">
                  <c:v>-4</c:v>
                </c:pt>
                <c:pt idx="60">
                  <c:v>-4.87</c:v>
                </c:pt>
                <c:pt idx="61">
                  <c:v>2</c:v>
                </c:pt>
                <c:pt idx="62">
                  <c:v>162.91</c:v>
                </c:pt>
                <c:pt idx="63">
                  <c:v>181.85</c:v>
                </c:pt>
                <c:pt idx="64">
                  <c:v>177.27</c:v>
                </c:pt>
                <c:pt idx="65">
                  <c:v>203.84</c:v>
                </c:pt>
                <c:pt idx="66">
                  <c:v>283.41000000000003</c:v>
                </c:pt>
                <c:pt idx="67">
                  <c:v>296.07</c:v>
                </c:pt>
                <c:pt idx="68">
                  <c:v>292.02999999999997</c:v>
                </c:pt>
                <c:pt idx="69">
                  <c:v>292.17</c:v>
                </c:pt>
                <c:pt idx="70">
                  <c:v>290.20999999999998</c:v>
                </c:pt>
                <c:pt idx="71">
                  <c:v>291.13</c:v>
                </c:pt>
                <c:pt idx="72">
                  <c:v>292.99</c:v>
                </c:pt>
                <c:pt idx="73">
                  <c:v>282.07</c:v>
                </c:pt>
                <c:pt idx="74">
                  <c:v>292.32</c:v>
                </c:pt>
                <c:pt idx="75">
                  <c:v>293.79000000000002</c:v>
                </c:pt>
                <c:pt idx="76">
                  <c:v>296.33</c:v>
                </c:pt>
                <c:pt idx="77">
                  <c:v>262.24</c:v>
                </c:pt>
                <c:pt idx="78">
                  <c:v>281.99</c:v>
                </c:pt>
                <c:pt idx="79">
                  <c:v>296.27</c:v>
                </c:pt>
                <c:pt idx="80">
                  <c:v>292.43</c:v>
                </c:pt>
                <c:pt idx="81">
                  <c:v>287.73</c:v>
                </c:pt>
                <c:pt idx="82">
                  <c:v>283.94</c:v>
                </c:pt>
                <c:pt idx="83">
                  <c:v>292.70999999999998</c:v>
                </c:pt>
                <c:pt idx="84">
                  <c:v>283.27</c:v>
                </c:pt>
                <c:pt idx="85">
                  <c:v>283.2</c:v>
                </c:pt>
                <c:pt idx="86">
                  <c:v>282.51</c:v>
                </c:pt>
                <c:pt idx="87">
                  <c:v>282.08999999999997</c:v>
                </c:pt>
                <c:pt idx="88">
                  <c:v>290.39</c:v>
                </c:pt>
                <c:pt idx="89">
                  <c:v>281.76</c:v>
                </c:pt>
                <c:pt idx="90">
                  <c:v>291.42</c:v>
                </c:pt>
                <c:pt idx="91">
                  <c:v>286.67</c:v>
                </c:pt>
                <c:pt idx="92">
                  <c:v>282.24</c:v>
                </c:pt>
                <c:pt idx="93">
                  <c:v>273.54000000000002</c:v>
                </c:pt>
                <c:pt idx="94">
                  <c:v>274.04000000000002</c:v>
                </c:pt>
                <c:pt idx="95">
                  <c:v>252.29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114-4827-A34A-9D266583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140.65100000000001</v>
      </c>
      <c r="C5" s="25">
        <v>140.636</v>
      </c>
      <c r="D5" s="25">
        <v>148.63800000000001</v>
      </c>
      <c r="E5" s="25">
        <v>157.96199999999999</v>
      </c>
      <c r="F5" s="25">
        <v>84.912999999999997</v>
      </c>
      <c r="G5" s="25">
        <v>84.921999999999997</v>
      </c>
      <c r="H5" s="25">
        <v>84.816000000000003</v>
      </c>
      <c r="I5" s="25">
        <v>84.998999999999995</v>
      </c>
      <c r="J5" s="25">
        <v>70.263000000000005</v>
      </c>
      <c r="K5" s="25">
        <v>70.396000000000001</v>
      </c>
      <c r="L5" s="25">
        <v>70.227000000000004</v>
      </c>
      <c r="M5" s="25">
        <v>70.334999999999994</v>
      </c>
      <c r="N5" s="25">
        <v>67.564999999999998</v>
      </c>
      <c r="O5" s="25">
        <v>67.552999999999997</v>
      </c>
      <c r="P5" s="25">
        <v>67.531999999999996</v>
      </c>
      <c r="Q5" s="25">
        <v>67.531000000000006</v>
      </c>
      <c r="R5" s="25">
        <v>35.247</v>
      </c>
      <c r="S5" s="25">
        <v>33.314</v>
      </c>
      <c r="T5" s="25">
        <v>26.934000000000001</v>
      </c>
      <c r="U5" s="25">
        <v>26.510999999999999</v>
      </c>
      <c r="V5" s="25">
        <v>79.594999999999999</v>
      </c>
      <c r="W5" s="25">
        <v>79.5</v>
      </c>
      <c r="X5" s="25">
        <v>79.668999999999997</v>
      </c>
      <c r="Y5" s="25">
        <v>79.554000000000002</v>
      </c>
      <c r="Z5" s="25">
        <v>92.352999999999994</v>
      </c>
      <c r="AA5" s="25">
        <v>70</v>
      </c>
      <c r="AB5" s="25">
        <v>80</v>
      </c>
      <c r="AC5" s="25">
        <v>74.004999999999995</v>
      </c>
      <c r="AD5" s="25">
        <v>41.287999999999997</v>
      </c>
      <c r="AE5" s="25">
        <v>45.512</v>
      </c>
      <c r="AF5" s="25">
        <v>65.037999999999997</v>
      </c>
      <c r="AG5" s="25">
        <v>50.107999999999997</v>
      </c>
      <c r="AH5" s="25">
        <v>77.661000000000001</v>
      </c>
      <c r="AI5" s="25">
        <v>80.805000000000007</v>
      </c>
      <c r="AJ5" s="25">
        <v>136.15700000000001</v>
      </c>
      <c r="AK5" s="25">
        <v>154.47300000000001</v>
      </c>
      <c r="AL5" s="25">
        <v>154.94200000000001</v>
      </c>
      <c r="AM5" s="25">
        <v>161.697</v>
      </c>
      <c r="AN5" s="25">
        <v>251.21100000000001</v>
      </c>
      <c r="AO5" s="25">
        <v>262.33</v>
      </c>
      <c r="AP5" s="25">
        <v>236.376</v>
      </c>
      <c r="AQ5" s="25">
        <v>237.745</v>
      </c>
      <c r="AR5" s="25">
        <v>196.066</v>
      </c>
      <c r="AS5" s="25">
        <v>189.67400000000001</v>
      </c>
      <c r="AT5" s="25">
        <v>192.59</v>
      </c>
      <c r="AU5" s="25">
        <v>200.47800000000001</v>
      </c>
      <c r="AV5" s="25">
        <v>203.47200000000001</v>
      </c>
      <c r="AW5" s="25">
        <v>243.928</v>
      </c>
      <c r="AX5" s="25">
        <v>248.47399999999999</v>
      </c>
      <c r="AY5" s="25">
        <v>249.01400000000001</v>
      </c>
      <c r="AZ5" s="25">
        <v>193.58799999999999</v>
      </c>
      <c r="BA5" s="25">
        <v>186.46899999999999</v>
      </c>
      <c r="BB5" s="25">
        <v>281.18099999999998</v>
      </c>
      <c r="BC5" s="25">
        <v>259.07299999999998</v>
      </c>
      <c r="BD5" s="25">
        <v>251.23400000000001</v>
      </c>
      <c r="BE5" s="25">
        <v>256.14299999999997</v>
      </c>
      <c r="BF5" s="25">
        <v>292.54199999999997</v>
      </c>
      <c r="BG5" s="25">
        <v>301.59300000000002</v>
      </c>
      <c r="BH5" s="25">
        <v>335.64</v>
      </c>
      <c r="BI5" s="25">
        <v>256.31599999999997</v>
      </c>
      <c r="BJ5" s="25">
        <v>296.22300000000001</v>
      </c>
      <c r="BK5" s="25">
        <v>54.390999999999998</v>
      </c>
      <c r="BL5" s="25">
        <v>31.872</v>
      </c>
      <c r="BM5" s="25">
        <v>128.47300000000001</v>
      </c>
      <c r="BN5" s="25">
        <v>95.308000000000007</v>
      </c>
      <c r="BO5" s="25">
        <v>78</v>
      </c>
      <c r="BP5" s="25">
        <v>164.48599999999999</v>
      </c>
      <c r="BQ5" s="25">
        <v>284.3</v>
      </c>
      <c r="BR5" s="25">
        <v>259.5</v>
      </c>
      <c r="BS5" s="25">
        <v>253.8</v>
      </c>
      <c r="BT5" s="25">
        <v>216.874</v>
      </c>
      <c r="BU5" s="25">
        <v>270.3</v>
      </c>
      <c r="BV5" s="25">
        <v>239.774</v>
      </c>
      <c r="BW5" s="25">
        <v>87.4</v>
      </c>
      <c r="BX5" s="25">
        <v>225.5</v>
      </c>
      <c r="BY5" s="25">
        <v>240.4</v>
      </c>
      <c r="BZ5" s="25">
        <v>263.42700000000002</v>
      </c>
      <c r="CA5" s="25">
        <v>144.995</v>
      </c>
      <c r="CB5" s="25">
        <v>149.69200000000001</v>
      </c>
      <c r="CC5" s="25">
        <v>261.39</v>
      </c>
      <c r="CD5" s="25">
        <v>261</v>
      </c>
      <c r="CE5" s="25">
        <v>171.6</v>
      </c>
      <c r="CF5" s="25">
        <v>165.9</v>
      </c>
      <c r="CG5" s="25">
        <v>159</v>
      </c>
      <c r="CH5" s="25">
        <v>140.4</v>
      </c>
      <c r="CI5" s="25">
        <v>129.33799999999999</v>
      </c>
      <c r="CJ5" s="25">
        <v>130.00399999999999</v>
      </c>
      <c r="CK5" s="25">
        <v>130</v>
      </c>
      <c r="CL5" s="25">
        <v>131.62200000000001</v>
      </c>
      <c r="CM5" s="25">
        <v>153</v>
      </c>
      <c r="CN5" s="25">
        <v>156.584</v>
      </c>
      <c r="CO5" s="25">
        <v>136.97</v>
      </c>
      <c r="CP5" s="25">
        <v>136.375</v>
      </c>
      <c r="CQ5" s="25">
        <v>153.066</v>
      </c>
      <c r="CR5" s="25">
        <v>153.047</v>
      </c>
      <c r="CS5" s="25">
        <v>153.02500000000001</v>
      </c>
      <c r="CT5" s="26"/>
      <c r="CU5" s="26"/>
      <c r="CV5" s="26"/>
      <c r="CW5" s="27"/>
      <c r="CX5" s="28">
        <f t="array" ref="CX5">SUMPRODUCT(B5:CW5*0.25)</f>
        <v>3683.8687499999996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189.12</v>
      </c>
      <c r="C8" s="37">
        <v>220.57</v>
      </c>
      <c r="D8" s="37">
        <v>240.03</v>
      </c>
      <c r="E8" s="37">
        <v>240.01</v>
      </c>
      <c r="F8" s="37">
        <v>231.06</v>
      </c>
      <c r="G8" s="37">
        <v>225.09</v>
      </c>
      <c r="H8" s="37">
        <v>218.26</v>
      </c>
      <c r="I8" s="37">
        <v>188.19</v>
      </c>
      <c r="J8" s="37">
        <v>220.23</v>
      </c>
      <c r="K8" s="37">
        <v>202.42</v>
      </c>
      <c r="L8" s="37">
        <v>214.68</v>
      </c>
      <c r="M8" s="37">
        <v>212.06</v>
      </c>
      <c r="N8" s="37">
        <v>207.19</v>
      </c>
      <c r="O8" s="37">
        <v>219.07</v>
      </c>
      <c r="P8" s="37">
        <v>214.78</v>
      </c>
      <c r="Q8" s="37">
        <v>200.09</v>
      </c>
      <c r="R8" s="37">
        <v>228.17</v>
      </c>
      <c r="S8" s="37">
        <v>224.33</v>
      </c>
      <c r="T8" s="37">
        <v>199.04</v>
      </c>
      <c r="U8" s="37">
        <v>200.82</v>
      </c>
      <c r="V8" s="37">
        <v>192.01</v>
      </c>
      <c r="W8" s="37">
        <v>211.68</v>
      </c>
      <c r="X8" s="37">
        <v>226.09</v>
      </c>
      <c r="Y8" s="37">
        <v>226.64</v>
      </c>
      <c r="Z8" s="37">
        <v>272.86</v>
      </c>
      <c r="AA8" s="37">
        <v>230.71</v>
      </c>
      <c r="AB8" s="37">
        <v>268.98</v>
      </c>
      <c r="AC8" s="37">
        <v>195.59</v>
      </c>
      <c r="AD8" s="37">
        <v>279.86</v>
      </c>
      <c r="AE8" s="37">
        <v>197.72</v>
      </c>
      <c r="AF8" s="37">
        <v>187.93</v>
      </c>
      <c r="AG8" s="37">
        <v>178.1</v>
      </c>
      <c r="AH8" s="37">
        <v>174.28</v>
      </c>
      <c r="AI8" s="37">
        <v>50</v>
      </c>
      <c r="AJ8" s="37">
        <v>-5</v>
      </c>
      <c r="AK8" s="37">
        <v>-10.71</v>
      </c>
      <c r="AL8" s="37">
        <v>20</v>
      </c>
      <c r="AM8" s="37">
        <v>16.46</v>
      </c>
      <c r="AN8" s="37">
        <v>5.99</v>
      </c>
      <c r="AO8" s="37">
        <v>5.98</v>
      </c>
      <c r="AP8" s="37">
        <v>4.99</v>
      </c>
      <c r="AQ8" s="37">
        <v>4.99</v>
      </c>
      <c r="AR8" s="37">
        <v>3.56</v>
      </c>
      <c r="AS8" s="37">
        <v>3.28</v>
      </c>
      <c r="AT8" s="37">
        <v>3.47</v>
      </c>
      <c r="AU8" s="37">
        <v>3.98</v>
      </c>
      <c r="AV8" s="37">
        <v>3.89</v>
      </c>
      <c r="AW8" s="37">
        <v>4.53</v>
      </c>
      <c r="AX8" s="37">
        <v>4.8</v>
      </c>
      <c r="AY8" s="37">
        <v>5.28</v>
      </c>
      <c r="AZ8" s="37">
        <v>11.63</v>
      </c>
      <c r="BA8" s="37">
        <v>18.13</v>
      </c>
      <c r="BB8" s="37">
        <v>-8.2200000000000006</v>
      </c>
      <c r="BC8" s="37">
        <v>-7.96</v>
      </c>
      <c r="BD8" s="37">
        <v>-7.49</v>
      </c>
      <c r="BE8" s="37">
        <v>-7.99</v>
      </c>
      <c r="BF8" s="37">
        <v>-8</v>
      </c>
      <c r="BG8" s="37">
        <v>-6.65</v>
      </c>
      <c r="BH8" s="37">
        <v>-5</v>
      </c>
      <c r="BI8" s="37">
        <v>-4</v>
      </c>
      <c r="BJ8" s="37">
        <v>-4.87</v>
      </c>
      <c r="BK8" s="37">
        <v>2</v>
      </c>
      <c r="BL8" s="37">
        <v>162.91</v>
      </c>
      <c r="BM8" s="37">
        <v>181.85</v>
      </c>
      <c r="BN8" s="37">
        <v>177.27</v>
      </c>
      <c r="BO8" s="37">
        <v>203.84</v>
      </c>
      <c r="BP8" s="37">
        <v>283.41000000000003</v>
      </c>
      <c r="BQ8" s="37">
        <v>296.07</v>
      </c>
      <c r="BR8" s="37">
        <v>292.02999999999997</v>
      </c>
      <c r="BS8" s="37">
        <v>292.17</v>
      </c>
      <c r="BT8" s="37">
        <v>290.20999999999998</v>
      </c>
      <c r="BU8" s="37">
        <v>291.13</v>
      </c>
      <c r="BV8" s="37">
        <v>292.99</v>
      </c>
      <c r="BW8" s="37">
        <v>282.07</v>
      </c>
      <c r="BX8" s="37">
        <v>292.32</v>
      </c>
      <c r="BY8" s="37">
        <v>293.79000000000002</v>
      </c>
      <c r="BZ8" s="37">
        <v>296.33</v>
      </c>
      <c r="CA8" s="37">
        <v>262.24</v>
      </c>
      <c r="CB8" s="37">
        <v>281.99</v>
      </c>
      <c r="CC8" s="37">
        <v>296.27</v>
      </c>
      <c r="CD8" s="37">
        <v>292.43</v>
      </c>
      <c r="CE8" s="37">
        <v>287.73</v>
      </c>
      <c r="CF8" s="37">
        <v>283.94</v>
      </c>
      <c r="CG8" s="37">
        <v>292.70999999999998</v>
      </c>
      <c r="CH8" s="37">
        <v>283.27</v>
      </c>
      <c r="CI8" s="37">
        <v>283.2</v>
      </c>
      <c r="CJ8" s="37">
        <v>282.51</v>
      </c>
      <c r="CK8" s="37">
        <v>282.08999999999997</v>
      </c>
      <c r="CL8" s="37">
        <v>290.39</v>
      </c>
      <c r="CM8" s="37">
        <v>281.76</v>
      </c>
      <c r="CN8" s="37">
        <v>291.42</v>
      </c>
      <c r="CO8" s="37">
        <v>286.67</v>
      </c>
      <c r="CP8" s="37">
        <v>282.24</v>
      </c>
      <c r="CQ8" s="37">
        <v>273.54000000000002</v>
      </c>
      <c r="CR8" s="37">
        <v>274.04000000000002</v>
      </c>
      <c r="CS8" s="37">
        <v>252.29</v>
      </c>
      <c r="CT8" s="38"/>
      <c r="CU8" s="38"/>
      <c r="CV8" s="38"/>
      <c r="CW8" s="39"/>
      <c r="CX8" s="40">
        <f>IF(SUM(B8:CW8)&lt;&gt;0,AVERAGEIF(B8:CW8,"&lt;&gt;"""),"")</f>
        <v>172.12343750000002</v>
      </c>
    </row>
    <row r="9" spans="1:102" ht="24.95" customHeight="1" thickBot="1" x14ac:dyDescent="0.25">
      <c r="A9" s="41" t="s">
        <v>6</v>
      </c>
      <c r="B9" s="42">
        <v>222.4325</v>
      </c>
      <c r="C9" s="43">
        <v>222.4325</v>
      </c>
      <c r="D9" s="43">
        <v>222.4325</v>
      </c>
      <c r="E9" s="43">
        <v>222.4325</v>
      </c>
      <c r="F9" s="43">
        <v>215.65</v>
      </c>
      <c r="G9" s="43">
        <v>215.65</v>
      </c>
      <c r="H9" s="43">
        <v>215.65</v>
      </c>
      <c r="I9" s="43">
        <v>215.65</v>
      </c>
      <c r="J9" s="43">
        <v>212.3475</v>
      </c>
      <c r="K9" s="43">
        <v>212.3475</v>
      </c>
      <c r="L9" s="43">
        <v>212.3475</v>
      </c>
      <c r="M9" s="43">
        <v>212.3475</v>
      </c>
      <c r="N9" s="43">
        <v>210.2825</v>
      </c>
      <c r="O9" s="43">
        <v>210.2825</v>
      </c>
      <c r="P9" s="43">
        <v>210.2825</v>
      </c>
      <c r="Q9" s="43">
        <v>210.2825</v>
      </c>
      <c r="R9" s="43">
        <v>213.09</v>
      </c>
      <c r="S9" s="43">
        <v>213.09</v>
      </c>
      <c r="T9" s="43">
        <v>213.09</v>
      </c>
      <c r="U9" s="43">
        <v>213.09</v>
      </c>
      <c r="V9" s="43">
        <v>214.10499999999999</v>
      </c>
      <c r="W9" s="43">
        <v>214.10499999999999</v>
      </c>
      <c r="X9" s="43">
        <v>214.10499999999999</v>
      </c>
      <c r="Y9" s="43">
        <v>214.10499999999999</v>
      </c>
      <c r="Z9" s="43">
        <v>242.035</v>
      </c>
      <c r="AA9" s="43">
        <v>242.035</v>
      </c>
      <c r="AB9" s="43">
        <v>242.035</v>
      </c>
      <c r="AC9" s="43">
        <v>242.035</v>
      </c>
      <c r="AD9" s="43">
        <v>210.9025</v>
      </c>
      <c r="AE9" s="43">
        <v>210.9025</v>
      </c>
      <c r="AF9" s="43">
        <v>210.9025</v>
      </c>
      <c r="AG9" s="43">
        <v>210.9025</v>
      </c>
      <c r="AH9" s="43">
        <v>52.142499999999998</v>
      </c>
      <c r="AI9" s="43">
        <v>52.142499999999998</v>
      </c>
      <c r="AJ9" s="43">
        <v>52.142499999999998</v>
      </c>
      <c r="AK9" s="43">
        <v>52.142499999999998</v>
      </c>
      <c r="AL9" s="43">
        <v>12.1075</v>
      </c>
      <c r="AM9" s="43">
        <v>12.1075</v>
      </c>
      <c r="AN9" s="43">
        <v>12.1075</v>
      </c>
      <c r="AO9" s="43">
        <v>12.1075</v>
      </c>
      <c r="AP9" s="43">
        <v>4.2050000000000001</v>
      </c>
      <c r="AQ9" s="43">
        <v>4.2050000000000001</v>
      </c>
      <c r="AR9" s="43">
        <v>4.2050000000000001</v>
      </c>
      <c r="AS9" s="43">
        <v>4.2050000000000001</v>
      </c>
      <c r="AT9" s="43">
        <v>3.9674999999999998</v>
      </c>
      <c r="AU9" s="43">
        <v>3.9674999999999998</v>
      </c>
      <c r="AV9" s="43">
        <v>3.9674999999999998</v>
      </c>
      <c r="AW9" s="43">
        <v>3.9674999999999998</v>
      </c>
      <c r="AX9" s="43">
        <v>9.9600000000000009</v>
      </c>
      <c r="AY9" s="43">
        <v>9.9600000000000009</v>
      </c>
      <c r="AZ9" s="43">
        <v>9.9600000000000009</v>
      </c>
      <c r="BA9" s="43">
        <v>9.9600000000000009</v>
      </c>
      <c r="BB9" s="43">
        <v>-7.915</v>
      </c>
      <c r="BC9" s="43">
        <v>-7.915</v>
      </c>
      <c r="BD9" s="43">
        <v>-7.915</v>
      </c>
      <c r="BE9" s="43">
        <v>-7.915</v>
      </c>
      <c r="BF9" s="43">
        <v>-5.9124999999999996</v>
      </c>
      <c r="BG9" s="43">
        <v>-5.9124999999999996</v>
      </c>
      <c r="BH9" s="43">
        <v>-5.9124999999999996</v>
      </c>
      <c r="BI9" s="43">
        <v>-5.9124999999999996</v>
      </c>
      <c r="BJ9" s="43">
        <v>85.472499999999997</v>
      </c>
      <c r="BK9" s="43">
        <v>85.472499999999997</v>
      </c>
      <c r="BL9" s="43">
        <v>85.472499999999997</v>
      </c>
      <c r="BM9" s="43">
        <v>85.472499999999997</v>
      </c>
      <c r="BN9" s="43">
        <v>240.14750000000001</v>
      </c>
      <c r="BO9" s="43">
        <v>240.14750000000001</v>
      </c>
      <c r="BP9" s="43">
        <v>240.14750000000001</v>
      </c>
      <c r="BQ9" s="43">
        <v>240.14750000000001</v>
      </c>
      <c r="BR9" s="43">
        <v>291.38499999999999</v>
      </c>
      <c r="BS9" s="43">
        <v>291.38499999999999</v>
      </c>
      <c r="BT9" s="43">
        <v>291.38499999999999</v>
      </c>
      <c r="BU9" s="43">
        <v>291.38499999999999</v>
      </c>
      <c r="BV9" s="43">
        <v>290.29250000000002</v>
      </c>
      <c r="BW9" s="43">
        <v>290.29250000000002</v>
      </c>
      <c r="BX9" s="43">
        <v>290.29250000000002</v>
      </c>
      <c r="BY9" s="43">
        <v>290.29250000000002</v>
      </c>
      <c r="BZ9" s="43">
        <v>284.20749999999998</v>
      </c>
      <c r="CA9" s="43">
        <v>284.20749999999998</v>
      </c>
      <c r="CB9" s="43">
        <v>284.20749999999998</v>
      </c>
      <c r="CC9" s="43">
        <v>284.20749999999998</v>
      </c>
      <c r="CD9" s="43">
        <v>289.20249999999999</v>
      </c>
      <c r="CE9" s="43">
        <v>289.20249999999999</v>
      </c>
      <c r="CF9" s="43">
        <v>289.20249999999999</v>
      </c>
      <c r="CG9" s="43">
        <v>289.20249999999999</v>
      </c>
      <c r="CH9" s="43">
        <v>282.76749999999998</v>
      </c>
      <c r="CI9" s="43">
        <v>282.76749999999998</v>
      </c>
      <c r="CJ9" s="43">
        <v>282.76749999999998</v>
      </c>
      <c r="CK9" s="43">
        <v>282.76749999999998</v>
      </c>
      <c r="CL9" s="43">
        <v>287.56</v>
      </c>
      <c r="CM9" s="43">
        <v>287.56</v>
      </c>
      <c r="CN9" s="43">
        <v>287.56</v>
      </c>
      <c r="CO9" s="43">
        <v>287.56</v>
      </c>
      <c r="CP9" s="43">
        <v>270.52749999999997</v>
      </c>
      <c r="CQ9" s="43">
        <v>270.52749999999997</v>
      </c>
      <c r="CR9" s="43">
        <v>270.52749999999997</v>
      </c>
      <c r="CS9" s="43">
        <v>270.52749999999997</v>
      </c>
      <c r="CT9" s="44"/>
      <c r="CU9" s="44"/>
      <c r="CV9" s="44"/>
      <c r="CW9" s="45"/>
      <c r="CX9" s="46">
        <f>IF(SUM(B9:CW9)&lt;&gt;0,AVERAGEIF(B9:CW9,"&lt;&gt;"""),"")</f>
        <v>172.12343749999991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>
        <v>5.5919999999999996</v>
      </c>
      <c r="U11" s="53">
        <v>4.9240000000000004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>
        <v>6.7409999999999997</v>
      </c>
      <c r="AF11" s="53"/>
      <c r="AG11" s="53">
        <v>43.908000000000001</v>
      </c>
      <c r="AH11" s="53">
        <v>4.266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16.357749999999999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8</v>
      </c>
      <c r="E13" s="65">
        <v>8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>
        <v>14.509</v>
      </c>
      <c r="U13" s="65">
        <v>11.545</v>
      </c>
      <c r="V13" s="65"/>
      <c r="W13" s="65"/>
      <c r="X13" s="65"/>
      <c r="Y13" s="65"/>
      <c r="Z13" s="65"/>
      <c r="AA13" s="65"/>
      <c r="AB13" s="65">
        <v>10</v>
      </c>
      <c r="AC13" s="65">
        <v>4</v>
      </c>
      <c r="AD13" s="65">
        <v>9</v>
      </c>
      <c r="AE13" s="65">
        <v>33.253999999999998</v>
      </c>
      <c r="AF13" s="65">
        <v>65.037999999999997</v>
      </c>
      <c r="AG13" s="65">
        <v>6.2</v>
      </c>
      <c r="AH13" s="65">
        <v>13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31.593</v>
      </c>
      <c r="BM13" s="65">
        <v>128.47299999999998</v>
      </c>
      <c r="BN13" s="65">
        <v>25.308</v>
      </c>
      <c r="BO13" s="65">
        <v>8</v>
      </c>
      <c r="BP13" s="65"/>
      <c r="BQ13" s="65"/>
      <c r="BR13" s="65"/>
      <c r="BS13" s="65"/>
      <c r="BT13" s="65"/>
      <c r="BU13" s="65"/>
      <c r="BV13" s="65"/>
      <c r="BW13" s="65">
        <v>6</v>
      </c>
      <c r="BX13" s="65">
        <v>6</v>
      </c>
      <c r="BY13" s="65"/>
      <c r="BZ13" s="65">
        <v>6</v>
      </c>
      <c r="CA13" s="65">
        <v>8</v>
      </c>
      <c r="CB13" s="65">
        <v>7</v>
      </c>
      <c r="CC13" s="65">
        <v>6</v>
      </c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103.72999999999999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3.0000000000000001E-3</v>
      </c>
      <c r="C15" s="71"/>
      <c r="D15" s="71"/>
      <c r="E15" s="71">
        <v>7.0339999999999998</v>
      </c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>
        <v>8.7560000000000002</v>
      </c>
      <c r="S15" s="71">
        <v>6.9530000000000003</v>
      </c>
      <c r="T15" s="71">
        <v>1.46</v>
      </c>
      <c r="U15" s="71">
        <v>3.5179999999999998</v>
      </c>
      <c r="V15" s="71"/>
      <c r="W15" s="71"/>
      <c r="X15" s="71"/>
      <c r="Y15" s="71"/>
      <c r="Z15" s="71"/>
      <c r="AA15" s="71"/>
      <c r="AB15" s="71"/>
      <c r="AC15" s="71"/>
      <c r="AD15" s="71"/>
      <c r="AE15" s="71">
        <v>4.7770000000000001</v>
      </c>
      <c r="AF15" s="71"/>
      <c r="AG15" s="71"/>
      <c r="AH15" s="71">
        <v>22.998000000000001</v>
      </c>
      <c r="AI15" s="71">
        <v>39.201000000000001</v>
      </c>
      <c r="AJ15" s="71">
        <v>113.157</v>
      </c>
      <c r="AK15" s="71">
        <v>131.47300000000001</v>
      </c>
      <c r="AL15" s="71">
        <v>104.352</v>
      </c>
      <c r="AM15" s="71">
        <v>121.82599999999999</v>
      </c>
      <c r="AN15" s="71">
        <v>92.489000000000004</v>
      </c>
      <c r="AO15" s="71">
        <v>64.081999999999994</v>
      </c>
      <c r="AP15" s="71">
        <v>65.391999999999996</v>
      </c>
      <c r="AQ15" s="71">
        <v>69.503</v>
      </c>
      <c r="AR15" s="71">
        <v>113.883</v>
      </c>
      <c r="AS15" s="71">
        <v>115.288</v>
      </c>
      <c r="AT15" s="71">
        <v>112.16500000000001</v>
      </c>
      <c r="AU15" s="71">
        <v>104.65900000000001</v>
      </c>
      <c r="AV15" s="71">
        <v>110.389</v>
      </c>
      <c r="AW15" s="71">
        <v>106.76</v>
      </c>
      <c r="AX15" s="71">
        <v>103.893</v>
      </c>
      <c r="AY15" s="71">
        <v>65.656999999999996</v>
      </c>
      <c r="AZ15" s="71">
        <v>57.35</v>
      </c>
      <c r="BA15" s="71">
        <v>120.63200000000001</v>
      </c>
      <c r="BB15" s="71">
        <v>281.18099999999998</v>
      </c>
      <c r="BC15" s="71">
        <v>259.07299999999998</v>
      </c>
      <c r="BD15" s="71">
        <v>251.23400000000001</v>
      </c>
      <c r="BE15" s="71">
        <v>256.14299999999997</v>
      </c>
      <c r="BF15" s="71">
        <v>292.54199999999997</v>
      </c>
      <c r="BG15" s="71">
        <v>301.59300000000002</v>
      </c>
      <c r="BH15" s="71">
        <v>335.64</v>
      </c>
      <c r="BI15" s="71">
        <v>256.31599999999997</v>
      </c>
      <c r="BJ15" s="71">
        <v>296.22300000000001</v>
      </c>
      <c r="BK15" s="71">
        <v>51.606000000000002</v>
      </c>
      <c r="BL15" s="71">
        <v>0.16700000000000001</v>
      </c>
      <c r="BM15" s="71"/>
      <c r="BN15" s="71"/>
      <c r="BO15" s="71"/>
      <c r="BP15" s="71">
        <v>0.84399999999999997</v>
      </c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>
        <v>47.395000000000003</v>
      </c>
      <c r="CB15" s="71">
        <v>36.776000000000003</v>
      </c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1133.59575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>
        <v>20.3</v>
      </c>
      <c r="S17" s="71">
        <v>20.3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140.798</v>
      </c>
      <c r="AO17" s="71">
        <v>180.78800000000001</v>
      </c>
      <c r="AP17" s="71">
        <v>155.334</v>
      </c>
      <c r="AQ17" s="71">
        <v>152.90199999999999</v>
      </c>
      <c r="AR17" s="71">
        <v>68.555999999999997</v>
      </c>
      <c r="AS17" s="71">
        <v>60.841000000000001</v>
      </c>
      <c r="AT17" s="71">
        <v>66.149000000000001</v>
      </c>
      <c r="AU17" s="71">
        <v>80.394999999999996</v>
      </c>
      <c r="AV17" s="71">
        <v>77.536000000000001</v>
      </c>
      <c r="AW17" s="71">
        <v>120.758</v>
      </c>
      <c r="AX17" s="71">
        <v>128.05600000000001</v>
      </c>
      <c r="AY17" s="71">
        <v>166.52099999999999</v>
      </c>
      <c r="AZ17" s="71">
        <v>110</v>
      </c>
      <c r="BA17" s="71">
        <v>30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394.80850000000004</v>
      </c>
    </row>
    <row r="18" spans="1:102" ht="30" customHeight="1" thickBot="1" x14ac:dyDescent="0.25">
      <c r="A18" s="75" t="s">
        <v>15</v>
      </c>
      <c r="B18" s="76">
        <f>SUM(B11:B17)</f>
        <v>3.0000000000000001E-3</v>
      </c>
      <c r="C18" s="77">
        <f t="shared" ref="C18:BN18" si="0">SUM(C11:C17)</f>
        <v>0</v>
      </c>
      <c r="D18" s="77">
        <f t="shared" si="0"/>
        <v>8</v>
      </c>
      <c r="E18" s="77">
        <f t="shared" si="0"/>
        <v>15.033999999999999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29.056000000000001</v>
      </c>
      <c r="S18" s="77">
        <f t="shared" si="0"/>
        <v>27.253</v>
      </c>
      <c r="T18" s="77">
        <f t="shared" si="0"/>
        <v>21.561</v>
      </c>
      <c r="U18" s="77">
        <f t="shared" si="0"/>
        <v>19.987000000000002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10</v>
      </c>
      <c r="AC18" s="77">
        <f t="shared" si="0"/>
        <v>4</v>
      </c>
      <c r="AD18" s="77">
        <f t="shared" si="0"/>
        <v>9</v>
      </c>
      <c r="AE18" s="77">
        <f t="shared" si="0"/>
        <v>44.771999999999998</v>
      </c>
      <c r="AF18" s="77">
        <f t="shared" si="0"/>
        <v>65.037999999999997</v>
      </c>
      <c r="AG18" s="77">
        <f t="shared" si="0"/>
        <v>50.108000000000004</v>
      </c>
      <c r="AH18" s="77">
        <f t="shared" si="0"/>
        <v>40.263999999999996</v>
      </c>
      <c r="AI18" s="77">
        <f t="shared" si="0"/>
        <v>39.201000000000001</v>
      </c>
      <c r="AJ18" s="77">
        <f t="shared" si="0"/>
        <v>113.157</v>
      </c>
      <c r="AK18" s="77">
        <f t="shared" si="0"/>
        <v>131.47300000000001</v>
      </c>
      <c r="AL18" s="77">
        <f t="shared" si="0"/>
        <v>104.352</v>
      </c>
      <c r="AM18" s="77">
        <f t="shared" si="0"/>
        <v>121.82599999999999</v>
      </c>
      <c r="AN18" s="77">
        <f t="shared" si="0"/>
        <v>233.28700000000001</v>
      </c>
      <c r="AO18" s="77">
        <f t="shared" si="0"/>
        <v>244.87</v>
      </c>
      <c r="AP18" s="77">
        <f t="shared" si="0"/>
        <v>220.726</v>
      </c>
      <c r="AQ18" s="77">
        <f t="shared" si="0"/>
        <v>222.40499999999997</v>
      </c>
      <c r="AR18" s="77">
        <f t="shared" si="0"/>
        <v>182.43899999999999</v>
      </c>
      <c r="AS18" s="77">
        <f t="shared" si="0"/>
        <v>176.12899999999999</v>
      </c>
      <c r="AT18" s="77">
        <f t="shared" si="0"/>
        <v>178.31400000000002</v>
      </c>
      <c r="AU18" s="77">
        <f t="shared" si="0"/>
        <v>185.054</v>
      </c>
      <c r="AV18" s="77">
        <f t="shared" si="0"/>
        <v>187.92500000000001</v>
      </c>
      <c r="AW18" s="77">
        <f t="shared" si="0"/>
        <v>227.518</v>
      </c>
      <c r="AX18" s="77">
        <f t="shared" si="0"/>
        <v>231.94900000000001</v>
      </c>
      <c r="AY18" s="77">
        <f t="shared" si="0"/>
        <v>232.178</v>
      </c>
      <c r="AZ18" s="77">
        <f t="shared" si="0"/>
        <v>167.35</v>
      </c>
      <c r="BA18" s="77">
        <f t="shared" si="0"/>
        <v>150.63200000000001</v>
      </c>
      <c r="BB18" s="77">
        <f t="shared" si="0"/>
        <v>281.18099999999998</v>
      </c>
      <c r="BC18" s="77">
        <f t="shared" si="0"/>
        <v>259.07299999999998</v>
      </c>
      <c r="BD18" s="77">
        <f t="shared" si="0"/>
        <v>251.23400000000001</v>
      </c>
      <c r="BE18" s="77">
        <f t="shared" si="0"/>
        <v>256.14299999999997</v>
      </c>
      <c r="BF18" s="77">
        <f t="shared" si="0"/>
        <v>292.54199999999997</v>
      </c>
      <c r="BG18" s="77">
        <f t="shared" si="0"/>
        <v>301.59300000000002</v>
      </c>
      <c r="BH18" s="77">
        <f t="shared" si="0"/>
        <v>335.64</v>
      </c>
      <c r="BI18" s="77">
        <f t="shared" si="0"/>
        <v>256.31599999999997</v>
      </c>
      <c r="BJ18" s="77">
        <f t="shared" si="0"/>
        <v>296.22300000000001</v>
      </c>
      <c r="BK18" s="77">
        <f t="shared" si="0"/>
        <v>51.606000000000002</v>
      </c>
      <c r="BL18" s="77">
        <f t="shared" si="0"/>
        <v>31.76</v>
      </c>
      <c r="BM18" s="77">
        <f t="shared" si="0"/>
        <v>128.47299999999998</v>
      </c>
      <c r="BN18" s="77">
        <f t="shared" si="0"/>
        <v>25.308</v>
      </c>
      <c r="BO18" s="77">
        <f t="shared" ref="BO18:CW18" si="1">SUM(BO11:BO17)</f>
        <v>8</v>
      </c>
      <c r="BP18" s="77">
        <f t="shared" si="1"/>
        <v>0.84399999999999997</v>
      </c>
      <c r="BQ18" s="77">
        <f t="shared" si="1"/>
        <v>0</v>
      </c>
      <c r="BR18" s="77">
        <f t="shared" si="1"/>
        <v>0</v>
      </c>
      <c r="BS18" s="77">
        <f t="shared" si="1"/>
        <v>0</v>
      </c>
      <c r="BT18" s="77">
        <f t="shared" si="1"/>
        <v>0</v>
      </c>
      <c r="BU18" s="77">
        <f t="shared" si="1"/>
        <v>0</v>
      </c>
      <c r="BV18" s="77">
        <f t="shared" si="1"/>
        <v>0</v>
      </c>
      <c r="BW18" s="77">
        <f t="shared" si="1"/>
        <v>6</v>
      </c>
      <c r="BX18" s="77">
        <f t="shared" si="1"/>
        <v>6</v>
      </c>
      <c r="BY18" s="77">
        <f t="shared" si="1"/>
        <v>0</v>
      </c>
      <c r="BZ18" s="77">
        <f t="shared" si="1"/>
        <v>6</v>
      </c>
      <c r="CA18" s="77">
        <f t="shared" si="1"/>
        <v>55.395000000000003</v>
      </c>
      <c r="CB18" s="77">
        <f t="shared" si="1"/>
        <v>43.776000000000003</v>
      </c>
      <c r="CC18" s="77">
        <f t="shared" si="1"/>
        <v>6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0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1648.492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70</v>
      </c>
      <c r="AA21" s="88">
        <v>70</v>
      </c>
      <c r="AB21" s="88">
        <v>70</v>
      </c>
      <c r="AC21" s="88">
        <v>70</v>
      </c>
      <c r="AD21" s="88"/>
      <c r="AE21" s="88"/>
      <c r="AF21" s="88"/>
      <c r="AG21" s="88"/>
      <c r="AH21" s="88">
        <v>23</v>
      </c>
      <c r="AI21" s="88">
        <v>23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70</v>
      </c>
      <c r="BO21" s="88">
        <v>70</v>
      </c>
      <c r="BP21" s="88">
        <v>70</v>
      </c>
      <c r="BQ21" s="88">
        <v>70</v>
      </c>
      <c r="BR21" s="88">
        <v>130</v>
      </c>
      <c r="BS21" s="88">
        <v>130</v>
      </c>
      <c r="BT21" s="88">
        <v>130</v>
      </c>
      <c r="BU21" s="88">
        <v>130</v>
      </c>
      <c r="BV21" s="88">
        <v>41</v>
      </c>
      <c r="BW21" s="88">
        <v>41</v>
      </c>
      <c r="BX21" s="88">
        <v>41</v>
      </c>
      <c r="BY21" s="88">
        <v>41</v>
      </c>
      <c r="BZ21" s="88">
        <v>41</v>
      </c>
      <c r="CA21" s="88">
        <v>41</v>
      </c>
      <c r="CB21" s="88">
        <v>41</v>
      </c>
      <c r="CC21" s="88">
        <v>41</v>
      </c>
      <c r="CD21" s="88">
        <v>88</v>
      </c>
      <c r="CE21" s="88">
        <v>88</v>
      </c>
      <c r="CF21" s="88">
        <v>88</v>
      </c>
      <c r="CG21" s="88"/>
      <c r="CH21" s="88">
        <v>130</v>
      </c>
      <c r="CI21" s="88">
        <v>122.13800000000001</v>
      </c>
      <c r="CJ21" s="88">
        <v>130</v>
      </c>
      <c r="CK21" s="88">
        <v>130</v>
      </c>
      <c r="CL21" s="88">
        <v>81.721999999999994</v>
      </c>
      <c r="CM21" s="88">
        <v>153</v>
      </c>
      <c r="CN21" s="88">
        <v>72.384</v>
      </c>
      <c r="CO21" s="88">
        <v>103.87</v>
      </c>
      <c r="CP21" s="88">
        <v>136.375</v>
      </c>
      <c r="CQ21" s="88">
        <v>153</v>
      </c>
      <c r="CR21" s="88">
        <v>153</v>
      </c>
      <c r="CS21" s="88">
        <v>153</v>
      </c>
      <c r="CT21" s="89"/>
      <c r="CU21" s="89"/>
      <c r="CV21" s="89"/>
      <c r="CW21" s="90"/>
      <c r="CX21" s="91">
        <f t="array" ref="CX21">SUMPRODUCT(B21:CW21*0.25)</f>
        <v>820.62225000000001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>
        <v>6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>
        <v>6</v>
      </c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3.8400000000000007</v>
      </c>
    </row>
    <row r="23" spans="1:102" ht="24.95" customHeight="1" x14ac:dyDescent="0.2">
      <c r="A23" s="92" t="s">
        <v>19</v>
      </c>
      <c r="B23" s="98">
        <v>0.14799999999999999</v>
      </c>
      <c r="C23" s="99">
        <v>0.13600000000000001</v>
      </c>
      <c r="D23" s="99">
        <v>0.13800000000000001</v>
      </c>
      <c r="E23" s="99">
        <v>2.4279999999999999</v>
      </c>
      <c r="F23" s="99">
        <v>0.113</v>
      </c>
      <c r="G23" s="99">
        <v>0.122</v>
      </c>
      <c r="H23" s="99">
        <v>1.6E-2</v>
      </c>
      <c r="I23" s="99">
        <v>0.19900000000000001</v>
      </c>
      <c r="J23" s="99">
        <v>6.3E-2</v>
      </c>
      <c r="K23" s="99">
        <v>0.19600000000000001</v>
      </c>
      <c r="L23" s="99">
        <v>2.7E-2</v>
      </c>
      <c r="M23" s="99">
        <v>0.13500000000000001</v>
      </c>
      <c r="N23" s="99">
        <v>0.16500000000000001</v>
      </c>
      <c r="O23" s="99">
        <v>0.153</v>
      </c>
      <c r="P23" s="99">
        <v>0.13200000000000001</v>
      </c>
      <c r="Q23" s="99">
        <v>0.13100000000000001</v>
      </c>
      <c r="R23" s="99">
        <v>1.6910000000000001</v>
      </c>
      <c r="S23" s="99">
        <v>1.5609999999999999</v>
      </c>
      <c r="T23" s="99">
        <v>0.873</v>
      </c>
      <c r="U23" s="99">
        <v>2.024</v>
      </c>
      <c r="V23" s="99">
        <v>9.5000000000000001E-2</v>
      </c>
      <c r="W23" s="99"/>
      <c r="X23" s="99">
        <v>0.16900000000000001</v>
      </c>
      <c r="Y23" s="99">
        <v>5.3999999999999999E-2</v>
      </c>
      <c r="Z23" s="99">
        <v>5.2999999999999999E-2</v>
      </c>
      <c r="AA23" s="99"/>
      <c r="AB23" s="99"/>
      <c r="AC23" s="99">
        <v>5.0000000000000001E-3</v>
      </c>
      <c r="AD23" s="99">
        <v>8.7999999999999995E-2</v>
      </c>
      <c r="AE23" s="99">
        <v>0.74</v>
      </c>
      <c r="AF23" s="99"/>
      <c r="AG23" s="99"/>
      <c r="AH23" s="99">
        <v>14.397</v>
      </c>
      <c r="AI23" s="99">
        <v>18.603999999999999</v>
      </c>
      <c r="AJ23" s="99"/>
      <c r="AK23" s="99"/>
      <c r="AL23" s="99">
        <v>44.59</v>
      </c>
      <c r="AM23" s="99">
        <v>39.631</v>
      </c>
      <c r="AN23" s="99">
        <v>17.684000000000001</v>
      </c>
      <c r="AO23" s="99">
        <v>17.22</v>
      </c>
      <c r="AP23" s="99">
        <v>15.41</v>
      </c>
      <c r="AQ23" s="99">
        <v>15.1</v>
      </c>
      <c r="AR23" s="99">
        <v>13.387</v>
      </c>
      <c r="AS23" s="99">
        <v>13.305</v>
      </c>
      <c r="AT23" s="99">
        <v>14.036</v>
      </c>
      <c r="AU23" s="99">
        <v>15.183999999999999</v>
      </c>
      <c r="AV23" s="99">
        <v>15.307</v>
      </c>
      <c r="AW23" s="99">
        <v>16.170000000000002</v>
      </c>
      <c r="AX23" s="99">
        <v>16.285</v>
      </c>
      <c r="AY23" s="99">
        <v>16.596</v>
      </c>
      <c r="AZ23" s="99">
        <v>25.998000000000001</v>
      </c>
      <c r="BA23" s="99">
        <v>35.837000000000003</v>
      </c>
      <c r="BB23" s="99"/>
      <c r="BC23" s="99"/>
      <c r="BD23" s="99"/>
      <c r="BE23" s="99"/>
      <c r="BF23" s="99"/>
      <c r="BG23" s="99"/>
      <c r="BH23" s="99"/>
      <c r="BI23" s="99"/>
      <c r="BJ23" s="99"/>
      <c r="BK23" s="99">
        <v>2.7850000000000001</v>
      </c>
      <c r="BL23" s="99">
        <v>0.112</v>
      </c>
      <c r="BM23" s="99"/>
      <c r="BN23" s="99"/>
      <c r="BO23" s="99"/>
      <c r="BP23" s="99">
        <v>4.2000000000000003E-2</v>
      </c>
      <c r="BQ23" s="99"/>
      <c r="BR23" s="99"/>
      <c r="BS23" s="99"/>
      <c r="BT23" s="99">
        <v>7.3999999999999996E-2</v>
      </c>
      <c r="BU23" s="99"/>
      <c r="BV23" s="99">
        <v>7.3999999999999996E-2</v>
      </c>
      <c r="BW23" s="99"/>
      <c r="BX23" s="99"/>
      <c r="BY23" s="99"/>
      <c r="BZ23" s="99">
        <v>2.7E-2</v>
      </c>
      <c r="CA23" s="99">
        <v>42.6</v>
      </c>
      <c r="CB23" s="99">
        <v>20.216000000000001</v>
      </c>
      <c r="CC23" s="99">
        <v>0.09</v>
      </c>
      <c r="CD23" s="99"/>
      <c r="CE23" s="99"/>
      <c r="CF23" s="99"/>
      <c r="CG23" s="99"/>
      <c r="CH23" s="99"/>
      <c r="CI23" s="99"/>
      <c r="CJ23" s="99">
        <v>4.0000000000000001E-3</v>
      </c>
      <c r="CK23" s="99"/>
      <c r="CL23" s="99"/>
      <c r="CM23" s="99"/>
      <c r="CN23" s="99"/>
      <c r="CO23" s="99"/>
      <c r="CP23" s="99"/>
      <c r="CQ23" s="99">
        <v>6.6000000000000003E-2</v>
      </c>
      <c r="CR23" s="99">
        <v>4.7E-2</v>
      </c>
      <c r="CS23" s="99">
        <v>2.5000000000000001E-2</v>
      </c>
      <c r="CT23" s="100"/>
      <c r="CU23" s="100"/>
      <c r="CV23" s="100"/>
      <c r="CW23" s="96"/>
      <c r="CX23" s="97">
        <f t="array" ref="CX23">SUMPRODUCT(B23:CW23*0.25)</f>
        <v>110.63950000000001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0.14799999999999999</v>
      </c>
      <c r="C28" s="107">
        <f t="shared" si="2"/>
        <v>0.13600000000000001</v>
      </c>
      <c r="D28" s="107">
        <f t="shared" si="2"/>
        <v>0.13800000000000001</v>
      </c>
      <c r="E28" s="107">
        <f t="shared" si="2"/>
        <v>2.4279999999999999</v>
      </c>
      <c r="F28" s="107">
        <f t="shared" si="2"/>
        <v>0.113</v>
      </c>
      <c r="G28" s="107">
        <f t="shared" si="2"/>
        <v>0.122</v>
      </c>
      <c r="H28" s="107">
        <f t="shared" si="2"/>
        <v>1.6E-2</v>
      </c>
      <c r="I28" s="107">
        <f t="shared" si="2"/>
        <v>0.19900000000000001</v>
      </c>
      <c r="J28" s="107">
        <f t="shared" si="2"/>
        <v>6.3E-2</v>
      </c>
      <c r="K28" s="107">
        <f t="shared" si="2"/>
        <v>0.19600000000000001</v>
      </c>
      <c r="L28" s="107">
        <f t="shared" si="2"/>
        <v>2.7E-2</v>
      </c>
      <c r="M28" s="107">
        <f t="shared" si="2"/>
        <v>0.13500000000000001</v>
      </c>
      <c r="N28" s="107">
        <f t="shared" si="2"/>
        <v>0.16500000000000001</v>
      </c>
      <c r="O28" s="107">
        <f t="shared" si="2"/>
        <v>0.153</v>
      </c>
      <c r="P28" s="107">
        <f t="shared" si="2"/>
        <v>0.13200000000000001</v>
      </c>
      <c r="Q28" s="107">
        <f>SUM(Q21:Q27)</f>
        <v>0.13100000000000001</v>
      </c>
      <c r="R28" s="107">
        <f t="shared" ref="R28:CC28" si="3">SUM(R21:R27)</f>
        <v>1.6910000000000001</v>
      </c>
      <c r="S28" s="107">
        <f t="shared" si="3"/>
        <v>1.5609999999999999</v>
      </c>
      <c r="T28" s="107">
        <f t="shared" si="3"/>
        <v>0.873</v>
      </c>
      <c r="U28" s="107">
        <f t="shared" si="3"/>
        <v>2.024</v>
      </c>
      <c r="V28" s="107">
        <f t="shared" si="3"/>
        <v>9.5000000000000001E-2</v>
      </c>
      <c r="W28" s="107">
        <f t="shared" si="3"/>
        <v>0</v>
      </c>
      <c r="X28" s="107">
        <f t="shared" si="3"/>
        <v>0.16900000000000001</v>
      </c>
      <c r="Y28" s="107">
        <f t="shared" si="3"/>
        <v>5.3999999999999999E-2</v>
      </c>
      <c r="Z28" s="107">
        <f t="shared" si="3"/>
        <v>70.052999999999997</v>
      </c>
      <c r="AA28" s="107">
        <f t="shared" si="3"/>
        <v>70</v>
      </c>
      <c r="AB28" s="107">
        <f t="shared" si="3"/>
        <v>70</v>
      </c>
      <c r="AC28" s="107">
        <f t="shared" si="3"/>
        <v>70.004999999999995</v>
      </c>
      <c r="AD28" s="107">
        <f t="shared" si="3"/>
        <v>8.7999999999999995E-2</v>
      </c>
      <c r="AE28" s="107">
        <f t="shared" si="3"/>
        <v>0.74</v>
      </c>
      <c r="AF28" s="107">
        <f t="shared" si="3"/>
        <v>0</v>
      </c>
      <c r="AG28" s="107">
        <f t="shared" si="3"/>
        <v>0</v>
      </c>
      <c r="AH28" s="107">
        <f t="shared" si="3"/>
        <v>37.396999999999998</v>
      </c>
      <c r="AI28" s="107">
        <f t="shared" si="3"/>
        <v>41.603999999999999</v>
      </c>
      <c r="AJ28" s="107">
        <f t="shared" si="3"/>
        <v>23</v>
      </c>
      <c r="AK28" s="107">
        <f t="shared" si="3"/>
        <v>23</v>
      </c>
      <c r="AL28" s="107">
        <f t="shared" si="3"/>
        <v>50.59</v>
      </c>
      <c r="AM28" s="107">
        <f t="shared" si="3"/>
        <v>39.871000000000002</v>
      </c>
      <c r="AN28" s="107">
        <f t="shared" si="3"/>
        <v>17.923999999999999</v>
      </c>
      <c r="AO28" s="107">
        <f t="shared" si="3"/>
        <v>17.459999999999997</v>
      </c>
      <c r="AP28" s="107">
        <f t="shared" si="3"/>
        <v>15.65</v>
      </c>
      <c r="AQ28" s="107">
        <f t="shared" si="3"/>
        <v>15.34</v>
      </c>
      <c r="AR28" s="107">
        <f t="shared" si="3"/>
        <v>13.627000000000001</v>
      </c>
      <c r="AS28" s="107">
        <f t="shared" si="3"/>
        <v>13.545</v>
      </c>
      <c r="AT28" s="107">
        <f t="shared" si="3"/>
        <v>14.276</v>
      </c>
      <c r="AU28" s="107">
        <f t="shared" si="3"/>
        <v>15.423999999999999</v>
      </c>
      <c r="AV28" s="107">
        <f t="shared" si="3"/>
        <v>15.547000000000001</v>
      </c>
      <c r="AW28" s="107">
        <f t="shared" si="3"/>
        <v>16.41</v>
      </c>
      <c r="AX28" s="107">
        <f t="shared" si="3"/>
        <v>16.524999999999999</v>
      </c>
      <c r="AY28" s="107">
        <f t="shared" si="3"/>
        <v>16.835999999999999</v>
      </c>
      <c r="AZ28" s="107">
        <f t="shared" si="3"/>
        <v>26.238</v>
      </c>
      <c r="BA28" s="107">
        <f t="shared" si="3"/>
        <v>35.837000000000003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2.7850000000000001</v>
      </c>
      <c r="BL28" s="107">
        <f t="shared" si="3"/>
        <v>0.112</v>
      </c>
      <c r="BM28" s="107">
        <f t="shared" si="3"/>
        <v>0</v>
      </c>
      <c r="BN28" s="107">
        <f t="shared" si="3"/>
        <v>70</v>
      </c>
      <c r="BO28" s="107">
        <f t="shared" si="3"/>
        <v>70</v>
      </c>
      <c r="BP28" s="107">
        <f t="shared" si="3"/>
        <v>70.042000000000002</v>
      </c>
      <c r="BQ28" s="107">
        <f t="shared" si="3"/>
        <v>70</v>
      </c>
      <c r="BR28" s="107">
        <f t="shared" si="3"/>
        <v>130</v>
      </c>
      <c r="BS28" s="107">
        <f t="shared" si="3"/>
        <v>130</v>
      </c>
      <c r="BT28" s="107">
        <f t="shared" si="3"/>
        <v>130.07400000000001</v>
      </c>
      <c r="BU28" s="107">
        <f t="shared" si="3"/>
        <v>130</v>
      </c>
      <c r="BV28" s="107">
        <f t="shared" si="3"/>
        <v>41.073999999999998</v>
      </c>
      <c r="BW28" s="107">
        <f t="shared" si="3"/>
        <v>41</v>
      </c>
      <c r="BX28" s="107">
        <f t="shared" si="3"/>
        <v>41</v>
      </c>
      <c r="BY28" s="107">
        <f t="shared" si="3"/>
        <v>41</v>
      </c>
      <c r="BZ28" s="107">
        <f t="shared" si="3"/>
        <v>41.027000000000001</v>
      </c>
      <c r="CA28" s="107">
        <f t="shared" si="3"/>
        <v>89.6</v>
      </c>
      <c r="CB28" s="107">
        <f t="shared" si="3"/>
        <v>61.216000000000001</v>
      </c>
      <c r="CC28" s="107">
        <f t="shared" si="3"/>
        <v>41.09</v>
      </c>
      <c r="CD28" s="107">
        <f t="shared" ref="CD28:CW28" si="4">SUM(CD21:CD27)</f>
        <v>88</v>
      </c>
      <c r="CE28" s="107">
        <f t="shared" si="4"/>
        <v>88</v>
      </c>
      <c r="CF28" s="107">
        <f t="shared" si="4"/>
        <v>88</v>
      </c>
      <c r="CG28" s="107">
        <f t="shared" si="4"/>
        <v>0</v>
      </c>
      <c r="CH28" s="107">
        <f t="shared" si="4"/>
        <v>130</v>
      </c>
      <c r="CI28" s="107">
        <f t="shared" si="4"/>
        <v>122.13800000000001</v>
      </c>
      <c r="CJ28" s="107">
        <f t="shared" si="4"/>
        <v>130.00399999999999</v>
      </c>
      <c r="CK28" s="107">
        <f t="shared" si="4"/>
        <v>130</v>
      </c>
      <c r="CL28" s="107">
        <f t="shared" si="4"/>
        <v>81.721999999999994</v>
      </c>
      <c r="CM28" s="107">
        <f t="shared" si="4"/>
        <v>153</v>
      </c>
      <c r="CN28" s="107">
        <f t="shared" si="4"/>
        <v>72.384</v>
      </c>
      <c r="CO28" s="107">
        <f t="shared" si="4"/>
        <v>103.87</v>
      </c>
      <c r="CP28" s="107">
        <f t="shared" si="4"/>
        <v>136.375</v>
      </c>
      <c r="CQ28" s="107">
        <f t="shared" si="4"/>
        <v>153.066</v>
      </c>
      <c r="CR28" s="107">
        <f t="shared" si="4"/>
        <v>153.047</v>
      </c>
      <c r="CS28" s="107">
        <f t="shared" si="4"/>
        <v>153.02500000000001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935.10175000000004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0.151</v>
      </c>
      <c r="C32" s="94">
        <v>0.13600000000000001</v>
      </c>
      <c r="D32" s="94">
        <v>8.1379999999999999</v>
      </c>
      <c r="E32" s="94">
        <v>17.462</v>
      </c>
      <c r="F32" s="94">
        <v>0.113</v>
      </c>
      <c r="G32" s="94">
        <v>0.122</v>
      </c>
      <c r="H32" s="94">
        <v>1.6E-2</v>
      </c>
      <c r="I32" s="94">
        <v>0.19900000000000001</v>
      </c>
      <c r="J32" s="94">
        <v>6.3E-2</v>
      </c>
      <c r="K32" s="94">
        <v>0.19600000000000001</v>
      </c>
      <c r="L32" s="94">
        <v>2.7E-2</v>
      </c>
      <c r="M32" s="94">
        <v>0.13500000000000001</v>
      </c>
      <c r="N32" s="94">
        <v>0.16500000000000001</v>
      </c>
      <c r="O32" s="94">
        <v>0.153</v>
      </c>
      <c r="P32" s="94">
        <v>0.13200000000000001</v>
      </c>
      <c r="Q32" s="94">
        <v>0.13100000000000001</v>
      </c>
      <c r="R32" s="94">
        <v>30.747</v>
      </c>
      <c r="S32" s="94">
        <v>28.814</v>
      </c>
      <c r="T32" s="94">
        <v>22.434000000000001</v>
      </c>
      <c r="U32" s="94">
        <v>22.010999999999999</v>
      </c>
      <c r="V32" s="94">
        <v>9.5000000000000001E-2</v>
      </c>
      <c r="W32" s="94"/>
      <c r="X32" s="94">
        <v>0.16900000000000001</v>
      </c>
      <c r="Y32" s="94">
        <v>5.3999999999999999E-2</v>
      </c>
      <c r="Z32" s="94">
        <v>70.052999999999997</v>
      </c>
      <c r="AA32" s="94">
        <v>70</v>
      </c>
      <c r="AB32" s="94">
        <v>80</v>
      </c>
      <c r="AC32" s="94">
        <v>74.004999999999995</v>
      </c>
      <c r="AD32" s="94">
        <v>9.0879999999999992</v>
      </c>
      <c r="AE32" s="94">
        <v>45.512</v>
      </c>
      <c r="AF32" s="94">
        <v>65.037999999999997</v>
      </c>
      <c r="AG32" s="94">
        <v>50.107999999999997</v>
      </c>
      <c r="AH32" s="94">
        <v>77.661000000000001</v>
      </c>
      <c r="AI32" s="94">
        <v>80.805000000000007</v>
      </c>
      <c r="AJ32" s="94">
        <v>136.15700000000001</v>
      </c>
      <c r="AK32" s="94">
        <v>154.47300000000001</v>
      </c>
      <c r="AL32" s="94">
        <v>154.94200000000001</v>
      </c>
      <c r="AM32" s="94">
        <v>161.697</v>
      </c>
      <c r="AN32" s="94">
        <v>251.21100000000001</v>
      </c>
      <c r="AO32" s="94">
        <v>262.33</v>
      </c>
      <c r="AP32" s="94">
        <v>236.376</v>
      </c>
      <c r="AQ32" s="94">
        <v>237.745</v>
      </c>
      <c r="AR32" s="94">
        <v>196.066</v>
      </c>
      <c r="AS32" s="94">
        <v>189.67400000000001</v>
      </c>
      <c r="AT32" s="94">
        <v>192.59</v>
      </c>
      <c r="AU32" s="94">
        <v>200.47800000000001</v>
      </c>
      <c r="AV32" s="94">
        <v>203.47200000000001</v>
      </c>
      <c r="AW32" s="94">
        <v>243.928</v>
      </c>
      <c r="AX32" s="94">
        <v>248.47399999999999</v>
      </c>
      <c r="AY32" s="94">
        <v>249.01400000000001</v>
      </c>
      <c r="AZ32" s="94">
        <v>193.58799999999999</v>
      </c>
      <c r="BA32" s="94">
        <v>186.46899999999999</v>
      </c>
      <c r="BB32" s="94">
        <v>281.18099999999998</v>
      </c>
      <c r="BC32" s="94">
        <v>259.07299999999998</v>
      </c>
      <c r="BD32" s="94">
        <v>251.23400000000001</v>
      </c>
      <c r="BE32" s="94">
        <v>256.14299999999997</v>
      </c>
      <c r="BF32" s="94">
        <v>292.54199999999997</v>
      </c>
      <c r="BG32" s="94">
        <v>301.59300000000002</v>
      </c>
      <c r="BH32" s="94">
        <v>335.64</v>
      </c>
      <c r="BI32" s="94">
        <v>256.31599999999997</v>
      </c>
      <c r="BJ32" s="94">
        <v>296.22300000000001</v>
      </c>
      <c r="BK32" s="94">
        <v>54.390999999999998</v>
      </c>
      <c r="BL32" s="94">
        <v>31.872</v>
      </c>
      <c r="BM32" s="94">
        <v>128.47300000000001</v>
      </c>
      <c r="BN32" s="94">
        <v>95.308000000000007</v>
      </c>
      <c r="BO32" s="94">
        <v>78</v>
      </c>
      <c r="BP32" s="94">
        <v>70.885999999999996</v>
      </c>
      <c r="BQ32" s="94">
        <v>70</v>
      </c>
      <c r="BR32" s="94">
        <v>130</v>
      </c>
      <c r="BS32" s="94">
        <v>130</v>
      </c>
      <c r="BT32" s="94">
        <v>130.07400000000001</v>
      </c>
      <c r="BU32" s="94">
        <v>130</v>
      </c>
      <c r="BV32" s="94">
        <v>41.073999999999998</v>
      </c>
      <c r="BW32" s="94">
        <v>47</v>
      </c>
      <c r="BX32" s="94">
        <v>47</v>
      </c>
      <c r="BY32" s="94">
        <v>41</v>
      </c>
      <c r="BZ32" s="94">
        <v>47.027000000000001</v>
      </c>
      <c r="CA32" s="94">
        <v>144.995</v>
      </c>
      <c r="CB32" s="94">
        <v>104.992</v>
      </c>
      <c r="CC32" s="94">
        <v>47.09</v>
      </c>
      <c r="CD32" s="94">
        <v>88</v>
      </c>
      <c r="CE32" s="94">
        <v>88</v>
      </c>
      <c r="CF32" s="94">
        <v>88</v>
      </c>
      <c r="CG32" s="94"/>
      <c r="CH32" s="94">
        <v>130</v>
      </c>
      <c r="CI32" s="94">
        <v>122.13800000000001</v>
      </c>
      <c r="CJ32" s="94">
        <v>130.00399999999999</v>
      </c>
      <c r="CK32" s="94">
        <v>130</v>
      </c>
      <c r="CL32" s="94">
        <v>81.721999999999994</v>
      </c>
      <c r="CM32" s="94">
        <v>153</v>
      </c>
      <c r="CN32" s="94">
        <v>72.384</v>
      </c>
      <c r="CO32" s="94">
        <v>103.87</v>
      </c>
      <c r="CP32" s="94">
        <v>136.375</v>
      </c>
      <c r="CQ32" s="94">
        <v>153.066</v>
      </c>
      <c r="CR32" s="94">
        <v>153.047</v>
      </c>
      <c r="CS32" s="94">
        <v>153.02500000000001</v>
      </c>
      <c r="CT32" s="95"/>
      <c r="CU32" s="95"/>
      <c r="CV32" s="95"/>
      <c r="CW32" s="96"/>
      <c r="CX32" s="97">
        <f t="array" ref="CX32">SUMPRODUCT(B32:CW32*0.25)</f>
        <v>2583.5937500000009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0.151</v>
      </c>
      <c r="C34" s="77">
        <f t="shared" ref="C34:BN34" si="5">SUM(C31:C33)</f>
        <v>0.13600000000000001</v>
      </c>
      <c r="D34" s="77">
        <f t="shared" si="5"/>
        <v>8.1379999999999999</v>
      </c>
      <c r="E34" s="77">
        <f t="shared" si="5"/>
        <v>17.462</v>
      </c>
      <c r="F34" s="77">
        <f t="shared" si="5"/>
        <v>0.113</v>
      </c>
      <c r="G34" s="77">
        <f t="shared" si="5"/>
        <v>0.122</v>
      </c>
      <c r="H34" s="77">
        <f t="shared" si="5"/>
        <v>1.6E-2</v>
      </c>
      <c r="I34" s="77">
        <f t="shared" si="5"/>
        <v>0.19900000000000001</v>
      </c>
      <c r="J34" s="77">
        <f t="shared" si="5"/>
        <v>6.3E-2</v>
      </c>
      <c r="K34" s="77">
        <f t="shared" si="5"/>
        <v>0.19600000000000001</v>
      </c>
      <c r="L34" s="77">
        <f t="shared" si="5"/>
        <v>2.7E-2</v>
      </c>
      <c r="M34" s="77">
        <f t="shared" si="5"/>
        <v>0.13500000000000001</v>
      </c>
      <c r="N34" s="77">
        <f t="shared" si="5"/>
        <v>0.16500000000000001</v>
      </c>
      <c r="O34" s="77">
        <f t="shared" si="5"/>
        <v>0.153</v>
      </c>
      <c r="P34" s="77">
        <f t="shared" si="5"/>
        <v>0.13200000000000001</v>
      </c>
      <c r="Q34" s="77">
        <f t="shared" si="5"/>
        <v>0.13100000000000001</v>
      </c>
      <c r="R34" s="77">
        <f t="shared" si="5"/>
        <v>30.747</v>
      </c>
      <c r="S34" s="77">
        <f t="shared" si="5"/>
        <v>28.814</v>
      </c>
      <c r="T34" s="77">
        <f t="shared" si="5"/>
        <v>22.434000000000001</v>
      </c>
      <c r="U34" s="77">
        <f t="shared" si="5"/>
        <v>22.010999999999999</v>
      </c>
      <c r="V34" s="77">
        <f t="shared" si="5"/>
        <v>9.5000000000000001E-2</v>
      </c>
      <c r="W34" s="77">
        <f t="shared" si="5"/>
        <v>0</v>
      </c>
      <c r="X34" s="77">
        <f t="shared" si="5"/>
        <v>0.16900000000000001</v>
      </c>
      <c r="Y34" s="77">
        <f t="shared" si="5"/>
        <v>5.3999999999999999E-2</v>
      </c>
      <c r="Z34" s="77">
        <f t="shared" si="5"/>
        <v>70.052999999999997</v>
      </c>
      <c r="AA34" s="77">
        <f t="shared" si="5"/>
        <v>70</v>
      </c>
      <c r="AB34" s="77">
        <f t="shared" si="5"/>
        <v>80</v>
      </c>
      <c r="AC34" s="77">
        <f t="shared" si="5"/>
        <v>74.004999999999995</v>
      </c>
      <c r="AD34" s="77">
        <f t="shared" si="5"/>
        <v>9.0879999999999992</v>
      </c>
      <c r="AE34" s="77">
        <f t="shared" si="5"/>
        <v>45.512</v>
      </c>
      <c r="AF34" s="77">
        <f t="shared" si="5"/>
        <v>65.037999999999997</v>
      </c>
      <c r="AG34" s="77">
        <f t="shared" si="5"/>
        <v>50.107999999999997</v>
      </c>
      <c r="AH34" s="77">
        <f t="shared" si="5"/>
        <v>77.661000000000001</v>
      </c>
      <c r="AI34" s="77">
        <f t="shared" si="5"/>
        <v>80.805000000000007</v>
      </c>
      <c r="AJ34" s="77">
        <f t="shared" si="5"/>
        <v>136.15700000000001</v>
      </c>
      <c r="AK34" s="77">
        <f t="shared" si="5"/>
        <v>154.47300000000001</v>
      </c>
      <c r="AL34" s="77">
        <f t="shared" si="5"/>
        <v>154.94200000000001</v>
      </c>
      <c r="AM34" s="77">
        <f t="shared" si="5"/>
        <v>161.697</v>
      </c>
      <c r="AN34" s="77">
        <f t="shared" si="5"/>
        <v>251.21100000000001</v>
      </c>
      <c r="AO34" s="77">
        <f t="shared" si="5"/>
        <v>262.33</v>
      </c>
      <c r="AP34" s="77">
        <f t="shared" si="5"/>
        <v>236.376</v>
      </c>
      <c r="AQ34" s="77">
        <f t="shared" si="5"/>
        <v>237.745</v>
      </c>
      <c r="AR34" s="77">
        <f t="shared" si="5"/>
        <v>196.066</v>
      </c>
      <c r="AS34" s="77">
        <f t="shared" si="5"/>
        <v>189.67400000000001</v>
      </c>
      <c r="AT34" s="77">
        <f t="shared" si="5"/>
        <v>192.59</v>
      </c>
      <c r="AU34" s="77">
        <f t="shared" si="5"/>
        <v>200.47800000000001</v>
      </c>
      <c r="AV34" s="77">
        <f t="shared" si="5"/>
        <v>203.47200000000001</v>
      </c>
      <c r="AW34" s="77">
        <f t="shared" si="5"/>
        <v>243.928</v>
      </c>
      <c r="AX34" s="77">
        <f t="shared" si="5"/>
        <v>248.47399999999999</v>
      </c>
      <c r="AY34" s="77">
        <f t="shared" si="5"/>
        <v>249.01400000000001</v>
      </c>
      <c r="AZ34" s="77">
        <f t="shared" si="5"/>
        <v>193.58799999999999</v>
      </c>
      <c r="BA34" s="77">
        <f t="shared" si="5"/>
        <v>186.46899999999999</v>
      </c>
      <c r="BB34" s="77">
        <f t="shared" si="5"/>
        <v>281.18099999999998</v>
      </c>
      <c r="BC34" s="77">
        <f t="shared" si="5"/>
        <v>259.07299999999998</v>
      </c>
      <c r="BD34" s="77">
        <f t="shared" si="5"/>
        <v>251.23400000000001</v>
      </c>
      <c r="BE34" s="77">
        <f t="shared" si="5"/>
        <v>256.14299999999997</v>
      </c>
      <c r="BF34" s="77">
        <f t="shared" si="5"/>
        <v>292.54199999999997</v>
      </c>
      <c r="BG34" s="77">
        <f t="shared" si="5"/>
        <v>301.59300000000002</v>
      </c>
      <c r="BH34" s="77">
        <f t="shared" si="5"/>
        <v>335.64</v>
      </c>
      <c r="BI34" s="77">
        <f t="shared" si="5"/>
        <v>256.31599999999997</v>
      </c>
      <c r="BJ34" s="77">
        <f t="shared" si="5"/>
        <v>296.22300000000001</v>
      </c>
      <c r="BK34" s="77">
        <f t="shared" si="5"/>
        <v>54.390999999999998</v>
      </c>
      <c r="BL34" s="77">
        <f t="shared" si="5"/>
        <v>31.872</v>
      </c>
      <c r="BM34" s="77">
        <f t="shared" si="5"/>
        <v>128.47300000000001</v>
      </c>
      <c r="BN34" s="77">
        <f t="shared" si="5"/>
        <v>95.308000000000007</v>
      </c>
      <c r="BO34" s="77">
        <f t="shared" ref="BO34:CW34" si="6">SUM(BO31:BO33)</f>
        <v>78</v>
      </c>
      <c r="BP34" s="77">
        <f t="shared" si="6"/>
        <v>70.885999999999996</v>
      </c>
      <c r="BQ34" s="77">
        <f t="shared" si="6"/>
        <v>70</v>
      </c>
      <c r="BR34" s="77">
        <f t="shared" si="6"/>
        <v>130</v>
      </c>
      <c r="BS34" s="77">
        <f t="shared" si="6"/>
        <v>130</v>
      </c>
      <c r="BT34" s="77">
        <f t="shared" si="6"/>
        <v>130.07400000000001</v>
      </c>
      <c r="BU34" s="77">
        <f t="shared" si="6"/>
        <v>130</v>
      </c>
      <c r="BV34" s="77">
        <f t="shared" si="6"/>
        <v>41.073999999999998</v>
      </c>
      <c r="BW34" s="77">
        <f t="shared" si="6"/>
        <v>47</v>
      </c>
      <c r="BX34" s="77">
        <f t="shared" si="6"/>
        <v>47</v>
      </c>
      <c r="BY34" s="77">
        <f t="shared" si="6"/>
        <v>41</v>
      </c>
      <c r="BZ34" s="77">
        <f t="shared" si="6"/>
        <v>47.027000000000001</v>
      </c>
      <c r="CA34" s="77">
        <f t="shared" si="6"/>
        <v>144.995</v>
      </c>
      <c r="CB34" s="77">
        <f t="shared" si="6"/>
        <v>104.992</v>
      </c>
      <c r="CC34" s="77">
        <f t="shared" si="6"/>
        <v>47.09</v>
      </c>
      <c r="CD34" s="77">
        <f t="shared" si="6"/>
        <v>88</v>
      </c>
      <c r="CE34" s="77">
        <f t="shared" si="6"/>
        <v>88</v>
      </c>
      <c r="CF34" s="77">
        <f t="shared" si="6"/>
        <v>88</v>
      </c>
      <c r="CG34" s="77">
        <f t="shared" si="6"/>
        <v>0</v>
      </c>
      <c r="CH34" s="77">
        <f t="shared" si="6"/>
        <v>130</v>
      </c>
      <c r="CI34" s="77">
        <f t="shared" si="6"/>
        <v>122.13800000000001</v>
      </c>
      <c r="CJ34" s="77">
        <f t="shared" si="6"/>
        <v>130.00399999999999</v>
      </c>
      <c r="CK34" s="77">
        <f t="shared" si="6"/>
        <v>130</v>
      </c>
      <c r="CL34" s="77">
        <f t="shared" si="6"/>
        <v>81.721999999999994</v>
      </c>
      <c r="CM34" s="77">
        <f t="shared" si="6"/>
        <v>153</v>
      </c>
      <c r="CN34" s="77">
        <f t="shared" si="6"/>
        <v>72.384</v>
      </c>
      <c r="CO34" s="77">
        <f t="shared" si="6"/>
        <v>103.87</v>
      </c>
      <c r="CP34" s="77">
        <f t="shared" si="6"/>
        <v>136.375</v>
      </c>
      <c r="CQ34" s="77">
        <f t="shared" si="6"/>
        <v>153.066</v>
      </c>
      <c r="CR34" s="77">
        <f t="shared" si="6"/>
        <v>153.047</v>
      </c>
      <c r="CS34" s="77">
        <f t="shared" si="6"/>
        <v>153.02500000000001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2583.5937500000009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22.3</v>
      </c>
      <c r="AA39" s="120"/>
      <c r="AB39" s="120"/>
      <c r="AC39" s="120"/>
      <c r="AD39" s="120">
        <v>32.200000000000003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93.6</v>
      </c>
      <c r="BQ39" s="120">
        <v>214.3</v>
      </c>
      <c r="BR39" s="120">
        <v>129.5</v>
      </c>
      <c r="BS39" s="120">
        <v>123.8</v>
      </c>
      <c r="BT39" s="120">
        <v>86.8</v>
      </c>
      <c r="BU39" s="120">
        <v>140.30000000000001</v>
      </c>
      <c r="BV39" s="120">
        <v>198.7</v>
      </c>
      <c r="BW39" s="120">
        <v>40.4</v>
      </c>
      <c r="BX39" s="120">
        <v>178.5</v>
      </c>
      <c r="BY39" s="120">
        <v>199.4</v>
      </c>
      <c r="BZ39" s="120">
        <v>216.4</v>
      </c>
      <c r="CA39" s="120"/>
      <c r="CB39" s="120">
        <v>44.7</v>
      </c>
      <c r="CC39" s="120">
        <v>214.3</v>
      </c>
      <c r="CD39" s="120">
        <v>173</v>
      </c>
      <c r="CE39" s="120">
        <v>83.6</v>
      </c>
      <c r="CF39" s="120">
        <v>77.900000000000006</v>
      </c>
      <c r="CG39" s="120">
        <v>159</v>
      </c>
      <c r="CH39" s="120">
        <v>10.4</v>
      </c>
      <c r="CI39" s="120">
        <v>7.2</v>
      </c>
      <c r="CJ39" s="120"/>
      <c r="CK39" s="120"/>
      <c r="CL39" s="120">
        <v>49.9</v>
      </c>
      <c r="CM39" s="120"/>
      <c r="CN39" s="120">
        <v>84.2</v>
      </c>
      <c r="CO39" s="120">
        <v>33.1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653.375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140.5</v>
      </c>
      <c r="C41" s="120">
        <v>140.5</v>
      </c>
      <c r="D41" s="120">
        <v>140.5</v>
      </c>
      <c r="E41" s="120">
        <v>140.5</v>
      </c>
      <c r="F41" s="120">
        <v>84.8</v>
      </c>
      <c r="G41" s="120">
        <v>84.8</v>
      </c>
      <c r="H41" s="120">
        <v>84.8</v>
      </c>
      <c r="I41" s="120">
        <v>84.8</v>
      </c>
      <c r="J41" s="120">
        <v>70.2</v>
      </c>
      <c r="K41" s="120">
        <v>70.2</v>
      </c>
      <c r="L41" s="120">
        <v>70.2</v>
      </c>
      <c r="M41" s="120">
        <v>70.2</v>
      </c>
      <c r="N41" s="120">
        <v>67.400000000000006</v>
      </c>
      <c r="O41" s="120">
        <v>67.400000000000006</v>
      </c>
      <c r="P41" s="120">
        <v>67.400000000000006</v>
      </c>
      <c r="Q41" s="120">
        <v>67.400000000000006</v>
      </c>
      <c r="R41" s="120">
        <v>4.5</v>
      </c>
      <c r="S41" s="120">
        <v>4.5</v>
      </c>
      <c r="T41" s="120">
        <v>4.5</v>
      </c>
      <c r="U41" s="120">
        <v>4.5</v>
      </c>
      <c r="V41" s="120">
        <v>79.5</v>
      </c>
      <c r="W41" s="120">
        <v>79.5</v>
      </c>
      <c r="X41" s="120">
        <v>79.5</v>
      </c>
      <c r="Y41" s="120">
        <v>79.5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446.90000000000009</v>
      </c>
    </row>
    <row r="42" spans="1:102" ht="30" customHeight="1" thickBot="1" x14ac:dyDescent="0.25">
      <c r="A42" s="105" t="s">
        <v>36</v>
      </c>
      <c r="B42" s="106">
        <f>SUM(B37:B41)</f>
        <v>140.5</v>
      </c>
      <c r="C42" s="107">
        <f t="shared" ref="C42:BN42" si="7">SUM(C37:C41)</f>
        <v>140.5</v>
      </c>
      <c r="D42" s="107">
        <f t="shared" si="7"/>
        <v>140.5</v>
      </c>
      <c r="E42" s="107">
        <f t="shared" si="7"/>
        <v>140.5</v>
      </c>
      <c r="F42" s="107">
        <f t="shared" si="7"/>
        <v>84.8</v>
      </c>
      <c r="G42" s="107">
        <f t="shared" si="7"/>
        <v>84.8</v>
      </c>
      <c r="H42" s="107">
        <f t="shared" si="7"/>
        <v>84.8</v>
      </c>
      <c r="I42" s="107">
        <f t="shared" si="7"/>
        <v>84.8</v>
      </c>
      <c r="J42" s="107">
        <f t="shared" si="7"/>
        <v>70.2</v>
      </c>
      <c r="K42" s="107">
        <f t="shared" si="7"/>
        <v>70.2</v>
      </c>
      <c r="L42" s="107">
        <f t="shared" si="7"/>
        <v>70.2</v>
      </c>
      <c r="M42" s="107">
        <f t="shared" si="7"/>
        <v>70.2</v>
      </c>
      <c r="N42" s="107">
        <f t="shared" si="7"/>
        <v>67.400000000000006</v>
      </c>
      <c r="O42" s="107">
        <f t="shared" si="7"/>
        <v>67.400000000000006</v>
      </c>
      <c r="P42" s="107">
        <f t="shared" si="7"/>
        <v>67.400000000000006</v>
      </c>
      <c r="Q42" s="107">
        <f t="shared" si="7"/>
        <v>67.400000000000006</v>
      </c>
      <c r="R42" s="107">
        <f t="shared" si="7"/>
        <v>4.5</v>
      </c>
      <c r="S42" s="107">
        <f t="shared" si="7"/>
        <v>4.5</v>
      </c>
      <c r="T42" s="107">
        <f t="shared" si="7"/>
        <v>4.5</v>
      </c>
      <c r="U42" s="107">
        <f t="shared" si="7"/>
        <v>4.5</v>
      </c>
      <c r="V42" s="107">
        <f t="shared" si="7"/>
        <v>79.5</v>
      </c>
      <c r="W42" s="107">
        <f t="shared" si="7"/>
        <v>79.5</v>
      </c>
      <c r="X42" s="107">
        <f t="shared" si="7"/>
        <v>79.5</v>
      </c>
      <c r="Y42" s="107">
        <f t="shared" si="7"/>
        <v>79.5</v>
      </c>
      <c r="Z42" s="107">
        <f t="shared" si="7"/>
        <v>22.3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32.200000000000003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93.6</v>
      </c>
      <c r="BQ42" s="107">
        <f t="shared" si="8"/>
        <v>214.3</v>
      </c>
      <c r="BR42" s="107">
        <f t="shared" si="8"/>
        <v>129.5</v>
      </c>
      <c r="BS42" s="107">
        <f t="shared" si="8"/>
        <v>123.8</v>
      </c>
      <c r="BT42" s="107">
        <f t="shared" si="8"/>
        <v>86.8</v>
      </c>
      <c r="BU42" s="107">
        <f t="shared" si="8"/>
        <v>140.30000000000001</v>
      </c>
      <c r="BV42" s="107">
        <f t="shared" si="8"/>
        <v>198.7</v>
      </c>
      <c r="BW42" s="107">
        <f t="shared" si="8"/>
        <v>40.4</v>
      </c>
      <c r="BX42" s="107">
        <f t="shared" si="8"/>
        <v>178.5</v>
      </c>
      <c r="BY42" s="107">
        <f t="shared" si="8"/>
        <v>199.4</v>
      </c>
      <c r="BZ42" s="107">
        <f t="shared" si="8"/>
        <v>216.4</v>
      </c>
      <c r="CA42" s="107">
        <f t="shared" si="8"/>
        <v>0</v>
      </c>
      <c r="CB42" s="107">
        <f t="shared" si="8"/>
        <v>44.7</v>
      </c>
      <c r="CC42" s="107">
        <f t="shared" si="8"/>
        <v>214.3</v>
      </c>
      <c r="CD42" s="107">
        <f t="shared" si="8"/>
        <v>173</v>
      </c>
      <c r="CE42" s="107">
        <f t="shared" si="8"/>
        <v>83.6</v>
      </c>
      <c r="CF42" s="107">
        <f t="shared" si="8"/>
        <v>77.900000000000006</v>
      </c>
      <c r="CG42" s="107">
        <f t="shared" si="8"/>
        <v>159</v>
      </c>
      <c r="CH42" s="107">
        <f t="shared" si="8"/>
        <v>10.4</v>
      </c>
      <c r="CI42" s="107">
        <f t="shared" si="8"/>
        <v>7.2</v>
      </c>
      <c r="CJ42" s="107">
        <f t="shared" si="8"/>
        <v>0</v>
      </c>
      <c r="CK42" s="107">
        <f t="shared" si="8"/>
        <v>0</v>
      </c>
      <c r="CL42" s="107">
        <f t="shared" si="8"/>
        <v>49.9</v>
      </c>
      <c r="CM42" s="107">
        <f t="shared" si="8"/>
        <v>0</v>
      </c>
      <c r="CN42" s="107">
        <f t="shared" si="8"/>
        <v>84.2</v>
      </c>
      <c r="CO42" s="107">
        <f t="shared" si="8"/>
        <v>33.1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1100.2750000000001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22.3</v>
      </c>
      <c r="AA47" s="120"/>
      <c r="AB47" s="120"/>
      <c r="AC47" s="120"/>
      <c r="AD47" s="120">
        <v>32.200000000000003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93.6</v>
      </c>
      <c r="BQ47" s="120">
        <v>214.3</v>
      </c>
      <c r="BR47" s="120">
        <v>129.5</v>
      </c>
      <c r="BS47" s="120">
        <v>123.8</v>
      </c>
      <c r="BT47" s="120">
        <v>86.8</v>
      </c>
      <c r="BU47" s="120">
        <v>140.30000000000001</v>
      </c>
      <c r="BV47" s="120">
        <v>198.7</v>
      </c>
      <c r="BW47" s="120">
        <v>40.4</v>
      </c>
      <c r="BX47" s="120">
        <v>178.5</v>
      </c>
      <c r="BY47" s="120">
        <v>199.4</v>
      </c>
      <c r="BZ47" s="120">
        <v>216.4</v>
      </c>
      <c r="CA47" s="120"/>
      <c r="CB47" s="120">
        <v>44.7</v>
      </c>
      <c r="CC47" s="120">
        <v>214.3</v>
      </c>
      <c r="CD47" s="120">
        <v>173</v>
      </c>
      <c r="CE47" s="120">
        <v>83.6</v>
      </c>
      <c r="CF47" s="120">
        <v>77.900000000000006</v>
      </c>
      <c r="CG47" s="120">
        <v>159</v>
      </c>
      <c r="CH47" s="120">
        <v>10.4</v>
      </c>
      <c r="CI47" s="120">
        <v>7.2</v>
      </c>
      <c r="CJ47" s="120"/>
      <c r="CK47" s="120"/>
      <c r="CL47" s="120">
        <v>49.9</v>
      </c>
      <c r="CM47" s="120"/>
      <c r="CN47" s="120">
        <v>84.2</v>
      </c>
      <c r="CO47" s="120">
        <v>33.1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653.375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140.5</v>
      </c>
      <c r="C49" s="120">
        <v>140.5</v>
      </c>
      <c r="D49" s="120">
        <v>140.5</v>
      </c>
      <c r="E49" s="120">
        <v>140.5</v>
      </c>
      <c r="F49" s="120">
        <v>84.8</v>
      </c>
      <c r="G49" s="120">
        <v>84.8</v>
      </c>
      <c r="H49" s="120">
        <v>84.8</v>
      </c>
      <c r="I49" s="120">
        <v>84.8</v>
      </c>
      <c r="J49" s="120">
        <v>70.2</v>
      </c>
      <c r="K49" s="120">
        <v>70.2</v>
      </c>
      <c r="L49" s="120">
        <v>70.2</v>
      </c>
      <c r="M49" s="120">
        <v>70.2</v>
      </c>
      <c r="N49" s="120">
        <v>67.400000000000006</v>
      </c>
      <c r="O49" s="120">
        <v>67.400000000000006</v>
      </c>
      <c r="P49" s="120">
        <v>67.400000000000006</v>
      </c>
      <c r="Q49" s="120">
        <v>67.400000000000006</v>
      </c>
      <c r="R49" s="120">
        <v>4.5</v>
      </c>
      <c r="S49" s="120">
        <v>4.5</v>
      </c>
      <c r="T49" s="120">
        <v>4.5</v>
      </c>
      <c r="U49" s="120">
        <v>4.5</v>
      </c>
      <c r="V49" s="120">
        <v>79.5</v>
      </c>
      <c r="W49" s="120">
        <v>79.5</v>
      </c>
      <c r="X49" s="120">
        <v>79.5</v>
      </c>
      <c r="Y49" s="120">
        <v>79.5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446.90000000000009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140.5</v>
      </c>
      <c r="C51" s="107">
        <f t="shared" ref="C51:BN51" si="9">SUM(C45:C50)</f>
        <v>140.5</v>
      </c>
      <c r="D51" s="107">
        <f t="shared" si="9"/>
        <v>140.5</v>
      </c>
      <c r="E51" s="107">
        <f t="shared" si="9"/>
        <v>140.5</v>
      </c>
      <c r="F51" s="107">
        <f t="shared" si="9"/>
        <v>84.8</v>
      </c>
      <c r="G51" s="107">
        <f t="shared" si="9"/>
        <v>84.8</v>
      </c>
      <c r="H51" s="107">
        <f t="shared" si="9"/>
        <v>84.8</v>
      </c>
      <c r="I51" s="107">
        <f t="shared" si="9"/>
        <v>84.8</v>
      </c>
      <c r="J51" s="107">
        <f t="shared" si="9"/>
        <v>70.2</v>
      </c>
      <c r="K51" s="107">
        <f t="shared" si="9"/>
        <v>70.2</v>
      </c>
      <c r="L51" s="107">
        <f t="shared" si="9"/>
        <v>70.2</v>
      </c>
      <c r="M51" s="107">
        <f t="shared" si="9"/>
        <v>70.2</v>
      </c>
      <c r="N51" s="107">
        <f t="shared" si="9"/>
        <v>67.400000000000006</v>
      </c>
      <c r="O51" s="107">
        <f t="shared" si="9"/>
        <v>67.400000000000006</v>
      </c>
      <c r="P51" s="107">
        <f t="shared" si="9"/>
        <v>67.400000000000006</v>
      </c>
      <c r="Q51" s="107">
        <f t="shared" si="9"/>
        <v>67.400000000000006</v>
      </c>
      <c r="R51" s="107">
        <f t="shared" si="9"/>
        <v>4.5</v>
      </c>
      <c r="S51" s="107">
        <f t="shared" si="9"/>
        <v>4.5</v>
      </c>
      <c r="T51" s="107">
        <f t="shared" si="9"/>
        <v>4.5</v>
      </c>
      <c r="U51" s="107">
        <f t="shared" si="9"/>
        <v>4.5</v>
      </c>
      <c r="V51" s="107">
        <f t="shared" si="9"/>
        <v>79.5</v>
      </c>
      <c r="W51" s="107">
        <f t="shared" si="9"/>
        <v>79.5</v>
      </c>
      <c r="X51" s="107">
        <f t="shared" si="9"/>
        <v>79.5</v>
      </c>
      <c r="Y51" s="107">
        <f t="shared" si="9"/>
        <v>79.5</v>
      </c>
      <c r="Z51" s="107">
        <f t="shared" si="9"/>
        <v>22.3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32.200000000000003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93.6</v>
      </c>
      <c r="BQ51" s="107">
        <f t="shared" si="10"/>
        <v>214.3</v>
      </c>
      <c r="BR51" s="107">
        <f t="shared" si="10"/>
        <v>129.5</v>
      </c>
      <c r="BS51" s="107">
        <f t="shared" si="10"/>
        <v>123.8</v>
      </c>
      <c r="BT51" s="107">
        <f t="shared" si="10"/>
        <v>86.8</v>
      </c>
      <c r="BU51" s="107">
        <f t="shared" si="10"/>
        <v>140.30000000000001</v>
      </c>
      <c r="BV51" s="107">
        <f t="shared" si="10"/>
        <v>198.7</v>
      </c>
      <c r="BW51" s="107">
        <f t="shared" si="10"/>
        <v>40.4</v>
      </c>
      <c r="BX51" s="107">
        <f t="shared" si="10"/>
        <v>178.5</v>
      </c>
      <c r="BY51" s="107">
        <f t="shared" si="10"/>
        <v>199.4</v>
      </c>
      <c r="BZ51" s="107">
        <f t="shared" si="10"/>
        <v>216.4</v>
      </c>
      <c r="CA51" s="107">
        <f t="shared" si="10"/>
        <v>0</v>
      </c>
      <c r="CB51" s="107">
        <f t="shared" si="10"/>
        <v>44.7</v>
      </c>
      <c r="CC51" s="107">
        <f t="shared" si="10"/>
        <v>214.3</v>
      </c>
      <c r="CD51" s="107">
        <f t="shared" si="10"/>
        <v>173</v>
      </c>
      <c r="CE51" s="107">
        <f t="shared" si="10"/>
        <v>83.6</v>
      </c>
      <c r="CF51" s="107">
        <f t="shared" si="10"/>
        <v>77.900000000000006</v>
      </c>
      <c r="CG51" s="107">
        <f t="shared" si="10"/>
        <v>159</v>
      </c>
      <c r="CH51" s="107">
        <f t="shared" si="10"/>
        <v>10.4</v>
      </c>
      <c r="CI51" s="107">
        <f t="shared" si="10"/>
        <v>7.2</v>
      </c>
      <c r="CJ51" s="107">
        <f t="shared" si="10"/>
        <v>0</v>
      </c>
      <c r="CK51" s="107">
        <f t="shared" si="10"/>
        <v>0</v>
      </c>
      <c r="CL51" s="107">
        <f t="shared" si="10"/>
        <v>49.9</v>
      </c>
      <c r="CM51" s="107">
        <f t="shared" si="10"/>
        <v>0</v>
      </c>
      <c r="CN51" s="107">
        <f t="shared" si="10"/>
        <v>84.2</v>
      </c>
      <c r="CO51" s="107">
        <f t="shared" si="10"/>
        <v>33.1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1100.2750000000001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140.65100000000001</v>
      </c>
      <c r="C54" s="107">
        <f t="shared" ref="C54:BN54" si="13">C18+C28+C42</f>
        <v>140.636</v>
      </c>
      <c r="D54" s="107">
        <f t="shared" si="13"/>
        <v>148.63800000000001</v>
      </c>
      <c r="E54" s="107">
        <f t="shared" si="13"/>
        <v>157.96199999999999</v>
      </c>
      <c r="F54" s="107">
        <f t="shared" si="13"/>
        <v>84.912999999999997</v>
      </c>
      <c r="G54" s="107">
        <f t="shared" si="13"/>
        <v>84.921999999999997</v>
      </c>
      <c r="H54" s="107">
        <f t="shared" si="13"/>
        <v>84.816000000000003</v>
      </c>
      <c r="I54" s="107">
        <f t="shared" si="13"/>
        <v>84.998999999999995</v>
      </c>
      <c r="J54" s="107">
        <f t="shared" si="13"/>
        <v>70.263000000000005</v>
      </c>
      <c r="K54" s="107">
        <f t="shared" si="13"/>
        <v>70.396000000000001</v>
      </c>
      <c r="L54" s="107">
        <f t="shared" si="13"/>
        <v>70.227000000000004</v>
      </c>
      <c r="M54" s="107">
        <f t="shared" si="13"/>
        <v>70.335000000000008</v>
      </c>
      <c r="N54" s="107">
        <f t="shared" si="13"/>
        <v>67.565000000000012</v>
      </c>
      <c r="O54" s="107">
        <f t="shared" si="13"/>
        <v>67.553000000000011</v>
      </c>
      <c r="P54" s="107">
        <f t="shared" si="13"/>
        <v>67.532000000000011</v>
      </c>
      <c r="Q54" s="107">
        <f t="shared" si="13"/>
        <v>67.531000000000006</v>
      </c>
      <c r="R54" s="107">
        <f t="shared" si="13"/>
        <v>35.247</v>
      </c>
      <c r="S54" s="107">
        <f t="shared" si="13"/>
        <v>33.314</v>
      </c>
      <c r="T54" s="107">
        <f t="shared" si="13"/>
        <v>26.934000000000001</v>
      </c>
      <c r="U54" s="107">
        <f t="shared" si="13"/>
        <v>26.511000000000003</v>
      </c>
      <c r="V54" s="107">
        <f t="shared" si="13"/>
        <v>79.594999999999999</v>
      </c>
      <c r="W54" s="107">
        <f t="shared" si="13"/>
        <v>79.5</v>
      </c>
      <c r="X54" s="107">
        <f t="shared" si="13"/>
        <v>79.668999999999997</v>
      </c>
      <c r="Y54" s="107">
        <f t="shared" si="13"/>
        <v>79.554000000000002</v>
      </c>
      <c r="Z54" s="107">
        <f t="shared" si="13"/>
        <v>92.352999999999994</v>
      </c>
      <c r="AA54" s="107">
        <f t="shared" si="13"/>
        <v>70</v>
      </c>
      <c r="AB54" s="107">
        <f t="shared" si="13"/>
        <v>80</v>
      </c>
      <c r="AC54" s="107">
        <f t="shared" si="13"/>
        <v>74.004999999999995</v>
      </c>
      <c r="AD54" s="107">
        <f t="shared" si="13"/>
        <v>41.288000000000004</v>
      </c>
      <c r="AE54" s="107">
        <f t="shared" si="13"/>
        <v>45.512</v>
      </c>
      <c r="AF54" s="107">
        <f t="shared" si="13"/>
        <v>65.037999999999997</v>
      </c>
      <c r="AG54" s="107">
        <f t="shared" si="13"/>
        <v>50.108000000000004</v>
      </c>
      <c r="AH54" s="107">
        <f t="shared" si="13"/>
        <v>77.661000000000001</v>
      </c>
      <c r="AI54" s="107">
        <f t="shared" si="13"/>
        <v>80.805000000000007</v>
      </c>
      <c r="AJ54" s="107">
        <f t="shared" si="13"/>
        <v>136.15699999999998</v>
      </c>
      <c r="AK54" s="107">
        <f t="shared" si="13"/>
        <v>154.47300000000001</v>
      </c>
      <c r="AL54" s="107">
        <f t="shared" si="13"/>
        <v>154.94200000000001</v>
      </c>
      <c r="AM54" s="107">
        <f t="shared" si="13"/>
        <v>161.697</v>
      </c>
      <c r="AN54" s="107">
        <f t="shared" si="13"/>
        <v>251.21100000000001</v>
      </c>
      <c r="AO54" s="107">
        <f t="shared" si="13"/>
        <v>262.33</v>
      </c>
      <c r="AP54" s="107">
        <f t="shared" si="13"/>
        <v>236.376</v>
      </c>
      <c r="AQ54" s="107">
        <f t="shared" si="13"/>
        <v>237.74499999999998</v>
      </c>
      <c r="AR54" s="107">
        <f t="shared" si="13"/>
        <v>196.066</v>
      </c>
      <c r="AS54" s="107">
        <f t="shared" si="13"/>
        <v>189.67399999999998</v>
      </c>
      <c r="AT54" s="107">
        <f t="shared" si="13"/>
        <v>192.59000000000003</v>
      </c>
      <c r="AU54" s="107">
        <f t="shared" si="13"/>
        <v>200.47800000000001</v>
      </c>
      <c r="AV54" s="107">
        <f t="shared" si="13"/>
        <v>203.47200000000001</v>
      </c>
      <c r="AW54" s="107">
        <f t="shared" si="13"/>
        <v>243.928</v>
      </c>
      <c r="AX54" s="107">
        <f t="shared" si="13"/>
        <v>248.47400000000002</v>
      </c>
      <c r="AY54" s="107">
        <f t="shared" si="13"/>
        <v>249.01400000000001</v>
      </c>
      <c r="AZ54" s="107">
        <f t="shared" si="13"/>
        <v>193.58799999999999</v>
      </c>
      <c r="BA54" s="107">
        <f t="shared" si="13"/>
        <v>186.46899999999999</v>
      </c>
      <c r="BB54" s="107">
        <f t="shared" si="13"/>
        <v>281.18099999999998</v>
      </c>
      <c r="BC54" s="107">
        <f t="shared" si="13"/>
        <v>259.07299999999998</v>
      </c>
      <c r="BD54" s="107">
        <f t="shared" si="13"/>
        <v>251.23400000000001</v>
      </c>
      <c r="BE54" s="107">
        <f t="shared" si="13"/>
        <v>256.14299999999997</v>
      </c>
      <c r="BF54" s="107">
        <f t="shared" si="13"/>
        <v>292.54199999999997</v>
      </c>
      <c r="BG54" s="107">
        <f t="shared" si="13"/>
        <v>301.59300000000002</v>
      </c>
      <c r="BH54" s="107">
        <f t="shared" si="13"/>
        <v>335.64</v>
      </c>
      <c r="BI54" s="107">
        <f t="shared" si="13"/>
        <v>256.31599999999997</v>
      </c>
      <c r="BJ54" s="107">
        <f t="shared" si="13"/>
        <v>296.22300000000001</v>
      </c>
      <c r="BK54" s="107">
        <f t="shared" si="13"/>
        <v>54.391000000000005</v>
      </c>
      <c r="BL54" s="107">
        <f t="shared" si="13"/>
        <v>31.872</v>
      </c>
      <c r="BM54" s="107">
        <f t="shared" si="13"/>
        <v>128.47299999999998</v>
      </c>
      <c r="BN54" s="107">
        <f t="shared" si="13"/>
        <v>95.307999999999993</v>
      </c>
      <c r="BO54" s="107">
        <f t="shared" ref="BO54:CX54" si="14">BO18+BO28+BO42</f>
        <v>78</v>
      </c>
      <c r="BP54" s="107">
        <f t="shared" si="14"/>
        <v>164.48599999999999</v>
      </c>
      <c r="BQ54" s="107">
        <f t="shared" si="14"/>
        <v>284.3</v>
      </c>
      <c r="BR54" s="107">
        <f t="shared" si="14"/>
        <v>259.5</v>
      </c>
      <c r="BS54" s="107">
        <f t="shared" si="14"/>
        <v>253.8</v>
      </c>
      <c r="BT54" s="107">
        <f t="shared" si="14"/>
        <v>216.87400000000002</v>
      </c>
      <c r="BU54" s="107">
        <f t="shared" si="14"/>
        <v>270.3</v>
      </c>
      <c r="BV54" s="107">
        <f t="shared" si="14"/>
        <v>239.774</v>
      </c>
      <c r="BW54" s="107">
        <f t="shared" si="14"/>
        <v>87.4</v>
      </c>
      <c r="BX54" s="107">
        <f t="shared" si="14"/>
        <v>225.5</v>
      </c>
      <c r="BY54" s="107">
        <f t="shared" si="14"/>
        <v>240.4</v>
      </c>
      <c r="BZ54" s="107">
        <f t="shared" si="14"/>
        <v>263.42700000000002</v>
      </c>
      <c r="CA54" s="107">
        <f t="shared" si="14"/>
        <v>144.995</v>
      </c>
      <c r="CB54" s="107">
        <f t="shared" si="14"/>
        <v>149.69200000000001</v>
      </c>
      <c r="CC54" s="107">
        <f t="shared" si="14"/>
        <v>261.39</v>
      </c>
      <c r="CD54" s="107">
        <f t="shared" si="14"/>
        <v>261</v>
      </c>
      <c r="CE54" s="107">
        <f t="shared" si="14"/>
        <v>171.6</v>
      </c>
      <c r="CF54" s="107">
        <f t="shared" si="14"/>
        <v>165.9</v>
      </c>
      <c r="CG54" s="107">
        <f t="shared" si="14"/>
        <v>159</v>
      </c>
      <c r="CH54" s="107">
        <f t="shared" si="14"/>
        <v>140.4</v>
      </c>
      <c r="CI54" s="107">
        <f t="shared" si="14"/>
        <v>129.33799999999999</v>
      </c>
      <c r="CJ54" s="107">
        <f t="shared" si="14"/>
        <v>130.00399999999999</v>
      </c>
      <c r="CK54" s="107">
        <f t="shared" si="14"/>
        <v>130</v>
      </c>
      <c r="CL54" s="107">
        <f t="shared" si="14"/>
        <v>131.62199999999999</v>
      </c>
      <c r="CM54" s="107">
        <f t="shared" si="14"/>
        <v>153</v>
      </c>
      <c r="CN54" s="107">
        <f t="shared" si="14"/>
        <v>156.584</v>
      </c>
      <c r="CO54" s="107">
        <f t="shared" si="14"/>
        <v>136.97</v>
      </c>
      <c r="CP54" s="107">
        <f t="shared" si="14"/>
        <v>136.375</v>
      </c>
      <c r="CQ54" s="107">
        <f t="shared" si="14"/>
        <v>153.066</v>
      </c>
      <c r="CR54" s="107">
        <f t="shared" si="14"/>
        <v>153.047</v>
      </c>
      <c r="CS54" s="107">
        <f t="shared" si="14"/>
        <v>153.02500000000001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3683.8687500000001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140.61600000000001</v>
      </c>
      <c r="C5" s="25">
        <v>140.601</v>
      </c>
      <c r="D5" s="25">
        <v>148.62200000000001</v>
      </c>
      <c r="E5" s="25">
        <v>157.96299999999999</v>
      </c>
      <c r="F5" s="25">
        <v>84.933999999999997</v>
      </c>
      <c r="G5" s="25">
        <v>84.942999999999998</v>
      </c>
      <c r="H5" s="25">
        <v>84.837000000000003</v>
      </c>
      <c r="I5" s="25">
        <v>85.02</v>
      </c>
      <c r="J5" s="25">
        <v>70.263000000000005</v>
      </c>
      <c r="K5" s="25">
        <v>70.396000000000001</v>
      </c>
      <c r="L5" s="25">
        <v>70.227000000000004</v>
      </c>
      <c r="M5" s="25">
        <v>70.334999999999994</v>
      </c>
      <c r="N5" s="25">
        <v>67.552999999999997</v>
      </c>
      <c r="O5" s="25">
        <v>67.540999999999997</v>
      </c>
      <c r="P5" s="25">
        <v>67.52</v>
      </c>
      <c r="Q5" s="25">
        <v>67.519000000000005</v>
      </c>
      <c r="R5" s="25">
        <v>35.261000000000003</v>
      </c>
      <c r="S5" s="25">
        <v>33.326999999999998</v>
      </c>
      <c r="T5" s="25">
        <v>26.948</v>
      </c>
      <c r="U5" s="25">
        <v>26.524999999999999</v>
      </c>
      <c r="V5" s="25">
        <v>79.546999999999997</v>
      </c>
      <c r="W5" s="25">
        <v>79.453000000000003</v>
      </c>
      <c r="X5" s="25">
        <v>79.620999999999995</v>
      </c>
      <c r="Y5" s="25">
        <v>79.506</v>
      </c>
      <c r="Z5" s="25">
        <v>92.347999999999999</v>
      </c>
      <c r="AA5" s="25">
        <v>70.031999999999996</v>
      </c>
      <c r="AB5" s="25">
        <v>80.031999999999996</v>
      </c>
      <c r="AC5" s="25">
        <v>74.037000000000006</v>
      </c>
      <c r="AD5" s="25">
        <v>41.238</v>
      </c>
      <c r="AE5" s="25">
        <v>45.512</v>
      </c>
      <c r="AF5" s="25">
        <v>65.037999999999997</v>
      </c>
      <c r="AG5" s="25">
        <v>50.107999999999997</v>
      </c>
      <c r="AH5" s="25">
        <v>77.661000000000001</v>
      </c>
      <c r="AI5" s="25">
        <v>80.805000000000007</v>
      </c>
      <c r="AJ5" s="25">
        <v>136.15700000000001</v>
      </c>
      <c r="AK5" s="25">
        <v>154.47300000000001</v>
      </c>
      <c r="AL5" s="25">
        <v>154.94200000000001</v>
      </c>
      <c r="AM5" s="25">
        <v>161.697</v>
      </c>
      <c r="AN5" s="25">
        <v>251.21100000000001</v>
      </c>
      <c r="AO5" s="25">
        <v>262.33</v>
      </c>
      <c r="AP5" s="25">
        <v>236.376</v>
      </c>
      <c r="AQ5" s="25">
        <v>237.745</v>
      </c>
      <c r="AR5" s="25">
        <v>196.066</v>
      </c>
      <c r="AS5" s="25">
        <v>189.67400000000001</v>
      </c>
      <c r="AT5" s="25">
        <v>192.59</v>
      </c>
      <c r="AU5" s="25">
        <v>200.47800000000001</v>
      </c>
      <c r="AV5" s="25">
        <v>203.47200000000001</v>
      </c>
      <c r="AW5" s="25">
        <v>243.928</v>
      </c>
      <c r="AX5" s="25">
        <v>248.47399999999999</v>
      </c>
      <c r="AY5" s="25">
        <v>249.01400000000001</v>
      </c>
      <c r="AZ5" s="25">
        <v>193.58799999999999</v>
      </c>
      <c r="BA5" s="25">
        <v>186.46899999999999</v>
      </c>
      <c r="BB5" s="25">
        <v>281.18099999999998</v>
      </c>
      <c r="BC5" s="25">
        <v>259.07299999999998</v>
      </c>
      <c r="BD5" s="25">
        <v>251.23400000000001</v>
      </c>
      <c r="BE5" s="25">
        <v>256.14299999999997</v>
      </c>
      <c r="BF5" s="25">
        <v>292.54199999999997</v>
      </c>
      <c r="BG5" s="25">
        <v>301.59300000000002</v>
      </c>
      <c r="BH5" s="25">
        <v>335.64</v>
      </c>
      <c r="BI5" s="25">
        <v>256.31599999999997</v>
      </c>
      <c r="BJ5" s="25">
        <v>296.22300000000001</v>
      </c>
      <c r="BK5" s="25">
        <v>54.390999999999998</v>
      </c>
      <c r="BL5" s="25">
        <v>31.872</v>
      </c>
      <c r="BM5" s="25">
        <v>128.47300000000001</v>
      </c>
      <c r="BN5" s="25">
        <v>95.295000000000002</v>
      </c>
      <c r="BO5" s="25">
        <v>77.986999999999995</v>
      </c>
      <c r="BP5" s="25">
        <v>164.452</v>
      </c>
      <c r="BQ5" s="25">
        <v>284.29300000000001</v>
      </c>
      <c r="BR5" s="25">
        <v>259.47899999999998</v>
      </c>
      <c r="BS5" s="25">
        <v>253.822</v>
      </c>
      <c r="BT5" s="25">
        <v>216.86600000000001</v>
      </c>
      <c r="BU5" s="25">
        <v>270.34199999999998</v>
      </c>
      <c r="BV5" s="25">
        <v>239.767</v>
      </c>
      <c r="BW5" s="25">
        <v>87.421999999999997</v>
      </c>
      <c r="BX5" s="25">
        <v>225.51900000000001</v>
      </c>
      <c r="BY5" s="25">
        <v>240.40199999999999</v>
      </c>
      <c r="BZ5" s="25">
        <v>263.428</v>
      </c>
      <c r="CA5" s="25">
        <v>145</v>
      </c>
      <c r="CB5" s="25">
        <v>149.708</v>
      </c>
      <c r="CC5" s="25">
        <v>261.37</v>
      </c>
      <c r="CD5" s="25">
        <v>261.02699999999999</v>
      </c>
      <c r="CE5" s="25">
        <v>171.625</v>
      </c>
      <c r="CF5" s="25">
        <v>165.92500000000001</v>
      </c>
      <c r="CG5" s="25">
        <v>158.953</v>
      </c>
      <c r="CH5" s="25">
        <v>140.38300000000001</v>
      </c>
      <c r="CI5" s="25">
        <v>129.37299999999999</v>
      </c>
      <c r="CJ5" s="25">
        <v>129.977</v>
      </c>
      <c r="CK5" s="25">
        <v>129.965</v>
      </c>
      <c r="CL5" s="25">
        <v>131.59299999999999</v>
      </c>
      <c r="CM5" s="25">
        <v>153.012</v>
      </c>
      <c r="CN5" s="25">
        <v>156.571</v>
      </c>
      <c r="CO5" s="25">
        <v>137.00299999999999</v>
      </c>
      <c r="CP5" s="25">
        <v>136.41800000000001</v>
      </c>
      <c r="CQ5" s="25">
        <v>153.107</v>
      </c>
      <c r="CR5" s="25">
        <v>153.05500000000001</v>
      </c>
      <c r="CS5" s="25">
        <v>153.05799999999999</v>
      </c>
      <c r="CT5" s="26"/>
      <c r="CU5" s="26"/>
      <c r="CV5" s="26"/>
      <c r="CW5" s="27"/>
      <c r="CX5" s="28">
        <f t="array" ref="CX5">SUMPRODUCT(B5:CW5*0.25)</f>
        <v>3683.8627500000002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189.12</v>
      </c>
      <c r="C8" s="37">
        <v>220.57</v>
      </c>
      <c r="D8" s="37">
        <v>240.03</v>
      </c>
      <c r="E8" s="37">
        <v>240.01</v>
      </c>
      <c r="F8" s="37">
        <v>231.06</v>
      </c>
      <c r="G8" s="37">
        <v>225.09</v>
      </c>
      <c r="H8" s="37">
        <v>218.26</v>
      </c>
      <c r="I8" s="37">
        <v>188.19</v>
      </c>
      <c r="J8" s="37">
        <v>220.23</v>
      </c>
      <c r="K8" s="37">
        <v>202.42</v>
      </c>
      <c r="L8" s="37">
        <v>214.68</v>
      </c>
      <c r="M8" s="37">
        <v>212.06</v>
      </c>
      <c r="N8" s="37">
        <v>207.19</v>
      </c>
      <c r="O8" s="37">
        <v>219.07</v>
      </c>
      <c r="P8" s="37">
        <v>214.78</v>
      </c>
      <c r="Q8" s="37">
        <v>200.09</v>
      </c>
      <c r="R8" s="37">
        <v>228.17</v>
      </c>
      <c r="S8" s="37">
        <v>224.33</v>
      </c>
      <c r="T8" s="37">
        <v>199.04</v>
      </c>
      <c r="U8" s="37">
        <v>200.82</v>
      </c>
      <c r="V8" s="37">
        <v>192.01</v>
      </c>
      <c r="W8" s="37">
        <v>211.68</v>
      </c>
      <c r="X8" s="37">
        <v>226.09</v>
      </c>
      <c r="Y8" s="37">
        <v>226.64</v>
      </c>
      <c r="Z8" s="37">
        <v>272.86</v>
      </c>
      <c r="AA8" s="37">
        <v>230.71</v>
      </c>
      <c r="AB8" s="37">
        <v>268.98</v>
      </c>
      <c r="AC8" s="37">
        <v>195.59</v>
      </c>
      <c r="AD8" s="37">
        <v>279.86</v>
      </c>
      <c r="AE8" s="37">
        <v>197.72</v>
      </c>
      <c r="AF8" s="37">
        <v>187.93</v>
      </c>
      <c r="AG8" s="37">
        <v>178.1</v>
      </c>
      <c r="AH8" s="37">
        <v>174.28</v>
      </c>
      <c r="AI8" s="37">
        <v>50</v>
      </c>
      <c r="AJ8" s="37">
        <v>-5</v>
      </c>
      <c r="AK8" s="37">
        <v>-10.71</v>
      </c>
      <c r="AL8" s="37">
        <v>20</v>
      </c>
      <c r="AM8" s="37">
        <v>16.46</v>
      </c>
      <c r="AN8" s="37">
        <v>5.99</v>
      </c>
      <c r="AO8" s="37">
        <v>5.98</v>
      </c>
      <c r="AP8" s="37">
        <v>4.99</v>
      </c>
      <c r="AQ8" s="37">
        <v>4.99</v>
      </c>
      <c r="AR8" s="37">
        <v>3.56</v>
      </c>
      <c r="AS8" s="37">
        <v>3.28</v>
      </c>
      <c r="AT8" s="37">
        <v>3.47</v>
      </c>
      <c r="AU8" s="37">
        <v>3.98</v>
      </c>
      <c r="AV8" s="37">
        <v>3.89</v>
      </c>
      <c r="AW8" s="37">
        <v>4.53</v>
      </c>
      <c r="AX8" s="37">
        <v>4.8</v>
      </c>
      <c r="AY8" s="37">
        <v>5.28</v>
      </c>
      <c r="AZ8" s="37">
        <v>11.63</v>
      </c>
      <c r="BA8" s="37">
        <v>18.13</v>
      </c>
      <c r="BB8" s="37">
        <v>-8.2200000000000006</v>
      </c>
      <c r="BC8" s="37">
        <v>-7.96</v>
      </c>
      <c r="BD8" s="37">
        <v>-7.49</v>
      </c>
      <c r="BE8" s="37">
        <v>-7.99</v>
      </c>
      <c r="BF8" s="37">
        <v>-8</v>
      </c>
      <c r="BG8" s="37">
        <v>-6.65</v>
      </c>
      <c r="BH8" s="37">
        <v>-5</v>
      </c>
      <c r="BI8" s="37">
        <v>-4</v>
      </c>
      <c r="BJ8" s="37">
        <v>-4.87</v>
      </c>
      <c r="BK8" s="37">
        <v>2</v>
      </c>
      <c r="BL8" s="37">
        <v>162.91</v>
      </c>
      <c r="BM8" s="37">
        <v>181.85</v>
      </c>
      <c r="BN8" s="37">
        <v>177.27</v>
      </c>
      <c r="BO8" s="37">
        <v>203.84</v>
      </c>
      <c r="BP8" s="37">
        <v>283.41000000000003</v>
      </c>
      <c r="BQ8" s="37">
        <v>296.07</v>
      </c>
      <c r="BR8" s="37">
        <v>292.02999999999997</v>
      </c>
      <c r="BS8" s="37">
        <v>292.17</v>
      </c>
      <c r="BT8" s="37">
        <v>290.20999999999998</v>
      </c>
      <c r="BU8" s="37">
        <v>291.13</v>
      </c>
      <c r="BV8" s="37">
        <v>292.99</v>
      </c>
      <c r="BW8" s="37">
        <v>282.07</v>
      </c>
      <c r="BX8" s="37">
        <v>292.32</v>
      </c>
      <c r="BY8" s="37">
        <v>293.79000000000002</v>
      </c>
      <c r="BZ8" s="37">
        <v>296.33</v>
      </c>
      <c r="CA8" s="37">
        <v>262.24</v>
      </c>
      <c r="CB8" s="37">
        <v>281.99</v>
      </c>
      <c r="CC8" s="37">
        <v>296.27</v>
      </c>
      <c r="CD8" s="37">
        <v>292.43</v>
      </c>
      <c r="CE8" s="37">
        <v>287.73</v>
      </c>
      <c r="CF8" s="37">
        <v>283.94</v>
      </c>
      <c r="CG8" s="37">
        <v>292.70999999999998</v>
      </c>
      <c r="CH8" s="37">
        <v>283.27</v>
      </c>
      <c r="CI8" s="37">
        <v>283.2</v>
      </c>
      <c r="CJ8" s="37">
        <v>282.51</v>
      </c>
      <c r="CK8" s="37">
        <v>282.08999999999997</v>
      </c>
      <c r="CL8" s="37">
        <v>290.39</v>
      </c>
      <c r="CM8" s="37">
        <v>281.76</v>
      </c>
      <c r="CN8" s="37">
        <v>291.42</v>
      </c>
      <c r="CO8" s="37">
        <v>286.67</v>
      </c>
      <c r="CP8" s="37">
        <v>282.24</v>
      </c>
      <c r="CQ8" s="37">
        <v>273.54000000000002</v>
      </c>
      <c r="CR8" s="37">
        <v>274.04000000000002</v>
      </c>
      <c r="CS8" s="37">
        <v>252.29</v>
      </c>
      <c r="CT8" s="38"/>
      <c r="CU8" s="38"/>
      <c r="CV8" s="38"/>
      <c r="CW8" s="39"/>
      <c r="CX8" s="40">
        <f>IF(SUM(B8:CW8)&lt;&gt;0,AVERAGEIF(B8:CW8,"&lt;&gt;"""),"")</f>
        <v>172.12343750000002</v>
      </c>
    </row>
    <row r="9" spans="1:102" ht="24.95" customHeight="1" thickBot="1" x14ac:dyDescent="0.25">
      <c r="A9" s="41" t="s">
        <v>6</v>
      </c>
      <c r="B9" s="42">
        <v>222.4325</v>
      </c>
      <c r="C9" s="43">
        <v>222.4325</v>
      </c>
      <c r="D9" s="43">
        <v>222.4325</v>
      </c>
      <c r="E9" s="43">
        <v>222.4325</v>
      </c>
      <c r="F9" s="43">
        <v>215.65</v>
      </c>
      <c r="G9" s="43">
        <v>215.65</v>
      </c>
      <c r="H9" s="43">
        <v>215.65</v>
      </c>
      <c r="I9" s="43">
        <v>215.65</v>
      </c>
      <c r="J9" s="43">
        <v>212.3475</v>
      </c>
      <c r="K9" s="43">
        <v>212.3475</v>
      </c>
      <c r="L9" s="43">
        <v>212.3475</v>
      </c>
      <c r="M9" s="43">
        <v>212.3475</v>
      </c>
      <c r="N9" s="43">
        <v>210.2825</v>
      </c>
      <c r="O9" s="43">
        <v>210.2825</v>
      </c>
      <c r="P9" s="43">
        <v>210.2825</v>
      </c>
      <c r="Q9" s="43">
        <v>210.2825</v>
      </c>
      <c r="R9" s="43">
        <v>213.09</v>
      </c>
      <c r="S9" s="43">
        <v>213.09</v>
      </c>
      <c r="T9" s="43">
        <v>213.09</v>
      </c>
      <c r="U9" s="43">
        <v>213.09</v>
      </c>
      <c r="V9" s="43">
        <v>214.10499999999999</v>
      </c>
      <c r="W9" s="43">
        <v>214.10499999999999</v>
      </c>
      <c r="X9" s="43">
        <v>214.10499999999999</v>
      </c>
      <c r="Y9" s="43">
        <v>214.10499999999999</v>
      </c>
      <c r="Z9" s="43">
        <v>242.035</v>
      </c>
      <c r="AA9" s="43">
        <v>242.035</v>
      </c>
      <c r="AB9" s="43">
        <v>242.035</v>
      </c>
      <c r="AC9" s="43">
        <v>242.035</v>
      </c>
      <c r="AD9" s="43">
        <v>210.9025</v>
      </c>
      <c r="AE9" s="43">
        <v>210.9025</v>
      </c>
      <c r="AF9" s="43">
        <v>210.9025</v>
      </c>
      <c r="AG9" s="43">
        <v>210.9025</v>
      </c>
      <c r="AH9" s="43">
        <v>52.142499999999998</v>
      </c>
      <c r="AI9" s="43">
        <v>52.142499999999998</v>
      </c>
      <c r="AJ9" s="43">
        <v>52.142499999999998</v>
      </c>
      <c r="AK9" s="43">
        <v>52.142499999999998</v>
      </c>
      <c r="AL9" s="43">
        <v>12.1075</v>
      </c>
      <c r="AM9" s="43">
        <v>12.1075</v>
      </c>
      <c r="AN9" s="43">
        <v>12.1075</v>
      </c>
      <c r="AO9" s="43">
        <v>12.1075</v>
      </c>
      <c r="AP9" s="43">
        <v>4.2050000000000001</v>
      </c>
      <c r="AQ9" s="43">
        <v>4.2050000000000001</v>
      </c>
      <c r="AR9" s="43">
        <v>4.2050000000000001</v>
      </c>
      <c r="AS9" s="43">
        <v>4.2050000000000001</v>
      </c>
      <c r="AT9" s="43">
        <v>3.9674999999999998</v>
      </c>
      <c r="AU9" s="43">
        <v>3.9674999999999998</v>
      </c>
      <c r="AV9" s="43">
        <v>3.9674999999999998</v>
      </c>
      <c r="AW9" s="43">
        <v>3.9674999999999998</v>
      </c>
      <c r="AX9" s="43">
        <v>9.9600000000000009</v>
      </c>
      <c r="AY9" s="43">
        <v>9.9600000000000009</v>
      </c>
      <c r="AZ9" s="43">
        <v>9.9600000000000009</v>
      </c>
      <c r="BA9" s="43">
        <v>9.9600000000000009</v>
      </c>
      <c r="BB9" s="43">
        <v>-7.915</v>
      </c>
      <c r="BC9" s="43">
        <v>-7.915</v>
      </c>
      <c r="BD9" s="43">
        <v>-7.915</v>
      </c>
      <c r="BE9" s="43">
        <v>-7.915</v>
      </c>
      <c r="BF9" s="43">
        <v>-5.9124999999999996</v>
      </c>
      <c r="BG9" s="43">
        <v>-5.9124999999999996</v>
      </c>
      <c r="BH9" s="43">
        <v>-5.9124999999999996</v>
      </c>
      <c r="BI9" s="43">
        <v>-5.9124999999999996</v>
      </c>
      <c r="BJ9" s="43">
        <v>85.472499999999997</v>
      </c>
      <c r="BK9" s="43">
        <v>85.472499999999997</v>
      </c>
      <c r="BL9" s="43">
        <v>85.472499999999997</v>
      </c>
      <c r="BM9" s="43">
        <v>85.472499999999997</v>
      </c>
      <c r="BN9" s="43">
        <v>240.14750000000001</v>
      </c>
      <c r="BO9" s="43">
        <v>240.14750000000001</v>
      </c>
      <c r="BP9" s="43">
        <v>240.14750000000001</v>
      </c>
      <c r="BQ9" s="43">
        <v>240.14750000000001</v>
      </c>
      <c r="BR9" s="43">
        <v>291.38499999999999</v>
      </c>
      <c r="BS9" s="43">
        <v>291.38499999999999</v>
      </c>
      <c r="BT9" s="43">
        <v>291.38499999999999</v>
      </c>
      <c r="BU9" s="43">
        <v>291.38499999999999</v>
      </c>
      <c r="BV9" s="43">
        <v>290.29250000000002</v>
      </c>
      <c r="BW9" s="43">
        <v>290.29250000000002</v>
      </c>
      <c r="BX9" s="43">
        <v>290.29250000000002</v>
      </c>
      <c r="BY9" s="43">
        <v>290.29250000000002</v>
      </c>
      <c r="BZ9" s="43">
        <v>284.20749999999998</v>
      </c>
      <c r="CA9" s="43">
        <v>284.20749999999998</v>
      </c>
      <c r="CB9" s="43">
        <v>284.20749999999998</v>
      </c>
      <c r="CC9" s="43">
        <v>284.20749999999998</v>
      </c>
      <c r="CD9" s="43">
        <v>289.20249999999999</v>
      </c>
      <c r="CE9" s="43">
        <v>289.20249999999999</v>
      </c>
      <c r="CF9" s="43">
        <v>289.20249999999999</v>
      </c>
      <c r="CG9" s="43">
        <v>289.20249999999999</v>
      </c>
      <c r="CH9" s="43">
        <v>282.76749999999998</v>
      </c>
      <c r="CI9" s="43">
        <v>282.76749999999998</v>
      </c>
      <c r="CJ9" s="43">
        <v>282.76749999999998</v>
      </c>
      <c r="CK9" s="43">
        <v>282.76749999999998</v>
      </c>
      <c r="CL9" s="43">
        <v>287.56</v>
      </c>
      <c r="CM9" s="43">
        <v>287.56</v>
      </c>
      <c r="CN9" s="43">
        <v>287.56</v>
      </c>
      <c r="CO9" s="43">
        <v>287.56</v>
      </c>
      <c r="CP9" s="43">
        <v>270.52749999999997</v>
      </c>
      <c r="CQ9" s="43">
        <v>270.52749999999997</v>
      </c>
      <c r="CR9" s="43">
        <v>270.52749999999997</v>
      </c>
      <c r="CS9" s="43">
        <v>270.52749999999997</v>
      </c>
      <c r="CT9" s="44"/>
      <c r="CU9" s="44"/>
      <c r="CV9" s="44"/>
      <c r="CW9" s="45"/>
      <c r="CX9" s="46">
        <f>IF(SUM(B9:CW9)&lt;&gt;0,AVERAGEIF(B9:CW9,"&lt;&gt;"""),"")</f>
        <v>172.12343749999991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87.003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>
        <v>73.289000000000001</v>
      </c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40.073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19.670999999999999</v>
      </c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190.91775000000001</v>
      </c>
    </row>
    <row r="15" spans="1:102" ht="24.95" customHeight="1" x14ac:dyDescent="0.2">
      <c r="A15" s="69" t="s">
        <v>12</v>
      </c>
      <c r="B15" s="70">
        <v>43.831000000000003</v>
      </c>
      <c r="C15" s="71">
        <v>77.123000000000005</v>
      </c>
      <c r="D15" s="71">
        <v>23.169</v>
      </c>
      <c r="E15" s="71">
        <v>2.41</v>
      </c>
      <c r="F15" s="71">
        <v>36.033000000000001</v>
      </c>
      <c r="G15" s="71">
        <v>44.137</v>
      </c>
      <c r="H15" s="71">
        <v>58.009</v>
      </c>
      <c r="I15" s="71">
        <v>64.641999999999996</v>
      </c>
      <c r="J15" s="71">
        <v>47.414999999999999</v>
      </c>
      <c r="K15" s="71">
        <v>52.917000000000002</v>
      </c>
      <c r="L15" s="71">
        <v>46.091000000000001</v>
      </c>
      <c r="M15" s="71">
        <v>47.405999999999999</v>
      </c>
      <c r="N15" s="71">
        <v>24.899000000000001</v>
      </c>
      <c r="O15" s="71">
        <v>22.396000000000001</v>
      </c>
      <c r="P15" s="71">
        <v>22.055</v>
      </c>
      <c r="Q15" s="71">
        <v>34.316000000000003</v>
      </c>
      <c r="R15" s="71">
        <v>3.161</v>
      </c>
      <c r="S15" s="71">
        <v>0.95099999999999996</v>
      </c>
      <c r="T15" s="71">
        <v>5.1130000000000004</v>
      </c>
      <c r="U15" s="71">
        <v>4.7329999999999997</v>
      </c>
      <c r="V15" s="71">
        <v>61.462000000000003</v>
      </c>
      <c r="W15" s="71">
        <v>53.238</v>
      </c>
      <c r="X15" s="71">
        <v>51.204000000000001</v>
      </c>
      <c r="Y15" s="71">
        <v>45.902999999999999</v>
      </c>
      <c r="Z15" s="71">
        <v>48.933</v>
      </c>
      <c r="AA15" s="71">
        <v>43.088999999999999</v>
      </c>
      <c r="AB15" s="71">
        <v>34.006999999999998</v>
      </c>
      <c r="AC15" s="71">
        <v>35.521000000000001</v>
      </c>
      <c r="AD15" s="71">
        <v>5.165</v>
      </c>
      <c r="AE15" s="71">
        <v>26.835999999999999</v>
      </c>
      <c r="AF15" s="71">
        <v>45.417999999999999</v>
      </c>
      <c r="AG15" s="71">
        <v>45.613999999999997</v>
      </c>
      <c r="AH15" s="71">
        <v>65.150000000000006</v>
      </c>
      <c r="AI15" s="71">
        <v>68.811000000000007</v>
      </c>
      <c r="AJ15" s="71">
        <v>49.917999999999999</v>
      </c>
      <c r="AK15" s="71">
        <v>80.33</v>
      </c>
      <c r="AL15" s="71">
        <v>122.67100000000001</v>
      </c>
      <c r="AM15" s="71">
        <v>129.321</v>
      </c>
      <c r="AN15" s="71">
        <v>206.85499999999999</v>
      </c>
      <c r="AO15" s="71">
        <v>217.76599999999999</v>
      </c>
      <c r="AP15" s="71">
        <v>191.97499999999999</v>
      </c>
      <c r="AQ15" s="71">
        <v>193.40199999999999</v>
      </c>
      <c r="AR15" s="71">
        <v>151.65700000000001</v>
      </c>
      <c r="AS15" s="71">
        <v>145.21600000000001</v>
      </c>
      <c r="AT15" s="71">
        <v>147.994</v>
      </c>
      <c r="AU15" s="71">
        <v>156.11600000000001</v>
      </c>
      <c r="AV15" s="71">
        <v>159.15100000000001</v>
      </c>
      <c r="AW15" s="71">
        <v>199.584</v>
      </c>
      <c r="AX15" s="71">
        <v>204.09700000000001</v>
      </c>
      <c r="AY15" s="71">
        <v>204.64599999999999</v>
      </c>
      <c r="AZ15" s="71">
        <v>153.21799999999999</v>
      </c>
      <c r="BA15" s="71">
        <v>154.37200000000001</v>
      </c>
      <c r="BB15" s="71">
        <v>60.622999999999998</v>
      </c>
      <c r="BC15" s="71">
        <v>58.206000000000003</v>
      </c>
      <c r="BD15" s="71">
        <v>54.756999999999998</v>
      </c>
      <c r="BE15" s="71">
        <v>55.691000000000003</v>
      </c>
      <c r="BF15" s="71">
        <v>73.245000000000005</v>
      </c>
      <c r="BG15" s="71">
        <v>65.430999999999997</v>
      </c>
      <c r="BH15" s="71">
        <v>41.281999999999996</v>
      </c>
      <c r="BI15" s="71">
        <v>26.786000000000001</v>
      </c>
      <c r="BJ15" s="71">
        <v>21.518000000000001</v>
      </c>
      <c r="BK15" s="71">
        <v>2.3889999999999998</v>
      </c>
      <c r="BL15" s="71">
        <v>15.108000000000001</v>
      </c>
      <c r="BM15" s="71">
        <v>30.245000000000001</v>
      </c>
      <c r="BN15" s="71">
        <v>51.796999999999997</v>
      </c>
      <c r="BO15" s="71">
        <v>22.951000000000001</v>
      </c>
      <c r="BP15" s="71">
        <v>44.499000000000002</v>
      </c>
      <c r="BQ15" s="71">
        <v>54.073999999999998</v>
      </c>
      <c r="BR15" s="71">
        <v>38.991</v>
      </c>
      <c r="BS15" s="71">
        <v>40.796999999999997</v>
      </c>
      <c r="BT15" s="71">
        <v>25.881</v>
      </c>
      <c r="BU15" s="71">
        <v>29.337</v>
      </c>
      <c r="BV15" s="71">
        <v>29.03</v>
      </c>
      <c r="BW15" s="71">
        <v>8.99</v>
      </c>
      <c r="BX15" s="71">
        <v>24.617000000000001</v>
      </c>
      <c r="BY15" s="71">
        <v>26.803999999999998</v>
      </c>
      <c r="BZ15" s="71">
        <v>11.023999999999999</v>
      </c>
      <c r="CA15" s="71"/>
      <c r="CB15" s="71">
        <v>6.4000000000000001E-2</v>
      </c>
      <c r="CC15" s="71">
        <v>14.952</v>
      </c>
      <c r="CD15" s="71">
        <v>32.97</v>
      </c>
      <c r="CE15" s="71">
        <v>37.78</v>
      </c>
      <c r="CF15" s="71">
        <v>38.213999999999999</v>
      </c>
      <c r="CG15" s="71">
        <v>56.78</v>
      </c>
      <c r="CH15" s="71">
        <v>53.978000000000002</v>
      </c>
      <c r="CI15" s="71">
        <v>54.427999999999997</v>
      </c>
      <c r="CJ15" s="71">
        <v>31.741</v>
      </c>
      <c r="CK15" s="71">
        <v>35.405000000000001</v>
      </c>
      <c r="CL15" s="71">
        <v>49.811</v>
      </c>
      <c r="CM15" s="71">
        <v>39.954000000000001</v>
      </c>
      <c r="CN15" s="71">
        <v>50.734999999999999</v>
      </c>
      <c r="CO15" s="71">
        <v>51.350999999999999</v>
      </c>
      <c r="CP15" s="71">
        <v>52.362000000000002</v>
      </c>
      <c r="CQ15" s="71">
        <v>35.1</v>
      </c>
      <c r="CR15" s="71">
        <v>36.244999999999997</v>
      </c>
      <c r="CS15" s="71">
        <v>39.654000000000003</v>
      </c>
      <c r="CT15" s="72"/>
      <c r="CU15" s="72"/>
      <c r="CV15" s="72"/>
      <c r="CW15" s="73"/>
      <c r="CX15" s="74">
        <f t="array" ref="CX15">SUMPRODUCT(B15:CW15*0.25)</f>
        <v>1446.2609999999993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>
        <v>20.3</v>
      </c>
      <c r="U17" s="71">
        <v>20.3</v>
      </c>
      <c r="V17" s="71"/>
      <c r="W17" s="71"/>
      <c r="X17" s="71"/>
      <c r="Y17" s="71"/>
      <c r="Z17" s="71"/>
      <c r="AA17" s="71"/>
      <c r="AB17" s="71"/>
      <c r="AC17" s="71">
        <v>16.600000000000001</v>
      </c>
      <c r="AD17" s="71"/>
      <c r="AE17" s="71">
        <v>16.600000000000001</v>
      </c>
      <c r="AF17" s="71">
        <v>16.600000000000001</v>
      </c>
      <c r="AG17" s="71"/>
      <c r="AH17" s="71"/>
      <c r="AI17" s="71"/>
      <c r="AJ17" s="71">
        <v>36</v>
      </c>
      <c r="AK17" s="71">
        <v>48</v>
      </c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>
        <v>168</v>
      </c>
      <c r="BC17" s="71">
        <v>148.82900000000001</v>
      </c>
      <c r="BD17" s="71">
        <v>145.63999999999999</v>
      </c>
      <c r="BE17" s="71">
        <v>148.91499999999999</v>
      </c>
      <c r="BF17" s="71">
        <v>168.23599999999999</v>
      </c>
      <c r="BG17" s="71">
        <v>190.45500000000001</v>
      </c>
      <c r="BH17" s="71">
        <v>250.36799999999999</v>
      </c>
      <c r="BI17" s="71">
        <v>186.27</v>
      </c>
      <c r="BJ17" s="71">
        <v>231.88499999999999</v>
      </c>
      <c r="BK17" s="71"/>
      <c r="BL17" s="71"/>
      <c r="BM17" s="71"/>
      <c r="BN17" s="71"/>
      <c r="BO17" s="71"/>
      <c r="BP17" s="71"/>
      <c r="BQ17" s="71">
        <v>150</v>
      </c>
      <c r="BR17" s="71">
        <v>150</v>
      </c>
      <c r="BS17" s="71">
        <v>150</v>
      </c>
      <c r="BT17" s="71">
        <v>138.85400000000001</v>
      </c>
      <c r="BU17" s="71">
        <v>171.3</v>
      </c>
      <c r="BV17" s="71">
        <v>153.55099999999999</v>
      </c>
      <c r="BW17" s="71">
        <v>26.788</v>
      </c>
      <c r="BX17" s="71">
        <v>138</v>
      </c>
      <c r="BY17" s="71">
        <v>147.33799999999999</v>
      </c>
      <c r="BZ17" s="71">
        <v>69.028000000000006</v>
      </c>
      <c r="CA17" s="71">
        <v>16.600000000000001</v>
      </c>
      <c r="CB17" s="71">
        <v>16.600000000000001</v>
      </c>
      <c r="CC17" s="71">
        <v>71.694999999999993</v>
      </c>
      <c r="CD17" s="71">
        <v>158.01400000000001</v>
      </c>
      <c r="CE17" s="71">
        <v>55</v>
      </c>
      <c r="CF17" s="71">
        <v>45</v>
      </c>
      <c r="CG17" s="71"/>
      <c r="CH17" s="71"/>
      <c r="CI17" s="71"/>
      <c r="CJ17" s="71">
        <v>30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875.19149999999991</v>
      </c>
    </row>
    <row r="18" spans="1:102" ht="30" customHeight="1" thickBot="1" x14ac:dyDescent="0.25">
      <c r="A18" s="75" t="s">
        <v>15</v>
      </c>
      <c r="B18" s="76">
        <f>SUM(B11:B17)</f>
        <v>130.834</v>
      </c>
      <c r="C18" s="77">
        <f t="shared" ref="C18:BN18" si="0">SUM(C11:C17)</f>
        <v>77.123000000000005</v>
      </c>
      <c r="D18" s="77">
        <f t="shared" si="0"/>
        <v>23.169</v>
      </c>
      <c r="E18" s="77">
        <f t="shared" si="0"/>
        <v>2.41</v>
      </c>
      <c r="F18" s="77">
        <f t="shared" si="0"/>
        <v>36.033000000000001</v>
      </c>
      <c r="G18" s="77">
        <f t="shared" si="0"/>
        <v>44.137</v>
      </c>
      <c r="H18" s="77">
        <f t="shared" si="0"/>
        <v>58.009</v>
      </c>
      <c r="I18" s="77">
        <f t="shared" si="0"/>
        <v>64.641999999999996</v>
      </c>
      <c r="J18" s="77">
        <f t="shared" si="0"/>
        <v>47.414999999999999</v>
      </c>
      <c r="K18" s="77">
        <f t="shared" si="0"/>
        <v>52.917000000000002</v>
      </c>
      <c r="L18" s="77">
        <f t="shared" si="0"/>
        <v>46.091000000000001</v>
      </c>
      <c r="M18" s="77">
        <f t="shared" si="0"/>
        <v>47.405999999999999</v>
      </c>
      <c r="N18" s="77">
        <f t="shared" si="0"/>
        <v>24.899000000000001</v>
      </c>
      <c r="O18" s="77">
        <f t="shared" si="0"/>
        <v>22.396000000000001</v>
      </c>
      <c r="P18" s="77">
        <f t="shared" si="0"/>
        <v>22.055</v>
      </c>
      <c r="Q18" s="77">
        <f t="shared" si="0"/>
        <v>34.316000000000003</v>
      </c>
      <c r="R18" s="77">
        <f t="shared" si="0"/>
        <v>3.161</v>
      </c>
      <c r="S18" s="77">
        <f t="shared" si="0"/>
        <v>0.95099999999999996</v>
      </c>
      <c r="T18" s="77">
        <f t="shared" si="0"/>
        <v>25.413</v>
      </c>
      <c r="U18" s="77">
        <f t="shared" si="0"/>
        <v>25.033000000000001</v>
      </c>
      <c r="V18" s="77">
        <f t="shared" si="0"/>
        <v>61.462000000000003</v>
      </c>
      <c r="W18" s="77">
        <f t="shared" si="0"/>
        <v>53.238</v>
      </c>
      <c r="X18" s="77">
        <f t="shared" si="0"/>
        <v>51.204000000000001</v>
      </c>
      <c r="Y18" s="77">
        <f t="shared" si="0"/>
        <v>45.902999999999999</v>
      </c>
      <c r="Z18" s="77">
        <f t="shared" si="0"/>
        <v>48.933</v>
      </c>
      <c r="AA18" s="77">
        <f t="shared" si="0"/>
        <v>43.088999999999999</v>
      </c>
      <c r="AB18" s="77">
        <f t="shared" si="0"/>
        <v>34.006999999999998</v>
      </c>
      <c r="AC18" s="77">
        <f t="shared" si="0"/>
        <v>52.121000000000002</v>
      </c>
      <c r="AD18" s="77">
        <f t="shared" si="0"/>
        <v>5.165</v>
      </c>
      <c r="AE18" s="77">
        <f t="shared" si="0"/>
        <v>43.436</v>
      </c>
      <c r="AF18" s="77">
        <f t="shared" si="0"/>
        <v>62.018000000000001</v>
      </c>
      <c r="AG18" s="77">
        <f t="shared" si="0"/>
        <v>45.613999999999997</v>
      </c>
      <c r="AH18" s="77">
        <f t="shared" si="0"/>
        <v>65.150000000000006</v>
      </c>
      <c r="AI18" s="77">
        <f t="shared" si="0"/>
        <v>68.811000000000007</v>
      </c>
      <c r="AJ18" s="77">
        <f t="shared" si="0"/>
        <v>85.918000000000006</v>
      </c>
      <c r="AK18" s="77">
        <f t="shared" si="0"/>
        <v>128.32999999999998</v>
      </c>
      <c r="AL18" s="77">
        <f t="shared" si="0"/>
        <v>153.67099999999999</v>
      </c>
      <c r="AM18" s="77">
        <f t="shared" si="0"/>
        <v>160.321</v>
      </c>
      <c r="AN18" s="77">
        <f t="shared" si="0"/>
        <v>237.85499999999999</v>
      </c>
      <c r="AO18" s="77">
        <f t="shared" si="0"/>
        <v>248.76599999999999</v>
      </c>
      <c r="AP18" s="77">
        <f t="shared" si="0"/>
        <v>222.97499999999999</v>
      </c>
      <c r="AQ18" s="77">
        <f t="shared" si="0"/>
        <v>224.40199999999999</v>
      </c>
      <c r="AR18" s="77">
        <f t="shared" si="0"/>
        <v>182.65700000000001</v>
      </c>
      <c r="AS18" s="77">
        <f t="shared" si="0"/>
        <v>176.21600000000001</v>
      </c>
      <c r="AT18" s="77">
        <f t="shared" si="0"/>
        <v>178.994</v>
      </c>
      <c r="AU18" s="77">
        <f t="shared" si="0"/>
        <v>187.11600000000001</v>
      </c>
      <c r="AV18" s="77">
        <f t="shared" si="0"/>
        <v>190.15100000000001</v>
      </c>
      <c r="AW18" s="77">
        <f t="shared" si="0"/>
        <v>230.584</v>
      </c>
      <c r="AX18" s="77">
        <f t="shared" si="0"/>
        <v>235.09700000000001</v>
      </c>
      <c r="AY18" s="77">
        <f t="shared" si="0"/>
        <v>235.64599999999999</v>
      </c>
      <c r="AZ18" s="77">
        <f t="shared" si="0"/>
        <v>184.21799999999999</v>
      </c>
      <c r="BA18" s="77">
        <f t="shared" si="0"/>
        <v>185.37200000000001</v>
      </c>
      <c r="BB18" s="77">
        <f t="shared" si="0"/>
        <v>259.62299999999999</v>
      </c>
      <c r="BC18" s="77">
        <f t="shared" si="0"/>
        <v>238.03500000000003</v>
      </c>
      <c r="BD18" s="77">
        <f t="shared" si="0"/>
        <v>231.39699999999999</v>
      </c>
      <c r="BE18" s="77">
        <f t="shared" si="0"/>
        <v>235.60599999999999</v>
      </c>
      <c r="BF18" s="77">
        <f t="shared" si="0"/>
        <v>272.48099999999999</v>
      </c>
      <c r="BG18" s="77">
        <f t="shared" si="0"/>
        <v>286.88600000000002</v>
      </c>
      <c r="BH18" s="77">
        <f t="shared" si="0"/>
        <v>322.64999999999998</v>
      </c>
      <c r="BI18" s="77">
        <f t="shared" si="0"/>
        <v>244.05600000000001</v>
      </c>
      <c r="BJ18" s="77">
        <f t="shared" si="0"/>
        <v>253.40299999999999</v>
      </c>
      <c r="BK18" s="77">
        <f t="shared" si="0"/>
        <v>2.3889999999999998</v>
      </c>
      <c r="BL18" s="77">
        <f t="shared" si="0"/>
        <v>15.108000000000001</v>
      </c>
      <c r="BM18" s="77">
        <f t="shared" si="0"/>
        <v>103.53400000000001</v>
      </c>
      <c r="BN18" s="77">
        <f t="shared" si="0"/>
        <v>51.796999999999997</v>
      </c>
      <c r="BO18" s="77">
        <f t="shared" ref="BO18:CW18" si="1">SUM(BO11:BO17)</f>
        <v>22.951000000000001</v>
      </c>
      <c r="BP18" s="77">
        <f t="shared" si="1"/>
        <v>44.499000000000002</v>
      </c>
      <c r="BQ18" s="77">
        <f t="shared" si="1"/>
        <v>204.07400000000001</v>
      </c>
      <c r="BR18" s="77">
        <f t="shared" si="1"/>
        <v>188.99099999999999</v>
      </c>
      <c r="BS18" s="77">
        <f t="shared" si="1"/>
        <v>190.797</v>
      </c>
      <c r="BT18" s="77">
        <f t="shared" si="1"/>
        <v>164.73500000000001</v>
      </c>
      <c r="BU18" s="77">
        <f t="shared" si="1"/>
        <v>200.637</v>
      </c>
      <c r="BV18" s="77">
        <f t="shared" si="1"/>
        <v>182.58099999999999</v>
      </c>
      <c r="BW18" s="77">
        <f t="shared" si="1"/>
        <v>35.777999999999999</v>
      </c>
      <c r="BX18" s="77">
        <f t="shared" si="1"/>
        <v>162.61699999999999</v>
      </c>
      <c r="BY18" s="77">
        <f t="shared" si="1"/>
        <v>174.142</v>
      </c>
      <c r="BZ18" s="77">
        <f t="shared" si="1"/>
        <v>80.052000000000007</v>
      </c>
      <c r="CA18" s="77">
        <f t="shared" si="1"/>
        <v>16.600000000000001</v>
      </c>
      <c r="CB18" s="77">
        <f t="shared" si="1"/>
        <v>16.664000000000001</v>
      </c>
      <c r="CC18" s="77">
        <f t="shared" si="1"/>
        <v>86.646999999999991</v>
      </c>
      <c r="CD18" s="77">
        <f t="shared" si="1"/>
        <v>190.98400000000001</v>
      </c>
      <c r="CE18" s="77">
        <f t="shared" si="1"/>
        <v>92.78</v>
      </c>
      <c r="CF18" s="77">
        <f t="shared" si="1"/>
        <v>83.213999999999999</v>
      </c>
      <c r="CG18" s="77">
        <f t="shared" si="1"/>
        <v>56.78</v>
      </c>
      <c r="CH18" s="77">
        <f t="shared" si="1"/>
        <v>53.978000000000002</v>
      </c>
      <c r="CI18" s="77">
        <f t="shared" si="1"/>
        <v>54.427999999999997</v>
      </c>
      <c r="CJ18" s="77">
        <f t="shared" si="1"/>
        <v>61.741</v>
      </c>
      <c r="CK18" s="77">
        <f t="shared" si="1"/>
        <v>35.405000000000001</v>
      </c>
      <c r="CL18" s="77">
        <f t="shared" si="1"/>
        <v>49.811</v>
      </c>
      <c r="CM18" s="77">
        <f t="shared" si="1"/>
        <v>39.954000000000001</v>
      </c>
      <c r="CN18" s="77">
        <f t="shared" si="1"/>
        <v>70.406000000000006</v>
      </c>
      <c r="CO18" s="77">
        <f t="shared" si="1"/>
        <v>51.350999999999999</v>
      </c>
      <c r="CP18" s="77">
        <f t="shared" si="1"/>
        <v>52.362000000000002</v>
      </c>
      <c r="CQ18" s="77">
        <f t="shared" si="1"/>
        <v>35.1</v>
      </c>
      <c r="CR18" s="77">
        <f t="shared" si="1"/>
        <v>36.244999999999997</v>
      </c>
      <c r="CS18" s="77">
        <f t="shared" si="1"/>
        <v>39.654000000000003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2552.4432499999994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1.151</v>
      </c>
      <c r="C22" s="94">
        <v>11.663</v>
      </c>
      <c r="D22" s="94">
        <v>11.62</v>
      </c>
      <c r="E22" s="94">
        <v>5.5990000000000002</v>
      </c>
      <c r="F22" s="94">
        <v>11.592000000000001</v>
      </c>
      <c r="G22" s="94">
        <v>8.82</v>
      </c>
      <c r="H22" s="94">
        <v>8.8569999999999993</v>
      </c>
      <c r="I22" s="94">
        <v>4.4029999999999996</v>
      </c>
      <c r="J22" s="94">
        <v>8.8550000000000004</v>
      </c>
      <c r="K22" s="94">
        <v>7.2919999999999998</v>
      </c>
      <c r="L22" s="94">
        <v>8.8770000000000007</v>
      </c>
      <c r="M22" s="94">
        <v>8.8789999999999996</v>
      </c>
      <c r="N22" s="94">
        <v>7.2380000000000004</v>
      </c>
      <c r="O22" s="94">
        <v>8.83</v>
      </c>
      <c r="P22" s="94">
        <v>8.7910000000000004</v>
      </c>
      <c r="Q22" s="94">
        <v>4.3250000000000002</v>
      </c>
      <c r="R22" s="94">
        <v>5.4470000000000001</v>
      </c>
      <c r="S22" s="94">
        <v>5.4089999999999998</v>
      </c>
      <c r="T22" s="94">
        <v>1.087</v>
      </c>
      <c r="U22" s="94">
        <v>1.028</v>
      </c>
      <c r="V22" s="94">
        <v>4.2149999999999999</v>
      </c>
      <c r="W22" s="94">
        <v>8.8620000000000001</v>
      </c>
      <c r="X22" s="94">
        <v>9.5</v>
      </c>
      <c r="Y22" s="94">
        <v>9.6669999999999998</v>
      </c>
      <c r="Z22" s="94">
        <v>11.88</v>
      </c>
      <c r="AA22" s="94">
        <v>5.98</v>
      </c>
      <c r="AB22" s="94">
        <v>14.301</v>
      </c>
      <c r="AC22" s="94">
        <v>3.56</v>
      </c>
      <c r="AD22" s="94">
        <v>7.87</v>
      </c>
      <c r="AE22" s="94">
        <v>1.0860000000000001</v>
      </c>
      <c r="AF22" s="94">
        <v>1.135</v>
      </c>
      <c r="AG22" s="94">
        <v>1.115</v>
      </c>
      <c r="AH22" s="94">
        <v>5.31</v>
      </c>
      <c r="AI22" s="94">
        <v>1.1160000000000001</v>
      </c>
      <c r="AJ22" s="94">
        <v>31.126000000000001</v>
      </c>
      <c r="AK22" s="94">
        <v>1.1200000000000001</v>
      </c>
      <c r="AL22" s="94">
        <v>1.125</v>
      </c>
      <c r="AM22" s="94">
        <v>1.0940000000000001</v>
      </c>
      <c r="AN22" s="94">
        <v>1.0509999999999999</v>
      </c>
      <c r="AO22" s="94">
        <v>1.1140000000000001</v>
      </c>
      <c r="AP22" s="94">
        <v>1.115</v>
      </c>
      <c r="AQ22" s="94">
        <v>1.0980000000000001</v>
      </c>
      <c r="AR22" s="94">
        <v>1.1100000000000001</v>
      </c>
      <c r="AS22" s="94">
        <v>1.1080000000000001</v>
      </c>
      <c r="AT22" s="94">
        <v>1.105</v>
      </c>
      <c r="AU22" s="94">
        <v>1.0940000000000001</v>
      </c>
      <c r="AV22" s="94">
        <v>1.05</v>
      </c>
      <c r="AW22" s="94">
        <v>1.0960000000000001</v>
      </c>
      <c r="AX22" s="94">
        <v>1.0920000000000001</v>
      </c>
      <c r="AY22" s="94">
        <v>1.093</v>
      </c>
      <c r="AZ22" s="94">
        <v>1.109</v>
      </c>
      <c r="BA22" s="94">
        <v>1.097</v>
      </c>
      <c r="BB22" s="94">
        <v>1.0940000000000001</v>
      </c>
      <c r="BC22" s="94">
        <v>1.077</v>
      </c>
      <c r="BD22" s="94">
        <v>1.024</v>
      </c>
      <c r="BE22" s="94">
        <v>1.085</v>
      </c>
      <c r="BF22" s="94"/>
      <c r="BG22" s="94"/>
      <c r="BH22" s="94"/>
      <c r="BI22" s="94"/>
      <c r="BJ22" s="94">
        <v>20</v>
      </c>
      <c r="BK22" s="94">
        <v>30</v>
      </c>
      <c r="BL22" s="94">
        <v>4.1470000000000002</v>
      </c>
      <c r="BM22" s="94">
        <v>7.407</v>
      </c>
      <c r="BN22" s="94">
        <v>7.335</v>
      </c>
      <c r="BO22" s="94">
        <v>4.2489999999999997</v>
      </c>
      <c r="BP22" s="94">
        <v>9.3710000000000004</v>
      </c>
      <c r="BQ22" s="94">
        <v>9.5250000000000004</v>
      </c>
      <c r="BR22" s="94">
        <v>9.1069999999999993</v>
      </c>
      <c r="BS22" s="94">
        <v>5.9349999999999996</v>
      </c>
      <c r="BT22" s="94">
        <v>5.9470000000000001</v>
      </c>
      <c r="BU22" s="94">
        <v>9.734</v>
      </c>
      <c r="BV22" s="94">
        <v>6.2709999999999999</v>
      </c>
      <c r="BW22" s="94">
        <v>6.4619999999999997</v>
      </c>
      <c r="BX22" s="94">
        <v>10.206</v>
      </c>
      <c r="BY22" s="94">
        <v>11.192</v>
      </c>
      <c r="BZ22" s="94">
        <v>11.086</v>
      </c>
      <c r="CA22" s="94"/>
      <c r="CB22" s="94">
        <v>4.4619999999999997</v>
      </c>
      <c r="CC22" s="94">
        <v>6.64</v>
      </c>
      <c r="CD22" s="94">
        <v>10.6</v>
      </c>
      <c r="CE22" s="94">
        <v>12.494</v>
      </c>
      <c r="CF22" s="94">
        <v>12.003</v>
      </c>
      <c r="CG22" s="94">
        <v>21.943999999999999</v>
      </c>
      <c r="CH22" s="94">
        <v>11.885</v>
      </c>
      <c r="CI22" s="94">
        <v>6.484</v>
      </c>
      <c r="CJ22" s="94">
        <v>6.359</v>
      </c>
      <c r="CK22" s="94">
        <v>9.11</v>
      </c>
      <c r="CL22" s="94">
        <v>9.0500000000000007</v>
      </c>
      <c r="CM22" s="94">
        <v>10.845000000000001</v>
      </c>
      <c r="CN22" s="94">
        <v>10.552</v>
      </c>
      <c r="CO22" s="94">
        <v>10.515000000000001</v>
      </c>
      <c r="CP22" s="94">
        <v>9.8279999999999994</v>
      </c>
      <c r="CQ22" s="94">
        <v>7.3390000000000004</v>
      </c>
      <c r="CR22" s="94">
        <v>9.0820000000000007</v>
      </c>
      <c r="CS22" s="94">
        <v>9.6259999999999994</v>
      </c>
      <c r="CT22" s="95"/>
      <c r="CU22" s="95"/>
      <c r="CV22" s="95"/>
      <c r="CW22" s="96"/>
      <c r="CX22" s="97">
        <f t="array" ref="CX22">SUMPRODUCT(B22:CW22*0.25)</f>
        <v>156.55724999999998</v>
      </c>
    </row>
    <row r="23" spans="1:102" ht="24.95" customHeight="1" x14ac:dyDescent="0.2">
      <c r="A23" s="92" t="s">
        <v>19</v>
      </c>
      <c r="B23" s="98">
        <v>8.6310000000000002</v>
      </c>
      <c r="C23" s="99">
        <v>51.814999999999998</v>
      </c>
      <c r="D23" s="99">
        <v>37.633000000000003</v>
      </c>
      <c r="E23" s="99">
        <v>6.2539999999999996</v>
      </c>
      <c r="F23" s="99">
        <v>37.308999999999997</v>
      </c>
      <c r="G23" s="99">
        <v>31.986000000000001</v>
      </c>
      <c r="H23" s="99">
        <v>17.971</v>
      </c>
      <c r="I23" s="99">
        <v>15.975</v>
      </c>
      <c r="J23" s="99">
        <v>13.993</v>
      </c>
      <c r="K23" s="99">
        <v>10.186999999999999</v>
      </c>
      <c r="L23" s="99">
        <v>15.259</v>
      </c>
      <c r="M23" s="99">
        <v>14.05</v>
      </c>
      <c r="N23" s="99">
        <v>35.415999999999997</v>
      </c>
      <c r="O23" s="99">
        <v>36.314999999999998</v>
      </c>
      <c r="P23" s="99">
        <v>36.673999999999999</v>
      </c>
      <c r="Q23" s="99">
        <v>28.878</v>
      </c>
      <c r="R23" s="99">
        <v>26.652999999999999</v>
      </c>
      <c r="S23" s="99">
        <v>26.966999999999999</v>
      </c>
      <c r="T23" s="99">
        <v>0.44800000000000001</v>
      </c>
      <c r="U23" s="99">
        <v>0.46400000000000002</v>
      </c>
      <c r="V23" s="99">
        <v>13.87</v>
      </c>
      <c r="W23" s="99">
        <v>17.353000000000002</v>
      </c>
      <c r="X23" s="99">
        <v>18.917000000000002</v>
      </c>
      <c r="Y23" s="99">
        <v>18.036000000000001</v>
      </c>
      <c r="Z23" s="99">
        <v>18.234999999999999</v>
      </c>
      <c r="AA23" s="99">
        <v>7.6630000000000003</v>
      </c>
      <c r="AB23" s="99">
        <v>18.423999999999999</v>
      </c>
      <c r="AC23" s="99">
        <v>5.056</v>
      </c>
      <c r="AD23" s="99">
        <v>28.202999999999999</v>
      </c>
      <c r="AE23" s="99">
        <v>0.99</v>
      </c>
      <c r="AF23" s="99">
        <v>1.885</v>
      </c>
      <c r="AG23" s="99">
        <v>3.379</v>
      </c>
      <c r="AH23" s="99">
        <v>7.2009999999999996</v>
      </c>
      <c r="AI23" s="99">
        <v>10.878</v>
      </c>
      <c r="AJ23" s="99">
        <v>19.113</v>
      </c>
      <c r="AK23" s="99">
        <v>25.023</v>
      </c>
      <c r="AL23" s="99">
        <v>0.14599999999999999</v>
      </c>
      <c r="AM23" s="99">
        <v>0.28199999999999997</v>
      </c>
      <c r="AN23" s="99">
        <v>12.305</v>
      </c>
      <c r="AO23" s="99">
        <v>12.45</v>
      </c>
      <c r="AP23" s="99">
        <v>12.286</v>
      </c>
      <c r="AQ23" s="99">
        <v>12.244999999999999</v>
      </c>
      <c r="AR23" s="99">
        <v>12.298999999999999</v>
      </c>
      <c r="AS23" s="99">
        <v>12.35</v>
      </c>
      <c r="AT23" s="99">
        <v>12.491</v>
      </c>
      <c r="AU23" s="99">
        <v>12.268000000000001</v>
      </c>
      <c r="AV23" s="99">
        <v>12.271000000000001</v>
      </c>
      <c r="AW23" s="99">
        <v>12.247999999999999</v>
      </c>
      <c r="AX23" s="99">
        <v>12.285</v>
      </c>
      <c r="AY23" s="99">
        <v>12.275</v>
      </c>
      <c r="AZ23" s="99">
        <v>8.2609999999999992</v>
      </c>
      <c r="BA23" s="99"/>
      <c r="BB23" s="99">
        <v>20.463999999999999</v>
      </c>
      <c r="BC23" s="99">
        <v>19.960999999999999</v>
      </c>
      <c r="BD23" s="99">
        <v>18.812999999999999</v>
      </c>
      <c r="BE23" s="99">
        <v>19.452000000000002</v>
      </c>
      <c r="BF23" s="99">
        <v>20.061</v>
      </c>
      <c r="BG23" s="99">
        <v>14.707000000000001</v>
      </c>
      <c r="BH23" s="99">
        <v>12.99</v>
      </c>
      <c r="BI23" s="99">
        <v>12.26</v>
      </c>
      <c r="BJ23" s="99">
        <v>22.82</v>
      </c>
      <c r="BK23" s="99">
        <v>22.001999999999999</v>
      </c>
      <c r="BL23" s="99">
        <v>12.617000000000001</v>
      </c>
      <c r="BM23" s="99">
        <v>17.532</v>
      </c>
      <c r="BN23" s="99">
        <v>24.663</v>
      </c>
      <c r="BO23" s="99">
        <v>39.286999999999999</v>
      </c>
      <c r="BP23" s="99">
        <v>99.081999999999994</v>
      </c>
      <c r="BQ23" s="99">
        <v>59.194000000000003</v>
      </c>
      <c r="BR23" s="99">
        <v>61.381</v>
      </c>
      <c r="BS23" s="99">
        <v>57.09</v>
      </c>
      <c r="BT23" s="99">
        <v>46.183999999999997</v>
      </c>
      <c r="BU23" s="99">
        <v>59.970999999999997</v>
      </c>
      <c r="BV23" s="99">
        <v>50.914999999999999</v>
      </c>
      <c r="BW23" s="99">
        <v>45.182000000000002</v>
      </c>
      <c r="BX23" s="99">
        <v>52.695999999999998</v>
      </c>
      <c r="BY23" s="99">
        <v>55.067999999999998</v>
      </c>
      <c r="BZ23" s="99">
        <v>52.69</v>
      </c>
      <c r="CA23" s="99"/>
      <c r="CB23" s="99">
        <v>8.9819999999999993</v>
      </c>
      <c r="CC23" s="99">
        <v>48.482999999999997</v>
      </c>
      <c r="CD23" s="99">
        <v>59.442999999999998</v>
      </c>
      <c r="CE23" s="99">
        <v>66.350999999999999</v>
      </c>
      <c r="CF23" s="99">
        <v>70.707999999999998</v>
      </c>
      <c r="CG23" s="99">
        <v>80.228999999999999</v>
      </c>
      <c r="CH23" s="99">
        <v>74.52</v>
      </c>
      <c r="CI23" s="99">
        <v>68.460999999999999</v>
      </c>
      <c r="CJ23" s="99">
        <v>58.677</v>
      </c>
      <c r="CK23" s="99">
        <v>66.05</v>
      </c>
      <c r="CL23" s="99">
        <v>72.731999999999999</v>
      </c>
      <c r="CM23" s="99">
        <v>71.313000000000002</v>
      </c>
      <c r="CN23" s="99">
        <v>75.613</v>
      </c>
      <c r="CO23" s="99">
        <v>75.137</v>
      </c>
      <c r="CP23" s="99">
        <v>71.128</v>
      </c>
      <c r="CQ23" s="99">
        <v>54.567999999999998</v>
      </c>
      <c r="CR23" s="99">
        <v>55.927999999999997</v>
      </c>
      <c r="CS23" s="99">
        <v>50.478000000000002</v>
      </c>
      <c r="CT23" s="100"/>
      <c r="CU23" s="100"/>
      <c r="CV23" s="100"/>
      <c r="CW23" s="96"/>
      <c r="CX23" s="97">
        <f t="array" ref="CX23">SUMPRODUCT(B23:CW23*0.25)</f>
        <v>717.3622499999999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9.782</v>
      </c>
      <c r="C28" s="107">
        <f t="shared" ref="C28:BN28" si="2">SUM(C21:C27)</f>
        <v>63.477999999999994</v>
      </c>
      <c r="D28" s="107">
        <f t="shared" si="2"/>
        <v>49.253</v>
      </c>
      <c r="E28" s="107">
        <f t="shared" si="2"/>
        <v>11.853</v>
      </c>
      <c r="F28" s="107">
        <f t="shared" si="2"/>
        <v>48.900999999999996</v>
      </c>
      <c r="G28" s="107">
        <f t="shared" si="2"/>
        <v>40.805999999999997</v>
      </c>
      <c r="H28" s="107">
        <f t="shared" si="2"/>
        <v>26.827999999999999</v>
      </c>
      <c r="I28" s="107">
        <f t="shared" si="2"/>
        <v>20.378</v>
      </c>
      <c r="J28" s="107">
        <f t="shared" si="2"/>
        <v>22.847999999999999</v>
      </c>
      <c r="K28" s="107">
        <f t="shared" si="2"/>
        <v>17.478999999999999</v>
      </c>
      <c r="L28" s="107">
        <f t="shared" si="2"/>
        <v>24.136000000000003</v>
      </c>
      <c r="M28" s="107">
        <f t="shared" si="2"/>
        <v>22.929000000000002</v>
      </c>
      <c r="N28" s="107">
        <f t="shared" si="2"/>
        <v>42.653999999999996</v>
      </c>
      <c r="O28" s="107">
        <f t="shared" si="2"/>
        <v>45.144999999999996</v>
      </c>
      <c r="P28" s="107">
        <f t="shared" si="2"/>
        <v>45.465000000000003</v>
      </c>
      <c r="Q28" s="107">
        <f t="shared" si="2"/>
        <v>33.203000000000003</v>
      </c>
      <c r="R28" s="107">
        <f t="shared" si="2"/>
        <v>32.1</v>
      </c>
      <c r="S28" s="107">
        <f t="shared" si="2"/>
        <v>32.375999999999998</v>
      </c>
      <c r="T28" s="107">
        <f t="shared" si="2"/>
        <v>1.5349999999999999</v>
      </c>
      <c r="U28" s="107">
        <f t="shared" si="2"/>
        <v>1.492</v>
      </c>
      <c r="V28" s="107">
        <f t="shared" si="2"/>
        <v>18.085000000000001</v>
      </c>
      <c r="W28" s="107">
        <f t="shared" si="2"/>
        <v>26.215000000000003</v>
      </c>
      <c r="X28" s="107">
        <f t="shared" si="2"/>
        <v>28.417000000000002</v>
      </c>
      <c r="Y28" s="107">
        <f t="shared" si="2"/>
        <v>27.703000000000003</v>
      </c>
      <c r="Z28" s="107">
        <f t="shared" si="2"/>
        <v>30.115000000000002</v>
      </c>
      <c r="AA28" s="107">
        <f t="shared" si="2"/>
        <v>13.643000000000001</v>
      </c>
      <c r="AB28" s="107">
        <f t="shared" si="2"/>
        <v>32.725000000000001</v>
      </c>
      <c r="AC28" s="107">
        <f t="shared" si="2"/>
        <v>8.6159999999999997</v>
      </c>
      <c r="AD28" s="107">
        <f t="shared" si="2"/>
        <v>36.073</v>
      </c>
      <c r="AE28" s="107">
        <f t="shared" si="2"/>
        <v>2.0760000000000001</v>
      </c>
      <c r="AF28" s="107">
        <f t="shared" si="2"/>
        <v>3.02</v>
      </c>
      <c r="AG28" s="107">
        <f t="shared" si="2"/>
        <v>4.4939999999999998</v>
      </c>
      <c r="AH28" s="107">
        <f t="shared" si="2"/>
        <v>12.510999999999999</v>
      </c>
      <c r="AI28" s="107">
        <f t="shared" si="2"/>
        <v>11.994</v>
      </c>
      <c r="AJ28" s="107">
        <f t="shared" si="2"/>
        <v>50.239000000000004</v>
      </c>
      <c r="AK28" s="107">
        <f t="shared" si="2"/>
        <v>26.143000000000001</v>
      </c>
      <c r="AL28" s="107">
        <f t="shared" si="2"/>
        <v>1.2709999999999999</v>
      </c>
      <c r="AM28" s="107">
        <f t="shared" si="2"/>
        <v>1.3760000000000001</v>
      </c>
      <c r="AN28" s="107">
        <f t="shared" si="2"/>
        <v>13.356</v>
      </c>
      <c r="AO28" s="107">
        <f t="shared" si="2"/>
        <v>13.564</v>
      </c>
      <c r="AP28" s="107">
        <f t="shared" si="2"/>
        <v>13.401</v>
      </c>
      <c r="AQ28" s="107">
        <f t="shared" si="2"/>
        <v>13.343</v>
      </c>
      <c r="AR28" s="107">
        <f t="shared" si="2"/>
        <v>13.408999999999999</v>
      </c>
      <c r="AS28" s="107">
        <f t="shared" si="2"/>
        <v>13.458</v>
      </c>
      <c r="AT28" s="107">
        <f t="shared" si="2"/>
        <v>13.596</v>
      </c>
      <c r="AU28" s="107">
        <f t="shared" si="2"/>
        <v>13.362</v>
      </c>
      <c r="AV28" s="107">
        <f t="shared" si="2"/>
        <v>13.321000000000002</v>
      </c>
      <c r="AW28" s="107">
        <f t="shared" si="2"/>
        <v>13.343999999999999</v>
      </c>
      <c r="AX28" s="107">
        <f t="shared" si="2"/>
        <v>13.377000000000001</v>
      </c>
      <c r="AY28" s="107">
        <f t="shared" si="2"/>
        <v>13.368</v>
      </c>
      <c r="AZ28" s="107">
        <f t="shared" si="2"/>
        <v>9.3699999999999992</v>
      </c>
      <c r="BA28" s="107">
        <f t="shared" si="2"/>
        <v>1.097</v>
      </c>
      <c r="BB28" s="107">
        <f t="shared" si="2"/>
        <v>21.558</v>
      </c>
      <c r="BC28" s="107">
        <f t="shared" si="2"/>
        <v>21.037999999999997</v>
      </c>
      <c r="BD28" s="107">
        <f t="shared" si="2"/>
        <v>19.837</v>
      </c>
      <c r="BE28" s="107">
        <f t="shared" si="2"/>
        <v>20.537000000000003</v>
      </c>
      <c r="BF28" s="107">
        <f t="shared" si="2"/>
        <v>20.061</v>
      </c>
      <c r="BG28" s="107">
        <f t="shared" si="2"/>
        <v>14.707000000000001</v>
      </c>
      <c r="BH28" s="107">
        <f t="shared" si="2"/>
        <v>12.99</v>
      </c>
      <c r="BI28" s="107">
        <f t="shared" si="2"/>
        <v>12.26</v>
      </c>
      <c r="BJ28" s="107">
        <f t="shared" si="2"/>
        <v>42.82</v>
      </c>
      <c r="BK28" s="107">
        <f t="shared" si="2"/>
        <v>52.001999999999995</v>
      </c>
      <c r="BL28" s="107">
        <f t="shared" si="2"/>
        <v>16.764000000000003</v>
      </c>
      <c r="BM28" s="107">
        <f t="shared" si="2"/>
        <v>24.939</v>
      </c>
      <c r="BN28" s="107">
        <f t="shared" si="2"/>
        <v>31.998000000000001</v>
      </c>
      <c r="BO28" s="107">
        <f t="shared" ref="BO28:CW28" si="3">SUM(BO21:BO27)</f>
        <v>43.536000000000001</v>
      </c>
      <c r="BP28" s="107">
        <f t="shared" si="3"/>
        <v>108.45299999999999</v>
      </c>
      <c r="BQ28" s="107">
        <f t="shared" si="3"/>
        <v>68.719000000000008</v>
      </c>
      <c r="BR28" s="107">
        <f t="shared" si="3"/>
        <v>70.488</v>
      </c>
      <c r="BS28" s="107">
        <f t="shared" si="3"/>
        <v>63.025000000000006</v>
      </c>
      <c r="BT28" s="107">
        <f t="shared" si="3"/>
        <v>52.131</v>
      </c>
      <c r="BU28" s="107">
        <f t="shared" si="3"/>
        <v>69.704999999999998</v>
      </c>
      <c r="BV28" s="107">
        <f t="shared" si="3"/>
        <v>57.186</v>
      </c>
      <c r="BW28" s="107">
        <f t="shared" si="3"/>
        <v>51.644000000000005</v>
      </c>
      <c r="BX28" s="107">
        <f t="shared" si="3"/>
        <v>62.902000000000001</v>
      </c>
      <c r="BY28" s="107">
        <f t="shared" si="3"/>
        <v>66.259999999999991</v>
      </c>
      <c r="BZ28" s="107">
        <f t="shared" si="3"/>
        <v>63.775999999999996</v>
      </c>
      <c r="CA28" s="107">
        <f t="shared" si="3"/>
        <v>0</v>
      </c>
      <c r="CB28" s="107">
        <f t="shared" si="3"/>
        <v>13.443999999999999</v>
      </c>
      <c r="CC28" s="107">
        <f t="shared" si="3"/>
        <v>55.122999999999998</v>
      </c>
      <c r="CD28" s="107">
        <f t="shared" si="3"/>
        <v>70.042999999999992</v>
      </c>
      <c r="CE28" s="107">
        <f t="shared" si="3"/>
        <v>78.844999999999999</v>
      </c>
      <c r="CF28" s="107">
        <f t="shared" si="3"/>
        <v>82.710999999999999</v>
      </c>
      <c r="CG28" s="107">
        <f t="shared" si="3"/>
        <v>102.173</v>
      </c>
      <c r="CH28" s="107">
        <f t="shared" si="3"/>
        <v>86.405000000000001</v>
      </c>
      <c r="CI28" s="107">
        <f t="shared" si="3"/>
        <v>74.944999999999993</v>
      </c>
      <c r="CJ28" s="107">
        <f t="shared" si="3"/>
        <v>65.036000000000001</v>
      </c>
      <c r="CK28" s="107">
        <f t="shared" si="3"/>
        <v>75.16</v>
      </c>
      <c r="CL28" s="107">
        <f t="shared" si="3"/>
        <v>81.781999999999996</v>
      </c>
      <c r="CM28" s="107">
        <f t="shared" si="3"/>
        <v>82.158000000000001</v>
      </c>
      <c r="CN28" s="107">
        <f t="shared" si="3"/>
        <v>86.164999999999992</v>
      </c>
      <c r="CO28" s="107">
        <f t="shared" si="3"/>
        <v>85.652000000000001</v>
      </c>
      <c r="CP28" s="107">
        <f t="shared" si="3"/>
        <v>80.956000000000003</v>
      </c>
      <c r="CQ28" s="107">
        <f t="shared" si="3"/>
        <v>61.906999999999996</v>
      </c>
      <c r="CR28" s="107">
        <f t="shared" si="3"/>
        <v>65.009999999999991</v>
      </c>
      <c r="CS28" s="107">
        <f t="shared" si="3"/>
        <v>60.103999999999999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873.91949999999986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140.61600000000001</v>
      </c>
      <c r="C32" s="94">
        <v>140.601</v>
      </c>
      <c r="D32" s="94">
        <v>72.421999999999997</v>
      </c>
      <c r="E32" s="94">
        <v>14.263</v>
      </c>
      <c r="F32" s="94">
        <v>84.933999999999997</v>
      </c>
      <c r="G32" s="94">
        <v>84.942999999999998</v>
      </c>
      <c r="H32" s="94">
        <v>84.837000000000003</v>
      </c>
      <c r="I32" s="94">
        <v>85.02</v>
      </c>
      <c r="J32" s="94">
        <v>70.263000000000005</v>
      </c>
      <c r="K32" s="94">
        <v>70.396000000000001</v>
      </c>
      <c r="L32" s="94">
        <v>70.227000000000004</v>
      </c>
      <c r="M32" s="94">
        <v>70.334999999999994</v>
      </c>
      <c r="N32" s="94">
        <v>67.552999999999997</v>
      </c>
      <c r="O32" s="94">
        <v>67.540999999999997</v>
      </c>
      <c r="P32" s="94">
        <v>67.52</v>
      </c>
      <c r="Q32" s="94">
        <v>67.519000000000005</v>
      </c>
      <c r="R32" s="94">
        <v>35.261000000000003</v>
      </c>
      <c r="S32" s="94">
        <v>33.326999999999998</v>
      </c>
      <c r="T32" s="94">
        <v>26.948</v>
      </c>
      <c r="U32" s="94">
        <v>26.524999999999999</v>
      </c>
      <c r="V32" s="94">
        <v>79.546999999999997</v>
      </c>
      <c r="W32" s="94">
        <v>79.453000000000003</v>
      </c>
      <c r="X32" s="94">
        <v>79.620999999999995</v>
      </c>
      <c r="Y32" s="94">
        <v>73.605999999999995</v>
      </c>
      <c r="Z32" s="94">
        <v>79.048000000000002</v>
      </c>
      <c r="AA32" s="94">
        <v>56.731999999999999</v>
      </c>
      <c r="AB32" s="94">
        <v>66.731999999999999</v>
      </c>
      <c r="AC32" s="94">
        <v>60.737000000000002</v>
      </c>
      <c r="AD32" s="94">
        <v>41.238</v>
      </c>
      <c r="AE32" s="94">
        <v>45.512</v>
      </c>
      <c r="AF32" s="94">
        <v>65.037999999999997</v>
      </c>
      <c r="AG32" s="94">
        <v>50.107999999999997</v>
      </c>
      <c r="AH32" s="94">
        <v>77.661000000000001</v>
      </c>
      <c r="AI32" s="94">
        <v>80.805000000000007</v>
      </c>
      <c r="AJ32" s="94">
        <v>136.15700000000001</v>
      </c>
      <c r="AK32" s="94">
        <v>154.47300000000001</v>
      </c>
      <c r="AL32" s="94">
        <v>154.94200000000001</v>
      </c>
      <c r="AM32" s="94">
        <v>161.697</v>
      </c>
      <c r="AN32" s="94">
        <v>251.21100000000001</v>
      </c>
      <c r="AO32" s="94">
        <v>262.33</v>
      </c>
      <c r="AP32" s="94">
        <v>236.376</v>
      </c>
      <c r="AQ32" s="94">
        <v>237.745</v>
      </c>
      <c r="AR32" s="94">
        <v>196.066</v>
      </c>
      <c r="AS32" s="94">
        <v>189.67400000000001</v>
      </c>
      <c r="AT32" s="94">
        <v>192.59</v>
      </c>
      <c r="AU32" s="94">
        <v>200.47800000000001</v>
      </c>
      <c r="AV32" s="94">
        <v>203.47200000000001</v>
      </c>
      <c r="AW32" s="94">
        <v>243.928</v>
      </c>
      <c r="AX32" s="94">
        <v>248.47399999999999</v>
      </c>
      <c r="AY32" s="94">
        <v>249.01400000000001</v>
      </c>
      <c r="AZ32" s="94">
        <v>193.58799999999999</v>
      </c>
      <c r="BA32" s="94">
        <v>186.46899999999999</v>
      </c>
      <c r="BB32" s="94">
        <v>281.18099999999998</v>
      </c>
      <c r="BC32" s="94">
        <v>259.07299999999998</v>
      </c>
      <c r="BD32" s="94">
        <v>251.23400000000001</v>
      </c>
      <c r="BE32" s="94">
        <v>256.14299999999997</v>
      </c>
      <c r="BF32" s="94">
        <v>292.54199999999997</v>
      </c>
      <c r="BG32" s="94">
        <v>301.59300000000002</v>
      </c>
      <c r="BH32" s="94">
        <v>335.64</v>
      </c>
      <c r="BI32" s="94">
        <v>256.31599999999997</v>
      </c>
      <c r="BJ32" s="94">
        <v>296.22300000000001</v>
      </c>
      <c r="BK32" s="94">
        <v>54.390999999999998</v>
      </c>
      <c r="BL32" s="94">
        <v>31.872</v>
      </c>
      <c r="BM32" s="94">
        <v>128.47300000000001</v>
      </c>
      <c r="BN32" s="94">
        <v>83.795000000000002</v>
      </c>
      <c r="BO32" s="94">
        <v>66.486999999999995</v>
      </c>
      <c r="BP32" s="94">
        <v>152.952</v>
      </c>
      <c r="BQ32" s="94">
        <v>272.79300000000001</v>
      </c>
      <c r="BR32" s="94">
        <v>259.47899999999998</v>
      </c>
      <c r="BS32" s="94">
        <v>253.822</v>
      </c>
      <c r="BT32" s="94">
        <v>216.86600000000001</v>
      </c>
      <c r="BU32" s="94">
        <v>270.34199999999998</v>
      </c>
      <c r="BV32" s="94">
        <v>239.767</v>
      </c>
      <c r="BW32" s="94">
        <v>87.421999999999997</v>
      </c>
      <c r="BX32" s="94">
        <v>225.51900000000001</v>
      </c>
      <c r="BY32" s="94">
        <v>240.40199999999999</v>
      </c>
      <c r="BZ32" s="94">
        <v>143.828</v>
      </c>
      <c r="CA32" s="94">
        <v>16.600000000000001</v>
      </c>
      <c r="CB32" s="94">
        <v>30.108000000000001</v>
      </c>
      <c r="CC32" s="94">
        <v>141.77000000000001</v>
      </c>
      <c r="CD32" s="94">
        <v>261.02699999999999</v>
      </c>
      <c r="CE32" s="94">
        <v>171.625</v>
      </c>
      <c r="CF32" s="94">
        <v>165.92500000000001</v>
      </c>
      <c r="CG32" s="94">
        <v>158.953</v>
      </c>
      <c r="CH32" s="94">
        <v>140.38300000000001</v>
      </c>
      <c r="CI32" s="94">
        <v>129.37299999999999</v>
      </c>
      <c r="CJ32" s="94">
        <v>126.777</v>
      </c>
      <c r="CK32" s="94">
        <v>110.565</v>
      </c>
      <c r="CL32" s="94">
        <v>131.59299999999999</v>
      </c>
      <c r="CM32" s="94">
        <v>122.11199999999999</v>
      </c>
      <c r="CN32" s="94">
        <v>156.571</v>
      </c>
      <c r="CO32" s="94">
        <v>137.00299999999999</v>
      </c>
      <c r="CP32" s="94">
        <v>133.31800000000001</v>
      </c>
      <c r="CQ32" s="94">
        <v>97.007000000000005</v>
      </c>
      <c r="CR32" s="94">
        <v>101.255</v>
      </c>
      <c r="CS32" s="94">
        <v>99.757999999999996</v>
      </c>
      <c r="CT32" s="95"/>
      <c r="CU32" s="95"/>
      <c r="CV32" s="95"/>
      <c r="CW32" s="96"/>
      <c r="CX32" s="97">
        <f t="array" ref="CX32">SUMPRODUCT(B32:CW32*0.25)</f>
        <v>3426.3627499999993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140.61600000000001</v>
      </c>
      <c r="C34" s="77">
        <f t="shared" ref="C34:BN34" si="4">SUM(C31:C33)</f>
        <v>140.601</v>
      </c>
      <c r="D34" s="77">
        <f t="shared" si="4"/>
        <v>72.421999999999997</v>
      </c>
      <c r="E34" s="77">
        <f t="shared" si="4"/>
        <v>14.263</v>
      </c>
      <c r="F34" s="77">
        <f t="shared" si="4"/>
        <v>84.933999999999997</v>
      </c>
      <c r="G34" s="77">
        <f t="shared" si="4"/>
        <v>84.942999999999998</v>
      </c>
      <c r="H34" s="77">
        <f t="shared" si="4"/>
        <v>84.837000000000003</v>
      </c>
      <c r="I34" s="77">
        <f t="shared" si="4"/>
        <v>85.02</v>
      </c>
      <c r="J34" s="77">
        <f t="shared" si="4"/>
        <v>70.263000000000005</v>
      </c>
      <c r="K34" s="77">
        <f t="shared" si="4"/>
        <v>70.396000000000001</v>
      </c>
      <c r="L34" s="77">
        <f t="shared" si="4"/>
        <v>70.227000000000004</v>
      </c>
      <c r="M34" s="77">
        <f t="shared" si="4"/>
        <v>70.334999999999994</v>
      </c>
      <c r="N34" s="77">
        <f t="shared" si="4"/>
        <v>67.552999999999997</v>
      </c>
      <c r="O34" s="77">
        <f t="shared" si="4"/>
        <v>67.540999999999997</v>
      </c>
      <c r="P34" s="77">
        <f t="shared" si="4"/>
        <v>67.52</v>
      </c>
      <c r="Q34" s="77">
        <f t="shared" si="4"/>
        <v>67.519000000000005</v>
      </c>
      <c r="R34" s="77">
        <f t="shared" si="4"/>
        <v>35.261000000000003</v>
      </c>
      <c r="S34" s="77">
        <f t="shared" si="4"/>
        <v>33.326999999999998</v>
      </c>
      <c r="T34" s="77">
        <f t="shared" si="4"/>
        <v>26.948</v>
      </c>
      <c r="U34" s="77">
        <f t="shared" si="4"/>
        <v>26.524999999999999</v>
      </c>
      <c r="V34" s="77">
        <f t="shared" si="4"/>
        <v>79.546999999999997</v>
      </c>
      <c r="W34" s="77">
        <f t="shared" si="4"/>
        <v>79.453000000000003</v>
      </c>
      <c r="X34" s="77">
        <f t="shared" si="4"/>
        <v>79.620999999999995</v>
      </c>
      <c r="Y34" s="77">
        <f t="shared" si="4"/>
        <v>73.605999999999995</v>
      </c>
      <c r="Z34" s="77">
        <f t="shared" si="4"/>
        <v>79.048000000000002</v>
      </c>
      <c r="AA34" s="77">
        <f t="shared" si="4"/>
        <v>56.731999999999999</v>
      </c>
      <c r="AB34" s="77">
        <f t="shared" si="4"/>
        <v>66.731999999999999</v>
      </c>
      <c r="AC34" s="77">
        <f t="shared" si="4"/>
        <v>60.737000000000002</v>
      </c>
      <c r="AD34" s="77">
        <f t="shared" si="4"/>
        <v>41.238</v>
      </c>
      <c r="AE34" s="77">
        <f t="shared" si="4"/>
        <v>45.512</v>
      </c>
      <c r="AF34" s="77">
        <f t="shared" si="4"/>
        <v>65.037999999999997</v>
      </c>
      <c r="AG34" s="77">
        <f t="shared" si="4"/>
        <v>50.107999999999997</v>
      </c>
      <c r="AH34" s="77">
        <f t="shared" si="4"/>
        <v>77.661000000000001</v>
      </c>
      <c r="AI34" s="77">
        <f t="shared" si="4"/>
        <v>80.805000000000007</v>
      </c>
      <c r="AJ34" s="77">
        <f t="shared" si="4"/>
        <v>136.15700000000001</v>
      </c>
      <c r="AK34" s="77">
        <f t="shared" si="4"/>
        <v>154.47300000000001</v>
      </c>
      <c r="AL34" s="77">
        <f t="shared" si="4"/>
        <v>154.94200000000001</v>
      </c>
      <c r="AM34" s="77">
        <f t="shared" si="4"/>
        <v>161.697</v>
      </c>
      <c r="AN34" s="77">
        <f t="shared" si="4"/>
        <v>251.21100000000001</v>
      </c>
      <c r="AO34" s="77">
        <f t="shared" si="4"/>
        <v>262.33</v>
      </c>
      <c r="AP34" s="77">
        <f t="shared" si="4"/>
        <v>236.376</v>
      </c>
      <c r="AQ34" s="77">
        <f t="shared" si="4"/>
        <v>237.745</v>
      </c>
      <c r="AR34" s="77">
        <f t="shared" si="4"/>
        <v>196.066</v>
      </c>
      <c r="AS34" s="77">
        <f t="shared" si="4"/>
        <v>189.67400000000001</v>
      </c>
      <c r="AT34" s="77">
        <f t="shared" si="4"/>
        <v>192.59</v>
      </c>
      <c r="AU34" s="77">
        <f t="shared" si="4"/>
        <v>200.47800000000001</v>
      </c>
      <c r="AV34" s="77">
        <f t="shared" si="4"/>
        <v>203.47200000000001</v>
      </c>
      <c r="AW34" s="77">
        <f t="shared" si="4"/>
        <v>243.928</v>
      </c>
      <c r="AX34" s="77">
        <f t="shared" si="4"/>
        <v>248.47399999999999</v>
      </c>
      <c r="AY34" s="77">
        <f t="shared" si="4"/>
        <v>249.01400000000001</v>
      </c>
      <c r="AZ34" s="77">
        <f t="shared" si="4"/>
        <v>193.58799999999999</v>
      </c>
      <c r="BA34" s="77">
        <f t="shared" si="4"/>
        <v>186.46899999999999</v>
      </c>
      <c r="BB34" s="77">
        <f t="shared" si="4"/>
        <v>281.18099999999998</v>
      </c>
      <c r="BC34" s="77">
        <f t="shared" si="4"/>
        <v>259.07299999999998</v>
      </c>
      <c r="BD34" s="77">
        <f t="shared" si="4"/>
        <v>251.23400000000001</v>
      </c>
      <c r="BE34" s="77">
        <f t="shared" si="4"/>
        <v>256.14299999999997</v>
      </c>
      <c r="BF34" s="77">
        <f t="shared" si="4"/>
        <v>292.54199999999997</v>
      </c>
      <c r="BG34" s="77">
        <f t="shared" si="4"/>
        <v>301.59300000000002</v>
      </c>
      <c r="BH34" s="77">
        <f t="shared" si="4"/>
        <v>335.64</v>
      </c>
      <c r="BI34" s="77">
        <f t="shared" si="4"/>
        <v>256.31599999999997</v>
      </c>
      <c r="BJ34" s="77">
        <f t="shared" si="4"/>
        <v>296.22300000000001</v>
      </c>
      <c r="BK34" s="77">
        <f t="shared" si="4"/>
        <v>54.390999999999998</v>
      </c>
      <c r="BL34" s="77">
        <f t="shared" si="4"/>
        <v>31.872</v>
      </c>
      <c r="BM34" s="77">
        <f t="shared" si="4"/>
        <v>128.47300000000001</v>
      </c>
      <c r="BN34" s="77">
        <f t="shared" si="4"/>
        <v>83.795000000000002</v>
      </c>
      <c r="BO34" s="77">
        <f t="shared" ref="BO34:CW34" si="5">SUM(BO31:BO33)</f>
        <v>66.486999999999995</v>
      </c>
      <c r="BP34" s="77">
        <f t="shared" si="5"/>
        <v>152.952</v>
      </c>
      <c r="BQ34" s="77">
        <f t="shared" si="5"/>
        <v>272.79300000000001</v>
      </c>
      <c r="BR34" s="77">
        <f t="shared" si="5"/>
        <v>259.47899999999998</v>
      </c>
      <c r="BS34" s="77">
        <f t="shared" si="5"/>
        <v>253.822</v>
      </c>
      <c r="BT34" s="77">
        <f t="shared" si="5"/>
        <v>216.86600000000001</v>
      </c>
      <c r="BU34" s="77">
        <f t="shared" si="5"/>
        <v>270.34199999999998</v>
      </c>
      <c r="BV34" s="77">
        <f t="shared" si="5"/>
        <v>239.767</v>
      </c>
      <c r="BW34" s="77">
        <f t="shared" si="5"/>
        <v>87.421999999999997</v>
      </c>
      <c r="BX34" s="77">
        <f t="shared" si="5"/>
        <v>225.51900000000001</v>
      </c>
      <c r="BY34" s="77">
        <f t="shared" si="5"/>
        <v>240.40199999999999</v>
      </c>
      <c r="BZ34" s="77">
        <f t="shared" si="5"/>
        <v>143.828</v>
      </c>
      <c r="CA34" s="77">
        <f t="shared" si="5"/>
        <v>16.600000000000001</v>
      </c>
      <c r="CB34" s="77">
        <f t="shared" si="5"/>
        <v>30.108000000000001</v>
      </c>
      <c r="CC34" s="77">
        <f t="shared" si="5"/>
        <v>141.77000000000001</v>
      </c>
      <c r="CD34" s="77">
        <f t="shared" si="5"/>
        <v>261.02699999999999</v>
      </c>
      <c r="CE34" s="77">
        <f t="shared" si="5"/>
        <v>171.625</v>
      </c>
      <c r="CF34" s="77">
        <f t="shared" si="5"/>
        <v>165.92500000000001</v>
      </c>
      <c r="CG34" s="77">
        <f t="shared" si="5"/>
        <v>158.953</v>
      </c>
      <c r="CH34" s="77">
        <f t="shared" si="5"/>
        <v>140.38300000000001</v>
      </c>
      <c r="CI34" s="77">
        <f t="shared" si="5"/>
        <v>129.37299999999999</v>
      </c>
      <c r="CJ34" s="77">
        <f t="shared" si="5"/>
        <v>126.777</v>
      </c>
      <c r="CK34" s="77">
        <f t="shared" si="5"/>
        <v>110.565</v>
      </c>
      <c r="CL34" s="77">
        <f t="shared" si="5"/>
        <v>131.59299999999999</v>
      </c>
      <c r="CM34" s="77">
        <f t="shared" si="5"/>
        <v>122.11199999999999</v>
      </c>
      <c r="CN34" s="77">
        <f t="shared" si="5"/>
        <v>156.571</v>
      </c>
      <c r="CO34" s="77">
        <f t="shared" si="5"/>
        <v>137.00299999999999</v>
      </c>
      <c r="CP34" s="77">
        <f t="shared" si="5"/>
        <v>133.31800000000001</v>
      </c>
      <c r="CQ34" s="77">
        <f t="shared" si="5"/>
        <v>97.007000000000005</v>
      </c>
      <c r="CR34" s="77">
        <f t="shared" si="5"/>
        <v>101.255</v>
      </c>
      <c r="CS34" s="77">
        <f t="shared" si="5"/>
        <v>99.757999999999996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3426.3627499999993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76.2</v>
      </c>
      <c r="E39" s="120">
        <v>143.69999999999999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5.9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>
        <v>8.8000000000000007</v>
      </c>
      <c r="CB39" s="120"/>
      <c r="CC39" s="120"/>
      <c r="CD39" s="120"/>
      <c r="CE39" s="120"/>
      <c r="CF39" s="120"/>
      <c r="CG39" s="120"/>
      <c r="CH39" s="120"/>
      <c r="CI39" s="120"/>
      <c r="CJ39" s="120">
        <v>3.2</v>
      </c>
      <c r="CK39" s="120">
        <v>19.399999999999999</v>
      </c>
      <c r="CL39" s="120"/>
      <c r="CM39" s="120">
        <v>30.9</v>
      </c>
      <c r="CN39" s="120"/>
      <c r="CO39" s="120"/>
      <c r="CP39" s="120">
        <v>3.1</v>
      </c>
      <c r="CQ39" s="120">
        <v>56.1</v>
      </c>
      <c r="CR39" s="120">
        <v>51.8</v>
      </c>
      <c r="CS39" s="120">
        <v>53.3</v>
      </c>
      <c r="CT39" s="122"/>
      <c r="CU39" s="122"/>
      <c r="CV39" s="122"/>
      <c r="CW39" s="121"/>
      <c r="CX39" s="97">
        <f t="array" ref="CX39">SUMPRODUCT(B39:CW39*0.25)</f>
        <v>113.10000000000001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13.3</v>
      </c>
      <c r="AA41" s="120">
        <v>13.3</v>
      </c>
      <c r="AB41" s="120">
        <v>13.3</v>
      </c>
      <c r="AC41" s="120">
        <v>13.3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11.5</v>
      </c>
      <c r="BO41" s="120">
        <v>11.5</v>
      </c>
      <c r="BP41" s="120">
        <v>11.5</v>
      </c>
      <c r="BQ41" s="120">
        <v>11.5</v>
      </c>
      <c r="BR41" s="120"/>
      <c r="BS41" s="120"/>
      <c r="BT41" s="120"/>
      <c r="BU41" s="120"/>
      <c r="BV41" s="120"/>
      <c r="BW41" s="120"/>
      <c r="BX41" s="120"/>
      <c r="BY41" s="120"/>
      <c r="BZ41" s="120">
        <v>119.6</v>
      </c>
      <c r="CA41" s="120">
        <v>119.6</v>
      </c>
      <c r="CB41" s="120">
        <v>119.6</v>
      </c>
      <c r="CC41" s="120">
        <v>119.6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144.4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76.2</v>
      </c>
      <c r="E42" s="107">
        <f t="shared" si="6"/>
        <v>143.69999999999999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5.9</v>
      </c>
      <c r="Z42" s="107">
        <f t="shared" si="6"/>
        <v>13.3</v>
      </c>
      <c r="AA42" s="107">
        <f t="shared" si="6"/>
        <v>13.3</v>
      </c>
      <c r="AB42" s="107">
        <f t="shared" si="6"/>
        <v>13.3</v>
      </c>
      <c r="AC42" s="107">
        <f t="shared" si="6"/>
        <v>13.3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11.5</v>
      </c>
      <c r="BO42" s="107">
        <f t="shared" ref="BO42:CW42" si="7">SUM(BO37:BO41)</f>
        <v>11.5</v>
      </c>
      <c r="BP42" s="107">
        <f t="shared" si="7"/>
        <v>11.5</v>
      </c>
      <c r="BQ42" s="107">
        <f t="shared" si="7"/>
        <v>11.5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119.6</v>
      </c>
      <c r="CA42" s="107">
        <f t="shared" si="7"/>
        <v>128.4</v>
      </c>
      <c r="CB42" s="107">
        <f t="shared" si="7"/>
        <v>119.6</v>
      </c>
      <c r="CC42" s="107">
        <f t="shared" si="7"/>
        <v>119.6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3.2</v>
      </c>
      <c r="CK42" s="107">
        <f t="shared" si="7"/>
        <v>19.399999999999999</v>
      </c>
      <c r="CL42" s="107">
        <f t="shared" si="7"/>
        <v>0</v>
      </c>
      <c r="CM42" s="107">
        <f t="shared" si="7"/>
        <v>30.9</v>
      </c>
      <c r="CN42" s="107">
        <f t="shared" si="7"/>
        <v>0</v>
      </c>
      <c r="CO42" s="107">
        <f t="shared" si="7"/>
        <v>0</v>
      </c>
      <c r="CP42" s="107">
        <f t="shared" si="7"/>
        <v>3.1</v>
      </c>
      <c r="CQ42" s="107">
        <f t="shared" si="7"/>
        <v>56.1</v>
      </c>
      <c r="CR42" s="107">
        <f t="shared" si="7"/>
        <v>51.8</v>
      </c>
      <c r="CS42" s="107">
        <f t="shared" si="7"/>
        <v>53.3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257.5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76.2</v>
      </c>
      <c r="E47" s="120">
        <v>143.69999999999999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5.9</v>
      </c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>
        <v>8.8000000000000007</v>
      </c>
      <c r="CB47" s="120"/>
      <c r="CC47" s="120"/>
      <c r="CD47" s="120"/>
      <c r="CE47" s="120"/>
      <c r="CF47" s="120"/>
      <c r="CG47" s="120"/>
      <c r="CH47" s="120"/>
      <c r="CI47" s="120"/>
      <c r="CJ47" s="120">
        <v>3.2</v>
      </c>
      <c r="CK47" s="120">
        <v>19.399999999999999</v>
      </c>
      <c r="CL47" s="120"/>
      <c r="CM47" s="120">
        <v>30.9</v>
      </c>
      <c r="CN47" s="120"/>
      <c r="CO47" s="120"/>
      <c r="CP47" s="120">
        <v>3.1</v>
      </c>
      <c r="CQ47" s="120">
        <v>56.1</v>
      </c>
      <c r="CR47" s="120">
        <v>51.8</v>
      </c>
      <c r="CS47" s="120">
        <v>53.3</v>
      </c>
      <c r="CT47" s="122"/>
      <c r="CU47" s="122"/>
      <c r="CV47" s="122"/>
      <c r="CW47" s="121"/>
      <c r="CX47" s="97">
        <f t="array" ref="CX47">SUMPRODUCT(B47:CW47*0.25)</f>
        <v>113.10000000000001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13.3</v>
      </c>
      <c r="AA49" s="120">
        <v>13.3</v>
      </c>
      <c r="AB49" s="120">
        <v>13.3</v>
      </c>
      <c r="AC49" s="120">
        <v>13.3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11.5</v>
      </c>
      <c r="BO49" s="120">
        <v>11.5</v>
      </c>
      <c r="BP49" s="120">
        <v>11.5</v>
      </c>
      <c r="BQ49" s="120">
        <v>11.5</v>
      </c>
      <c r="BR49" s="120"/>
      <c r="BS49" s="120"/>
      <c r="BT49" s="120"/>
      <c r="BU49" s="120"/>
      <c r="BV49" s="120"/>
      <c r="BW49" s="120"/>
      <c r="BX49" s="120"/>
      <c r="BY49" s="120"/>
      <c r="BZ49" s="120">
        <v>119.6</v>
      </c>
      <c r="CA49" s="120">
        <v>119.6</v>
      </c>
      <c r="CB49" s="120">
        <v>119.6</v>
      </c>
      <c r="CC49" s="120">
        <v>119.6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144.4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76.2</v>
      </c>
      <c r="E51" s="107">
        <f t="shared" si="8"/>
        <v>143.69999999999999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5.9</v>
      </c>
      <c r="Z51" s="107">
        <f t="shared" si="8"/>
        <v>13.3</v>
      </c>
      <c r="AA51" s="107">
        <f t="shared" si="8"/>
        <v>13.3</v>
      </c>
      <c r="AB51" s="107">
        <f t="shared" si="8"/>
        <v>13.3</v>
      </c>
      <c r="AC51" s="107">
        <f t="shared" si="8"/>
        <v>13.3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11.5</v>
      </c>
      <c r="BO51" s="107">
        <f t="shared" ref="BO51:CW51" si="9">SUM(BO45:BO50)</f>
        <v>11.5</v>
      </c>
      <c r="BP51" s="107">
        <f t="shared" si="9"/>
        <v>11.5</v>
      </c>
      <c r="BQ51" s="107">
        <f t="shared" si="9"/>
        <v>11.5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119.6</v>
      </c>
      <c r="CA51" s="107">
        <f t="shared" si="9"/>
        <v>128.4</v>
      </c>
      <c r="CB51" s="107">
        <f t="shared" si="9"/>
        <v>119.6</v>
      </c>
      <c r="CC51" s="107">
        <f t="shared" si="9"/>
        <v>119.6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3.2</v>
      </c>
      <c r="CK51" s="107">
        <f t="shared" si="9"/>
        <v>19.399999999999999</v>
      </c>
      <c r="CL51" s="107">
        <f t="shared" si="9"/>
        <v>0</v>
      </c>
      <c r="CM51" s="107">
        <f t="shared" si="9"/>
        <v>30.9</v>
      </c>
      <c r="CN51" s="107">
        <f t="shared" si="9"/>
        <v>0</v>
      </c>
      <c r="CO51" s="107">
        <f t="shared" si="9"/>
        <v>0</v>
      </c>
      <c r="CP51" s="107">
        <f t="shared" si="9"/>
        <v>3.1</v>
      </c>
      <c r="CQ51" s="107">
        <f t="shared" si="9"/>
        <v>56.1</v>
      </c>
      <c r="CR51" s="107">
        <f t="shared" si="9"/>
        <v>51.8</v>
      </c>
      <c r="CS51" s="107">
        <f t="shared" si="9"/>
        <v>53.3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257.5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140.61600000000001</v>
      </c>
      <c r="C54" s="107">
        <f t="shared" ref="C54:BN54" si="12">C18+C28+C42</f>
        <v>140.601</v>
      </c>
      <c r="D54" s="107">
        <f t="shared" si="12"/>
        <v>148.62200000000001</v>
      </c>
      <c r="E54" s="107">
        <f t="shared" si="12"/>
        <v>157.96299999999999</v>
      </c>
      <c r="F54" s="107">
        <f t="shared" si="12"/>
        <v>84.933999999999997</v>
      </c>
      <c r="G54" s="107">
        <f t="shared" si="12"/>
        <v>84.942999999999998</v>
      </c>
      <c r="H54" s="107">
        <f t="shared" si="12"/>
        <v>84.837000000000003</v>
      </c>
      <c r="I54" s="107">
        <f t="shared" si="12"/>
        <v>85.02</v>
      </c>
      <c r="J54" s="107">
        <f t="shared" si="12"/>
        <v>70.263000000000005</v>
      </c>
      <c r="K54" s="107">
        <f t="shared" si="12"/>
        <v>70.396000000000001</v>
      </c>
      <c r="L54" s="107">
        <f t="shared" si="12"/>
        <v>70.227000000000004</v>
      </c>
      <c r="M54" s="107">
        <f t="shared" si="12"/>
        <v>70.335000000000008</v>
      </c>
      <c r="N54" s="107">
        <f t="shared" si="12"/>
        <v>67.552999999999997</v>
      </c>
      <c r="O54" s="107">
        <f t="shared" si="12"/>
        <v>67.540999999999997</v>
      </c>
      <c r="P54" s="107">
        <f t="shared" si="12"/>
        <v>67.52000000000001</v>
      </c>
      <c r="Q54" s="107">
        <f t="shared" si="12"/>
        <v>67.519000000000005</v>
      </c>
      <c r="R54" s="107">
        <f t="shared" si="12"/>
        <v>35.261000000000003</v>
      </c>
      <c r="S54" s="107">
        <f t="shared" si="12"/>
        <v>33.326999999999998</v>
      </c>
      <c r="T54" s="107">
        <f t="shared" si="12"/>
        <v>26.948</v>
      </c>
      <c r="U54" s="107">
        <f t="shared" si="12"/>
        <v>26.525000000000002</v>
      </c>
      <c r="V54" s="107">
        <f t="shared" si="12"/>
        <v>79.546999999999997</v>
      </c>
      <c r="W54" s="107">
        <f t="shared" si="12"/>
        <v>79.453000000000003</v>
      </c>
      <c r="X54" s="107">
        <f t="shared" si="12"/>
        <v>79.621000000000009</v>
      </c>
      <c r="Y54" s="107">
        <f t="shared" si="12"/>
        <v>79.506</v>
      </c>
      <c r="Z54" s="107">
        <f t="shared" si="12"/>
        <v>92.347999999999999</v>
      </c>
      <c r="AA54" s="107">
        <f t="shared" si="12"/>
        <v>70.031999999999996</v>
      </c>
      <c r="AB54" s="107">
        <f t="shared" si="12"/>
        <v>80.031999999999996</v>
      </c>
      <c r="AC54" s="107">
        <f t="shared" si="12"/>
        <v>74.037000000000006</v>
      </c>
      <c r="AD54" s="107">
        <f t="shared" si="12"/>
        <v>41.238</v>
      </c>
      <c r="AE54" s="107">
        <f t="shared" si="12"/>
        <v>45.512</v>
      </c>
      <c r="AF54" s="107">
        <f t="shared" si="12"/>
        <v>65.037999999999997</v>
      </c>
      <c r="AG54" s="107">
        <f t="shared" si="12"/>
        <v>50.107999999999997</v>
      </c>
      <c r="AH54" s="107">
        <f t="shared" si="12"/>
        <v>77.661000000000001</v>
      </c>
      <c r="AI54" s="107">
        <f t="shared" si="12"/>
        <v>80.805000000000007</v>
      </c>
      <c r="AJ54" s="107">
        <f t="shared" si="12"/>
        <v>136.15700000000001</v>
      </c>
      <c r="AK54" s="107">
        <f t="shared" si="12"/>
        <v>154.47299999999998</v>
      </c>
      <c r="AL54" s="107">
        <f t="shared" si="12"/>
        <v>154.94199999999998</v>
      </c>
      <c r="AM54" s="107">
        <f t="shared" si="12"/>
        <v>161.697</v>
      </c>
      <c r="AN54" s="107">
        <f t="shared" si="12"/>
        <v>251.21099999999998</v>
      </c>
      <c r="AO54" s="107">
        <f t="shared" si="12"/>
        <v>262.33</v>
      </c>
      <c r="AP54" s="107">
        <f t="shared" si="12"/>
        <v>236.376</v>
      </c>
      <c r="AQ54" s="107">
        <f t="shared" si="12"/>
        <v>237.74499999999998</v>
      </c>
      <c r="AR54" s="107">
        <f t="shared" si="12"/>
        <v>196.066</v>
      </c>
      <c r="AS54" s="107">
        <f t="shared" si="12"/>
        <v>189.67400000000001</v>
      </c>
      <c r="AT54" s="107">
        <f t="shared" si="12"/>
        <v>192.59</v>
      </c>
      <c r="AU54" s="107">
        <f t="shared" si="12"/>
        <v>200.47800000000001</v>
      </c>
      <c r="AV54" s="107">
        <f t="shared" si="12"/>
        <v>203.47200000000001</v>
      </c>
      <c r="AW54" s="107">
        <f t="shared" si="12"/>
        <v>243.928</v>
      </c>
      <c r="AX54" s="107">
        <f t="shared" si="12"/>
        <v>248.47400000000002</v>
      </c>
      <c r="AY54" s="107">
        <f t="shared" si="12"/>
        <v>249.01399999999998</v>
      </c>
      <c r="AZ54" s="107">
        <f t="shared" si="12"/>
        <v>193.58799999999999</v>
      </c>
      <c r="BA54" s="107">
        <f t="shared" si="12"/>
        <v>186.46900000000002</v>
      </c>
      <c r="BB54" s="107">
        <f t="shared" si="12"/>
        <v>281.18099999999998</v>
      </c>
      <c r="BC54" s="107">
        <f t="shared" si="12"/>
        <v>259.07300000000004</v>
      </c>
      <c r="BD54" s="107">
        <f t="shared" si="12"/>
        <v>251.23399999999998</v>
      </c>
      <c r="BE54" s="107">
        <f t="shared" si="12"/>
        <v>256.14299999999997</v>
      </c>
      <c r="BF54" s="107">
        <f t="shared" si="12"/>
        <v>292.54199999999997</v>
      </c>
      <c r="BG54" s="107">
        <f t="shared" si="12"/>
        <v>301.59300000000002</v>
      </c>
      <c r="BH54" s="107">
        <f t="shared" si="12"/>
        <v>335.64</v>
      </c>
      <c r="BI54" s="107">
        <f t="shared" si="12"/>
        <v>256.31600000000003</v>
      </c>
      <c r="BJ54" s="107">
        <f t="shared" si="12"/>
        <v>296.22300000000001</v>
      </c>
      <c r="BK54" s="107">
        <f t="shared" si="12"/>
        <v>54.390999999999998</v>
      </c>
      <c r="BL54" s="107">
        <f t="shared" si="12"/>
        <v>31.872000000000003</v>
      </c>
      <c r="BM54" s="107">
        <f t="shared" si="12"/>
        <v>128.47300000000001</v>
      </c>
      <c r="BN54" s="107">
        <f t="shared" si="12"/>
        <v>95.295000000000002</v>
      </c>
      <c r="BO54" s="107">
        <f t="shared" ref="BO54:CX54" si="13">BO18+BO28+BO42</f>
        <v>77.986999999999995</v>
      </c>
      <c r="BP54" s="107">
        <f t="shared" si="13"/>
        <v>164.452</v>
      </c>
      <c r="BQ54" s="107">
        <f t="shared" si="13"/>
        <v>284.29300000000001</v>
      </c>
      <c r="BR54" s="107">
        <f t="shared" si="13"/>
        <v>259.47899999999998</v>
      </c>
      <c r="BS54" s="107">
        <f t="shared" si="13"/>
        <v>253.822</v>
      </c>
      <c r="BT54" s="107">
        <f t="shared" si="13"/>
        <v>216.86600000000001</v>
      </c>
      <c r="BU54" s="107">
        <f t="shared" si="13"/>
        <v>270.34199999999998</v>
      </c>
      <c r="BV54" s="107">
        <f t="shared" si="13"/>
        <v>239.767</v>
      </c>
      <c r="BW54" s="107">
        <f t="shared" si="13"/>
        <v>87.421999999999997</v>
      </c>
      <c r="BX54" s="107">
        <f t="shared" si="13"/>
        <v>225.51900000000001</v>
      </c>
      <c r="BY54" s="107">
        <f t="shared" si="13"/>
        <v>240.40199999999999</v>
      </c>
      <c r="BZ54" s="107">
        <f t="shared" si="13"/>
        <v>263.428</v>
      </c>
      <c r="CA54" s="107">
        <f t="shared" si="13"/>
        <v>145</v>
      </c>
      <c r="CB54" s="107">
        <f t="shared" si="13"/>
        <v>149.708</v>
      </c>
      <c r="CC54" s="107">
        <f t="shared" si="13"/>
        <v>261.37</v>
      </c>
      <c r="CD54" s="107">
        <f t="shared" si="13"/>
        <v>261.02699999999999</v>
      </c>
      <c r="CE54" s="107">
        <f t="shared" si="13"/>
        <v>171.625</v>
      </c>
      <c r="CF54" s="107">
        <f t="shared" si="13"/>
        <v>165.92500000000001</v>
      </c>
      <c r="CG54" s="107">
        <f t="shared" si="13"/>
        <v>158.953</v>
      </c>
      <c r="CH54" s="107">
        <f t="shared" si="13"/>
        <v>140.38300000000001</v>
      </c>
      <c r="CI54" s="107">
        <f t="shared" si="13"/>
        <v>129.37299999999999</v>
      </c>
      <c r="CJ54" s="107">
        <f t="shared" si="13"/>
        <v>129.977</v>
      </c>
      <c r="CK54" s="107">
        <f t="shared" si="13"/>
        <v>129.965</v>
      </c>
      <c r="CL54" s="107">
        <f t="shared" si="13"/>
        <v>131.59299999999999</v>
      </c>
      <c r="CM54" s="107">
        <f t="shared" si="13"/>
        <v>153.012</v>
      </c>
      <c r="CN54" s="107">
        <f t="shared" si="13"/>
        <v>156.571</v>
      </c>
      <c r="CO54" s="107">
        <f t="shared" si="13"/>
        <v>137.00299999999999</v>
      </c>
      <c r="CP54" s="107">
        <f t="shared" si="13"/>
        <v>136.41800000000001</v>
      </c>
      <c r="CQ54" s="107">
        <f t="shared" si="13"/>
        <v>153.107</v>
      </c>
      <c r="CR54" s="107">
        <f t="shared" si="13"/>
        <v>153.05500000000001</v>
      </c>
      <c r="CS54" s="107">
        <f t="shared" si="13"/>
        <v>153.05799999999999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3683.8627499999993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-140.5</v>
      </c>
      <c r="C5" s="25">
        <v>-140.5</v>
      </c>
      <c r="D5" s="25">
        <v>-64.3</v>
      </c>
      <c r="E5" s="25">
        <v>3.1999999999999886</v>
      </c>
      <c r="F5" s="25">
        <v>-84.8</v>
      </c>
      <c r="G5" s="25">
        <v>-84.8</v>
      </c>
      <c r="H5" s="25">
        <v>-84.8</v>
      </c>
      <c r="I5" s="25">
        <v>-84.8</v>
      </c>
      <c r="J5" s="25">
        <v>-70.2</v>
      </c>
      <c r="K5" s="25">
        <v>-70.2</v>
      </c>
      <c r="L5" s="25">
        <v>-70.2</v>
      </c>
      <c r="M5" s="25">
        <v>-70.2</v>
      </c>
      <c r="N5" s="25">
        <v>-67.400000000000006</v>
      </c>
      <c r="O5" s="25">
        <v>-67.400000000000006</v>
      </c>
      <c r="P5" s="25">
        <v>-67.400000000000006</v>
      </c>
      <c r="Q5" s="25">
        <v>-67.400000000000006</v>
      </c>
      <c r="R5" s="25">
        <v>-4.5</v>
      </c>
      <c r="S5" s="25">
        <v>-4.5</v>
      </c>
      <c r="T5" s="25">
        <v>-4.5</v>
      </c>
      <c r="U5" s="25">
        <v>-4.5</v>
      </c>
      <c r="V5" s="25">
        <v>-79.5</v>
      </c>
      <c r="W5" s="25">
        <v>-79.5</v>
      </c>
      <c r="X5" s="25">
        <v>-79.5</v>
      </c>
      <c r="Y5" s="25">
        <v>-73.599999999999994</v>
      </c>
      <c r="Z5" s="25">
        <v>-9</v>
      </c>
      <c r="AA5" s="25">
        <v>13.3</v>
      </c>
      <c r="AB5" s="25">
        <v>13.3</v>
      </c>
      <c r="AC5" s="25">
        <v>13.3</v>
      </c>
      <c r="AD5" s="25">
        <v>-32.200000000000003</v>
      </c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11.5</v>
      </c>
      <c r="BO5" s="25">
        <v>11.5</v>
      </c>
      <c r="BP5" s="25">
        <v>-82.1</v>
      </c>
      <c r="BQ5" s="25">
        <v>-202.8</v>
      </c>
      <c r="BR5" s="25">
        <v>-129.5</v>
      </c>
      <c r="BS5" s="25">
        <v>-123.8</v>
      </c>
      <c r="BT5" s="25">
        <v>-86.8</v>
      </c>
      <c r="BU5" s="25">
        <v>-140.30000000000001</v>
      </c>
      <c r="BV5" s="25">
        <v>-198.7</v>
      </c>
      <c r="BW5" s="25">
        <v>-40.4</v>
      </c>
      <c r="BX5" s="25">
        <v>-178.5</v>
      </c>
      <c r="BY5" s="25">
        <v>-199.4</v>
      </c>
      <c r="BZ5" s="25">
        <v>-96.800000000000011</v>
      </c>
      <c r="CA5" s="25">
        <v>128.4</v>
      </c>
      <c r="CB5" s="25">
        <v>74.899999999999991</v>
      </c>
      <c r="CC5" s="25">
        <v>-94.700000000000017</v>
      </c>
      <c r="CD5" s="25">
        <v>-173</v>
      </c>
      <c r="CE5" s="25">
        <v>-83.6</v>
      </c>
      <c r="CF5" s="25">
        <v>-77.900000000000006</v>
      </c>
      <c r="CG5" s="25">
        <v>-159</v>
      </c>
      <c r="CH5" s="25">
        <v>-10.4</v>
      </c>
      <c r="CI5" s="25">
        <v>-7.2</v>
      </c>
      <c r="CJ5" s="25">
        <v>3.2</v>
      </c>
      <c r="CK5" s="25">
        <v>19.399999999999999</v>
      </c>
      <c r="CL5" s="25">
        <v>-49.9</v>
      </c>
      <c r="CM5" s="25">
        <v>30.9</v>
      </c>
      <c r="CN5" s="25">
        <v>-84.2</v>
      </c>
      <c r="CO5" s="25">
        <v>-33.1</v>
      </c>
      <c r="CP5" s="25">
        <v>3.1</v>
      </c>
      <c r="CQ5" s="25">
        <v>56.1</v>
      </c>
      <c r="CR5" s="25">
        <v>51.8</v>
      </c>
      <c r="CS5" s="25">
        <v>53.3</v>
      </c>
      <c r="CT5" s="26"/>
      <c r="CU5" s="26"/>
      <c r="CV5" s="26"/>
      <c r="CW5" s="27"/>
      <c r="CX5" s="132">
        <f t="array" ref="CX5">SUMPRODUCT(B5:CW5*0.25)</f>
        <v>-842.77500000000009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189.12</v>
      </c>
      <c r="C8" s="138">
        <v>220.57</v>
      </c>
      <c r="D8" s="138">
        <v>240.03</v>
      </c>
      <c r="E8" s="138">
        <v>240.01</v>
      </c>
      <c r="F8" s="138">
        <v>231.06</v>
      </c>
      <c r="G8" s="138">
        <v>225.09</v>
      </c>
      <c r="H8" s="138">
        <v>218.26</v>
      </c>
      <c r="I8" s="138">
        <v>188.19</v>
      </c>
      <c r="J8" s="138">
        <v>220.23</v>
      </c>
      <c r="K8" s="138">
        <v>202.42</v>
      </c>
      <c r="L8" s="138">
        <v>214.68</v>
      </c>
      <c r="M8" s="138">
        <v>212.06</v>
      </c>
      <c r="N8" s="138">
        <v>207.19</v>
      </c>
      <c r="O8" s="138">
        <v>219.07</v>
      </c>
      <c r="P8" s="138">
        <v>214.78</v>
      </c>
      <c r="Q8" s="138">
        <v>200.09</v>
      </c>
      <c r="R8" s="138">
        <v>228.17</v>
      </c>
      <c r="S8" s="138">
        <v>224.33</v>
      </c>
      <c r="T8" s="138">
        <v>199.04</v>
      </c>
      <c r="U8" s="138">
        <v>200.82</v>
      </c>
      <c r="V8" s="138">
        <v>192.01</v>
      </c>
      <c r="W8" s="138">
        <v>211.68</v>
      </c>
      <c r="X8" s="138">
        <v>226.09</v>
      </c>
      <c r="Y8" s="138">
        <v>226.64</v>
      </c>
      <c r="Z8" s="138">
        <v>272.86</v>
      </c>
      <c r="AA8" s="138">
        <v>230.71</v>
      </c>
      <c r="AB8" s="138">
        <v>268.98</v>
      </c>
      <c r="AC8" s="138">
        <v>195.59</v>
      </c>
      <c r="AD8" s="138">
        <v>279.86</v>
      </c>
      <c r="AE8" s="138">
        <v>197.72</v>
      </c>
      <c r="AF8" s="138">
        <v>187.93</v>
      </c>
      <c r="AG8" s="138">
        <v>178.1</v>
      </c>
      <c r="AH8" s="138">
        <v>174.28</v>
      </c>
      <c r="AI8" s="138">
        <v>50</v>
      </c>
      <c r="AJ8" s="138">
        <v>-5</v>
      </c>
      <c r="AK8" s="138">
        <v>-10.71</v>
      </c>
      <c r="AL8" s="138">
        <v>20</v>
      </c>
      <c r="AM8" s="138">
        <v>16.46</v>
      </c>
      <c r="AN8" s="138">
        <v>5.99</v>
      </c>
      <c r="AO8" s="138">
        <v>5.98</v>
      </c>
      <c r="AP8" s="138">
        <v>4.99</v>
      </c>
      <c r="AQ8" s="138">
        <v>4.99</v>
      </c>
      <c r="AR8" s="138">
        <v>3.56</v>
      </c>
      <c r="AS8" s="138">
        <v>3.28</v>
      </c>
      <c r="AT8" s="138">
        <v>3.47</v>
      </c>
      <c r="AU8" s="138">
        <v>3.98</v>
      </c>
      <c r="AV8" s="138">
        <v>3.89</v>
      </c>
      <c r="AW8" s="138">
        <v>4.53</v>
      </c>
      <c r="AX8" s="138">
        <v>4.8</v>
      </c>
      <c r="AY8" s="138">
        <v>5.28</v>
      </c>
      <c r="AZ8" s="138">
        <v>11.63</v>
      </c>
      <c r="BA8" s="138">
        <v>18.13</v>
      </c>
      <c r="BB8" s="138">
        <v>-8.2200000000000006</v>
      </c>
      <c r="BC8" s="138">
        <v>-7.96</v>
      </c>
      <c r="BD8" s="138">
        <v>-7.49</v>
      </c>
      <c r="BE8" s="138">
        <v>-7.99</v>
      </c>
      <c r="BF8" s="138">
        <v>-8</v>
      </c>
      <c r="BG8" s="138">
        <v>-6.65</v>
      </c>
      <c r="BH8" s="138">
        <v>-5</v>
      </c>
      <c r="BI8" s="138">
        <v>-4</v>
      </c>
      <c r="BJ8" s="138">
        <v>-4.87</v>
      </c>
      <c r="BK8" s="138">
        <v>2</v>
      </c>
      <c r="BL8" s="138">
        <v>162.91</v>
      </c>
      <c r="BM8" s="138">
        <v>181.85</v>
      </c>
      <c r="BN8" s="138">
        <v>177.27</v>
      </c>
      <c r="BO8" s="138">
        <v>203.84</v>
      </c>
      <c r="BP8" s="138">
        <v>283.41000000000003</v>
      </c>
      <c r="BQ8" s="138">
        <v>296.07</v>
      </c>
      <c r="BR8" s="138">
        <v>292.02999999999997</v>
      </c>
      <c r="BS8" s="138">
        <v>292.17</v>
      </c>
      <c r="BT8" s="138">
        <v>290.20999999999998</v>
      </c>
      <c r="BU8" s="138">
        <v>291.13</v>
      </c>
      <c r="BV8" s="138">
        <v>292.99</v>
      </c>
      <c r="BW8" s="138">
        <v>282.07</v>
      </c>
      <c r="BX8" s="138">
        <v>292.32</v>
      </c>
      <c r="BY8" s="138">
        <v>293.79000000000002</v>
      </c>
      <c r="BZ8" s="138">
        <v>296.33</v>
      </c>
      <c r="CA8" s="138">
        <v>262.24</v>
      </c>
      <c r="CB8" s="138">
        <v>281.99</v>
      </c>
      <c r="CC8" s="138">
        <v>296.27</v>
      </c>
      <c r="CD8" s="138">
        <v>292.43</v>
      </c>
      <c r="CE8" s="138">
        <v>287.73</v>
      </c>
      <c r="CF8" s="138">
        <v>283.94</v>
      </c>
      <c r="CG8" s="138">
        <v>292.70999999999998</v>
      </c>
      <c r="CH8" s="138">
        <v>283.27</v>
      </c>
      <c r="CI8" s="138">
        <v>283.2</v>
      </c>
      <c r="CJ8" s="138">
        <v>282.51</v>
      </c>
      <c r="CK8" s="138">
        <v>282.08999999999997</v>
      </c>
      <c r="CL8" s="138">
        <v>290.39</v>
      </c>
      <c r="CM8" s="138">
        <v>281.76</v>
      </c>
      <c r="CN8" s="138">
        <v>291.42</v>
      </c>
      <c r="CO8" s="138">
        <v>286.67</v>
      </c>
      <c r="CP8" s="138">
        <v>282.24</v>
      </c>
      <c r="CQ8" s="138">
        <v>273.54000000000002</v>
      </c>
      <c r="CR8" s="138">
        <v>274.04000000000002</v>
      </c>
      <c r="CS8" s="138">
        <v>252.29</v>
      </c>
      <c r="CT8" s="139"/>
      <c r="CU8" s="139"/>
      <c r="CV8" s="139"/>
      <c r="CW8" s="140"/>
      <c r="CX8" s="141">
        <f>IF(SUM(B8:CW8)&lt;&gt;0,AVERAGEIF(B8:CW8,"&lt;&gt;"""),"")</f>
        <v>172.12343750000002</v>
      </c>
    </row>
    <row r="9" spans="1:102" ht="24.95" customHeight="1" thickBot="1" x14ac:dyDescent="0.25">
      <c r="A9" s="133" t="s">
        <v>6</v>
      </c>
      <c r="B9" s="42">
        <v>222.4325</v>
      </c>
      <c r="C9" s="43">
        <v>222.4325</v>
      </c>
      <c r="D9" s="43">
        <v>222.4325</v>
      </c>
      <c r="E9" s="43">
        <v>222.4325</v>
      </c>
      <c r="F9" s="43">
        <v>215.65</v>
      </c>
      <c r="G9" s="43">
        <v>215.65</v>
      </c>
      <c r="H9" s="43">
        <v>215.65</v>
      </c>
      <c r="I9" s="43">
        <v>215.65</v>
      </c>
      <c r="J9" s="43">
        <v>212.3475</v>
      </c>
      <c r="K9" s="43">
        <v>212.3475</v>
      </c>
      <c r="L9" s="43">
        <v>212.3475</v>
      </c>
      <c r="M9" s="43">
        <v>212.3475</v>
      </c>
      <c r="N9" s="43">
        <v>210.2825</v>
      </c>
      <c r="O9" s="43">
        <v>210.2825</v>
      </c>
      <c r="P9" s="43">
        <v>210.2825</v>
      </c>
      <c r="Q9" s="43">
        <v>210.2825</v>
      </c>
      <c r="R9" s="43">
        <v>213.09</v>
      </c>
      <c r="S9" s="43">
        <v>213.09</v>
      </c>
      <c r="T9" s="43">
        <v>213.09</v>
      </c>
      <c r="U9" s="43">
        <v>213.09</v>
      </c>
      <c r="V9" s="43">
        <v>214.10499999999999</v>
      </c>
      <c r="W9" s="43">
        <v>214.10499999999999</v>
      </c>
      <c r="X9" s="43">
        <v>214.10499999999999</v>
      </c>
      <c r="Y9" s="43">
        <v>214.10499999999999</v>
      </c>
      <c r="Z9" s="43">
        <v>242.035</v>
      </c>
      <c r="AA9" s="43">
        <v>242.035</v>
      </c>
      <c r="AB9" s="43">
        <v>242.035</v>
      </c>
      <c r="AC9" s="43">
        <v>242.035</v>
      </c>
      <c r="AD9" s="43">
        <v>210.9025</v>
      </c>
      <c r="AE9" s="43">
        <v>210.9025</v>
      </c>
      <c r="AF9" s="43">
        <v>210.9025</v>
      </c>
      <c r="AG9" s="43">
        <v>210.9025</v>
      </c>
      <c r="AH9" s="43">
        <v>52.142499999999998</v>
      </c>
      <c r="AI9" s="43">
        <v>52.142499999999998</v>
      </c>
      <c r="AJ9" s="43">
        <v>52.142499999999998</v>
      </c>
      <c r="AK9" s="43">
        <v>52.142499999999998</v>
      </c>
      <c r="AL9" s="43">
        <v>12.1075</v>
      </c>
      <c r="AM9" s="43">
        <v>12.1075</v>
      </c>
      <c r="AN9" s="43">
        <v>12.1075</v>
      </c>
      <c r="AO9" s="43">
        <v>12.1075</v>
      </c>
      <c r="AP9" s="43">
        <v>4.2050000000000001</v>
      </c>
      <c r="AQ9" s="43">
        <v>4.2050000000000001</v>
      </c>
      <c r="AR9" s="43">
        <v>4.2050000000000001</v>
      </c>
      <c r="AS9" s="43">
        <v>4.2050000000000001</v>
      </c>
      <c r="AT9" s="43">
        <v>3.9674999999999998</v>
      </c>
      <c r="AU9" s="43">
        <v>3.9674999999999998</v>
      </c>
      <c r="AV9" s="43">
        <v>3.9674999999999998</v>
      </c>
      <c r="AW9" s="43">
        <v>3.9674999999999998</v>
      </c>
      <c r="AX9" s="43">
        <v>9.9600000000000009</v>
      </c>
      <c r="AY9" s="43">
        <v>9.9600000000000009</v>
      </c>
      <c r="AZ9" s="43">
        <v>9.9600000000000009</v>
      </c>
      <c r="BA9" s="43">
        <v>9.9600000000000009</v>
      </c>
      <c r="BB9" s="43">
        <v>-7.915</v>
      </c>
      <c r="BC9" s="43">
        <v>-7.915</v>
      </c>
      <c r="BD9" s="43">
        <v>-7.915</v>
      </c>
      <c r="BE9" s="43">
        <v>-7.915</v>
      </c>
      <c r="BF9" s="43">
        <v>-5.9124999999999996</v>
      </c>
      <c r="BG9" s="43">
        <v>-5.9124999999999996</v>
      </c>
      <c r="BH9" s="43">
        <v>-5.9124999999999996</v>
      </c>
      <c r="BI9" s="43">
        <v>-5.9124999999999996</v>
      </c>
      <c r="BJ9" s="43">
        <v>85.472499999999997</v>
      </c>
      <c r="BK9" s="43">
        <v>85.472499999999997</v>
      </c>
      <c r="BL9" s="43">
        <v>85.472499999999997</v>
      </c>
      <c r="BM9" s="43">
        <v>85.472499999999997</v>
      </c>
      <c r="BN9" s="43">
        <v>240.14750000000001</v>
      </c>
      <c r="BO9" s="43">
        <v>240.14750000000001</v>
      </c>
      <c r="BP9" s="43">
        <v>240.14750000000001</v>
      </c>
      <c r="BQ9" s="43">
        <v>240.14750000000001</v>
      </c>
      <c r="BR9" s="43">
        <v>291.38499999999999</v>
      </c>
      <c r="BS9" s="43">
        <v>291.38499999999999</v>
      </c>
      <c r="BT9" s="43">
        <v>291.38499999999999</v>
      </c>
      <c r="BU9" s="43">
        <v>291.38499999999999</v>
      </c>
      <c r="BV9" s="43">
        <v>290.29250000000002</v>
      </c>
      <c r="BW9" s="43">
        <v>290.29250000000002</v>
      </c>
      <c r="BX9" s="43">
        <v>290.29250000000002</v>
      </c>
      <c r="BY9" s="43">
        <v>290.29250000000002</v>
      </c>
      <c r="BZ9" s="43">
        <v>284.20749999999998</v>
      </c>
      <c r="CA9" s="43">
        <v>284.20749999999998</v>
      </c>
      <c r="CB9" s="43">
        <v>284.20749999999998</v>
      </c>
      <c r="CC9" s="43">
        <v>284.20749999999998</v>
      </c>
      <c r="CD9" s="43">
        <v>289.20249999999999</v>
      </c>
      <c r="CE9" s="43">
        <v>289.20249999999999</v>
      </c>
      <c r="CF9" s="43">
        <v>289.20249999999999</v>
      </c>
      <c r="CG9" s="43">
        <v>289.20249999999999</v>
      </c>
      <c r="CH9" s="43">
        <v>282.76749999999998</v>
      </c>
      <c r="CI9" s="43">
        <v>282.76749999999998</v>
      </c>
      <c r="CJ9" s="43">
        <v>282.76749999999998</v>
      </c>
      <c r="CK9" s="43">
        <v>282.76749999999998</v>
      </c>
      <c r="CL9" s="43">
        <v>287.56</v>
      </c>
      <c r="CM9" s="43">
        <v>287.56</v>
      </c>
      <c r="CN9" s="43">
        <v>287.56</v>
      </c>
      <c r="CO9" s="43">
        <v>287.56</v>
      </c>
      <c r="CP9" s="43">
        <v>270.52749999999997</v>
      </c>
      <c r="CQ9" s="43">
        <v>270.52749999999997</v>
      </c>
      <c r="CR9" s="43">
        <v>270.52749999999997</v>
      </c>
      <c r="CS9" s="43">
        <v>270.52749999999997</v>
      </c>
      <c r="CT9" s="44"/>
      <c r="CU9" s="44"/>
      <c r="CV9" s="44"/>
      <c r="CW9" s="45"/>
      <c r="CX9" s="142">
        <f>IF(SUM(B9:CW9)&lt;&gt;0,AVERAGEIF(B9:CW9,"&lt;&gt;"""),"")</f>
        <v>172.12343749999991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>
        <v>22.3</v>
      </c>
      <c r="AA14" s="149"/>
      <c r="AB14" s="149"/>
      <c r="AC14" s="149"/>
      <c r="AD14" s="149">
        <v>32.200000000000003</v>
      </c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93.6</v>
      </c>
      <c r="BQ14" s="149">
        <v>214.3</v>
      </c>
      <c r="BR14" s="149">
        <v>129.5</v>
      </c>
      <c r="BS14" s="149">
        <v>123.8</v>
      </c>
      <c r="BT14" s="149">
        <v>86.8</v>
      </c>
      <c r="BU14" s="149">
        <v>140.30000000000001</v>
      </c>
      <c r="BV14" s="149">
        <v>198.7</v>
      </c>
      <c r="BW14" s="149">
        <v>40.4</v>
      </c>
      <c r="BX14" s="149">
        <v>178.5</v>
      </c>
      <c r="BY14" s="149">
        <v>199.4</v>
      </c>
      <c r="BZ14" s="149">
        <v>216.4</v>
      </c>
      <c r="CA14" s="149"/>
      <c r="CB14" s="149">
        <v>44.7</v>
      </c>
      <c r="CC14" s="149">
        <v>214.3</v>
      </c>
      <c r="CD14" s="149">
        <v>173</v>
      </c>
      <c r="CE14" s="149">
        <v>83.6</v>
      </c>
      <c r="CF14" s="149">
        <v>77.900000000000006</v>
      </c>
      <c r="CG14" s="149">
        <v>159</v>
      </c>
      <c r="CH14" s="149">
        <v>10.4</v>
      </c>
      <c r="CI14" s="149">
        <v>7.2</v>
      </c>
      <c r="CJ14" s="149"/>
      <c r="CK14" s="149"/>
      <c r="CL14" s="149">
        <v>49.9</v>
      </c>
      <c r="CM14" s="149"/>
      <c r="CN14" s="149">
        <v>84.2</v>
      </c>
      <c r="CO14" s="149">
        <v>33.1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653.375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140.5</v>
      </c>
      <c r="C16" s="155">
        <v>140.5</v>
      </c>
      <c r="D16" s="155">
        <v>140.5</v>
      </c>
      <c r="E16" s="155">
        <v>140.5</v>
      </c>
      <c r="F16" s="155">
        <v>84.8</v>
      </c>
      <c r="G16" s="155">
        <v>84.8</v>
      </c>
      <c r="H16" s="155">
        <v>84.8</v>
      </c>
      <c r="I16" s="155">
        <v>84.8</v>
      </c>
      <c r="J16" s="155">
        <v>70.2</v>
      </c>
      <c r="K16" s="155">
        <v>70.2</v>
      </c>
      <c r="L16" s="155">
        <v>70.2</v>
      </c>
      <c r="M16" s="155">
        <v>70.2</v>
      </c>
      <c r="N16" s="155">
        <v>67.400000000000006</v>
      </c>
      <c r="O16" s="155">
        <v>67.400000000000006</v>
      </c>
      <c r="P16" s="155">
        <v>67.400000000000006</v>
      </c>
      <c r="Q16" s="155">
        <v>67.400000000000006</v>
      </c>
      <c r="R16" s="155">
        <v>4.5</v>
      </c>
      <c r="S16" s="155">
        <v>4.5</v>
      </c>
      <c r="T16" s="155">
        <v>4.5</v>
      </c>
      <c r="U16" s="155">
        <v>4.5</v>
      </c>
      <c r="V16" s="155">
        <v>79.5</v>
      </c>
      <c r="W16" s="155">
        <v>79.5</v>
      </c>
      <c r="X16" s="155">
        <v>79.5</v>
      </c>
      <c r="Y16" s="155">
        <v>79.5</v>
      </c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446.90000000000009</v>
      </c>
    </row>
    <row r="17" spans="1:102" ht="30" customHeight="1" thickBot="1" x14ac:dyDescent="0.25">
      <c r="A17" s="105" t="s">
        <v>54</v>
      </c>
      <c r="B17" s="159">
        <f>SUM(B12:B16)</f>
        <v>140.5</v>
      </c>
      <c r="C17" s="160">
        <f t="shared" ref="C17:BN17" si="0">SUM(C12:C16)</f>
        <v>140.5</v>
      </c>
      <c r="D17" s="160">
        <f t="shared" si="0"/>
        <v>140.5</v>
      </c>
      <c r="E17" s="160">
        <f t="shared" si="0"/>
        <v>140.5</v>
      </c>
      <c r="F17" s="160">
        <f t="shared" si="0"/>
        <v>84.8</v>
      </c>
      <c r="G17" s="160">
        <f t="shared" si="0"/>
        <v>84.8</v>
      </c>
      <c r="H17" s="160">
        <f t="shared" si="0"/>
        <v>84.8</v>
      </c>
      <c r="I17" s="160">
        <f t="shared" si="0"/>
        <v>84.8</v>
      </c>
      <c r="J17" s="160">
        <f t="shared" si="0"/>
        <v>70.2</v>
      </c>
      <c r="K17" s="160">
        <f t="shared" si="0"/>
        <v>70.2</v>
      </c>
      <c r="L17" s="160">
        <f t="shared" si="0"/>
        <v>70.2</v>
      </c>
      <c r="M17" s="160">
        <f t="shared" si="0"/>
        <v>70.2</v>
      </c>
      <c r="N17" s="160">
        <f t="shared" si="0"/>
        <v>67.400000000000006</v>
      </c>
      <c r="O17" s="160">
        <f t="shared" si="0"/>
        <v>67.400000000000006</v>
      </c>
      <c r="P17" s="160">
        <f t="shared" si="0"/>
        <v>67.400000000000006</v>
      </c>
      <c r="Q17" s="160">
        <f t="shared" si="0"/>
        <v>67.400000000000006</v>
      </c>
      <c r="R17" s="160">
        <f t="shared" si="0"/>
        <v>4.5</v>
      </c>
      <c r="S17" s="160">
        <f t="shared" si="0"/>
        <v>4.5</v>
      </c>
      <c r="T17" s="160">
        <f t="shared" si="0"/>
        <v>4.5</v>
      </c>
      <c r="U17" s="160">
        <f t="shared" si="0"/>
        <v>4.5</v>
      </c>
      <c r="V17" s="160">
        <f t="shared" si="0"/>
        <v>79.5</v>
      </c>
      <c r="W17" s="160">
        <f t="shared" si="0"/>
        <v>79.5</v>
      </c>
      <c r="X17" s="160">
        <f t="shared" si="0"/>
        <v>79.5</v>
      </c>
      <c r="Y17" s="160">
        <f t="shared" si="0"/>
        <v>79.5</v>
      </c>
      <c r="Z17" s="160">
        <f t="shared" si="0"/>
        <v>22.3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32.200000000000003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93.6</v>
      </c>
      <c r="BQ17" s="160">
        <f t="shared" si="1"/>
        <v>214.3</v>
      </c>
      <c r="BR17" s="160">
        <f t="shared" si="1"/>
        <v>129.5</v>
      </c>
      <c r="BS17" s="160">
        <f t="shared" si="1"/>
        <v>123.8</v>
      </c>
      <c r="BT17" s="160">
        <f t="shared" si="1"/>
        <v>86.8</v>
      </c>
      <c r="BU17" s="160">
        <f t="shared" si="1"/>
        <v>140.30000000000001</v>
      </c>
      <c r="BV17" s="160">
        <f t="shared" si="1"/>
        <v>198.7</v>
      </c>
      <c r="BW17" s="160">
        <f t="shared" si="1"/>
        <v>40.4</v>
      </c>
      <c r="BX17" s="160">
        <f t="shared" si="1"/>
        <v>178.5</v>
      </c>
      <c r="BY17" s="160">
        <f t="shared" si="1"/>
        <v>199.4</v>
      </c>
      <c r="BZ17" s="160">
        <f t="shared" si="1"/>
        <v>216.4</v>
      </c>
      <c r="CA17" s="160">
        <f t="shared" si="1"/>
        <v>0</v>
      </c>
      <c r="CB17" s="160">
        <f t="shared" si="1"/>
        <v>44.7</v>
      </c>
      <c r="CC17" s="160">
        <f t="shared" si="1"/>
        <v>214.3</v>
      </c>
      <c r="CD17" s="160">
        <f t="shared" si="1"/>
        <v>173</v>
      </c>
      <c r="CE17" s="160">
        <f t="shared" si="1"/>
        <v>83.6</v>
      </c>
      <c r="CF17" s="160">
        <f t="shared" si="1"/>
        <v>77.900000000000006</v>
      </c>
      <c r="CG17" s="160">
        <f t="shared" si="1"/>
        <v>159</v>
      </c>
      <c r="CH17" s="160">
        <f t="shared" si="1"/>
        <v>10.4</v>
      </c>
      <c r="CI17" s="160">
        <f t="shared" si="1"/>
        <v>7.2</v>
      </c>
      <c r="CJ17" s="160">
        <f t="shared" si="1"/>
        <v>0</v>
      </c>
      <c r="CK17" s="160">
        <f t="shared" si="1"/>
        <v>0</v>
      </c>
      <c r="CL17" s="160">
        <f t="shared" si="1"/>
        <v>49.9</v>
      </c>
      <c r="CM17" s="160">
        <f t="shared" si="1"/>
        <v>0</v>
      </c>
      <c r="CN17" s="160">
        <f t="shared" si="1"/>
        <v>84.2</v>
      </c>
      <c r="CO17" s="160">
        <f t="shared" si="1"/>
        <v>33.1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1100.2750000000001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76.2</v>
      </c>
      <c r="E22" s="149">
        <v>143.69999999999999</v>
      </c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>
        <v>5.9</v>
      </c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>
        <v>8.8000000000000007</v>
      </c>
      <c r="CB22" s="149"/>
      <c r="CC22" s="149"/>
      <c r="CD22" s="149"/>
      <c r="CE22" s="149"/>
      <c r="CF22" s="149"/>
      <c r="CG22" s="149"/>
      <c r="CH22" s="149"/>
      <c r="CI22" s="149"/>
      <c r="CJ22" s="149">
        <v>3.2</v>
      </c>
      <c r="CK22" s="149">
        <v>19.399999999999999</v>
      </c>
      <c r="CL22" s="149"/>
      <c r="CM22" s="149">
        <v>30.9</v>
      </c>
      <c r="CN22" s="149"/>
      <c r="CO22" s="149"/>
      <c r="CP22" s="149">
        <v>3.1</v>
      </c>
      <c r="CQ22" s="149">
        <v>56.1</v>
      </c>
      <c r="CR22" s="149">
        <v>51.8</v>
      </c>
      <c r="CS22" s="149">
        <v>53.3</v>
      </c>
      <c r="CT22" s="150"/>
      <c r="CU22" s="150"/>
      <c r="CV22" s="150"/>
      <c r="CW22" s="151"/>
      <c r="CX22" s="152">
        <f t="array" ref="CX22">SUMPRODUCT(B22:CW22*0.25)</f>
        <v>113.10000000000001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>
        <v>13.3</v>
      </c>
      <c r="AA24" s="155">
        <v>13.3</v>
      </c>
      <c r="AB24" s="155">
        <v>13.3</v>
      </c>
      <c r="AC24" s="155">
        <v>13.3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11.5</v>
      </c>
      <c r="BO24" s="155">
        <v>11.5</v>
      </c>
      <c r="BP24" s="155">
        <v>11.5</v>
      </c>
      <c r="BQ24" s="155">
        <v>11.5</v>
      </c>
      <c r="BR24" s="155"/>
      <c r="BS24" s="155"/>
      <c r="BT24" s="155"/>
      <c r="BU24" s="155"/>
      <c r="BV24" s="155"/>
      <c r="BW24" s="155"/>
      <c r="BX24" s="155"/>
      <c r="BY24" s="155"/>
      <c r="BZ24" s="155">
        <v>119.6</v>
      </c>
      <c r="CA24" s="155">
        <v>119.6</v>
      </c>
      <c r="CB24" s="155">
        <v>119.6</v>
      </c>
      <c r="CC24" s="155">
        <v>119.6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144.4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76.2</v>
      </c>
      <c r="E25" s="160">
        <f t="shared" si="2"/>
        <v>143.69999999999999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5.9</v>
      </c>
      <c r="Z25" s="160">
        <f t="shared" si="2"/>
        <v>13.3</v>
      </c>
      <c r="AA25" s="160">
        <f t="shared" si="2"/>
        <v>13.3</v>
      </c>
      <c r="AB25" s="160">
        <f t="shared" si="2"/>
        <v>13.3</v>
      </c>
      <c r="AC25" s="160">
        <f t="shared" si="2"/>
        <v>13.3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11.5</v>
      </c>
      <c r="BO25" s="160">
        <f t="shared" ref="BO25:CW25" si="3">SUM(BO20:BO24)</f>
        <v>11.5</v>
      </c>
      <c r="BP25" s="160">
        <f t="shared" si="3"/>
        <v>11.5</v>
      </c>
      <c r="BQ25" s="160">
        <f t="shared" si="3"/>
        <v>11.5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119.6</v>
      </c>
      <c r="CA25" s="160">
        <f t="shared" si="3"/>
        <v>128.4</v>
      </c>
      <c r="CB25" s="160">
        <f t="shared" si="3"/>
        <v>119.6</v>
      </c>
      <c r="CC25" s="160">
        <f t="shared" si="3"/>
        <v>119.6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3.2</v>
      </c>
      <c r="CK25" s="160">
        <f t="shared" si="3"/>
        <v>19.399999999999999</v>
      </c>
      <c r="CL25" s="160">
        <f t="shared" si="3"/>
        <v>0</v>
      </c>
      <c r="CM25" s="160">
        <f t="shared" si="3"/>
        <v>30.9</v>
      </c>
      <c r="CN25" s="160">
        <f t="shared" si="3"/>
        <v>0</v>
      </c>
      <c r="CO25" s="160">
        <f t="shared" si="3"/>
        <v>0</v>
      </c>
      <c r="CP25" s="160">
        <f t="shared" si="3"/>
        <v>3.1</v>
      </c>
      <c r="CQ25" s="160">
        <f t="shared" si="3"/>
        <v>56.1</v>
      </c>
      <c r="CR25" s="160">
        <f t="shared" si="3"/>
        <v>51.8</v>
      </c>
      <c r="CS25" s="160">
        <f t="shared" si="3"/>
        <v>53.3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257.5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2026-10-16T13:28:23Z</dcterms:created>
  <dcterms:modified xsi:type="dcterms:W3CDTF">2026-10-16T13:28:26Z</dcterms:modified>
</cp:coreProperties>
</file>