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<sst xmlns="http://schemas.openxmlformats.org/spreadsheetml/2006/main" count="122" uniqueCount="56">
  <si>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28/01/2026 16:24:23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</si>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</sst>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C9-4F65-993C-8F44BE44DE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42.643000000000001</c:v>
                </c:pt>
                <c:pt idx="5">
                  <c:v>43.68</c:v>
                </c:pt>
                <c:pt idx="6">
                  <c:v>42.37</c:v>
                </c:pt>
                <c:pt idx="7">
                  <c:v>50</c:v>
                </c:pt>
                <c:pt idx="8">
                  <c:v>73</c:v>
                </c:pt>
                <c:pt idx="9">
                  <c:v>73</c:v>
                </c:pt>
                <c:pt idx="10">
                  <c:v>61.61</c:v>
                </c:pt>
                <c:pt idx="11">
                  <c:v>73</c:v>
                </c:pt>
                <c:pt idx="12">
                  <c:v>73</c:v>
                </c:pt>
                <c:pt idx="13">
                  <c:v>71.349999999999994</c:v>
                </c:pt>
                <c:pt idx="14">
                  <c:v>72.656999999999996</c:v>
                </c:pt>
                <c:pt idx="15">
                  <c:v>73</c:v>
                </c:pt>
                <c:pt idx="16">
                  <c:v>58.063000000000002</c:v>
                </c:pt>
                <c:pt idx="17">
                  <c:v>68.575999999999993</c:v>
                </c:pt>
                <c:pt idx="18">
                  <c:v>71.510000000000005</c:v>
                </c:pt>
                <c:pt idx="19">
                  <c:v>71.225999999999999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73</c:v>
                </c:pt>
                <c:pt idx="25">
                  <c:v>63.469000000000001</c:v>
                </c:pt>
                <c:pt idx="26">
                  <c:v>63.451000000000001</c:v>
                </c:pt>
                <c:pt idx="27">
                  <c:v>58.268000000000001</c:v>
                </c:pt>
                <c:pt idx="28">
                  <c:v>73</c:v>
                </c:pt>
                <c:pt idx="29">
                  <c:v>67.766999999999996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37.298000000000002</c:v>
                </c:pt>
                <c:pt idx="93">
                  <c:v>45.459000000000003</c:v>
                </c:pt>
                <c:pt idx="94">
                  <c:v>26.616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C9-4F65-993C-8F44BE44DE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3.2</c:v>
                </c:pt>
                <c:pt idx="65">
                  <c:v>3.2</c:v>
                </c:pt>
                <c:pt idx="66">
                  <c:v>3.2</c:v>
                </c:pt>
                <c:pt idx="67">
                  <c:v>3.2</c:v>
                </c:pt>
                <c:pt idx="68">
                  <c:v>3.2</c:v>
                </c:pt>
                <c:pt idx="69">
                  <c:v>3.2</c:v>
                </c:pt>
                <c:pt idx="70">
                  <c:v>3.2</c:v>
                </c:pt>
                <c:pt idx="71">
                  <c:v>3.2</c:v>
                </c:pt>
                <c:pt idx="72">
                  <c:v>1.2</c:v>
                </c:pt>
                <c:pt idx="73">
                  <c:v>1.2</c:v>
                </c:pt>
                <c:pt idx="74">
                  <c:v>1.2</c:v>
                </c:pt>
                <c:pt idx="75">
                  <c:v>1.2</c:v>
                </c:pt>
                <c:pt idx="88">
                  <c:v>1.2</c:v>
                </c:pt>
                <c:pt idx="89">
                  <c:v>0.48</c:v>
                </c:pt>
                <c:pt idx="90">
                  <c:v>0.48</c:v>
                </c:pt>
                <c:pt idx="91">
                  <c:v>0.48</c:v>
                </c:pt>
                <c:pt idx="95">
                  <c:v>5.2850000000000001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C9-4F65-993C-8F44BE44DE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1.5649999999999999</c:v>
                </c:pt>
                <c:pt idx="7">
                  <c:v>0.04</c:v>
                </c:pt>
                <c:pt idx="12">
                  <c:v>0.04</c:v>
                </c:pt>
                <c:pt idx="23">
                  <c:v>0.04</c:v>
                </c:pt>
                <c:pt idx="34">
                  <c:v>0.04</c:v>
                </c:pt>
                <c:pt idx="37">
                  <c:v>0.04</c:v>
                </c:pt>
                <c:pt idx="38">
                  <c:v>0.04</c:v>
                </c:pt>
                <c:pt idx="39">
                  <c:v>0.04</c:v>
                </c:pt>
                <c:pt idx="41">
                  <c:v>0.04</c:v>
                </c:pt>
                <c:pt idx="43">
                  <c:v>0.7</c:v>
                </c:pt>
                <c:pt idx="44">
                  <c:v>0.04</c:v>
                </c:pt>
                <c:pt idx="47">
                  <c:v>0.04</c:v>
                </c:pt>
                <c:pt idx="48">
                  <c:v>0.04</c:v>
                </c:pt>
                <c:pt idx="52">
                  <c:v>0.04</c:v>
                </c:pt>
                <c:pt idx="57">
                  <c:v>0.04</c:v>
                </c:pt>
                <c:pt idx="64">
                  <c:v>1.847</c:v>
                </c:pt>
                <c:pt idx="66">
                  <c:v>2.3460000000000001</c:v>
                </c:pt>
                <c:pt idx="72">
                  <c:v>13.750999999999999</c:v>
                </c:pt>
                <c:pt idx="73">
                  <c:v>5.4740000000000002</c:v>
                </c:pt>
                <c:pt idx="76">
                  <c:v>2.7970000000000002</c:v>
                </c:pt>
                <c:pt idx="77">
                  <c:v>3.0640000000000001</c:v>
                </c:pt>
                <c:pt idx="78">
                  <c:v>0.8</c:v>
                </c:pt>
                <c:pt idx="87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C9-4F65-993C-8F44BE44DE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C9-4F65-993C-8F44BE44DE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C9-4F65-993C-8F44BE44DE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C9-4F65-993C-8F44BE44DE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C9-4F65-993C-8F44BE44DE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C9-4F65-993C-8F44BE44DE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8</c:v>
                </c:pt>
                <c:pt idx="32">
                  <c:v>7</c:v>
                </c:pt>
                <c:pt idx="33">
                  <c:v>7</c:v>
                </c:pt>
                <c:pt idx="34">
                  <c:v>8</c:v>
                </c:pt>
                <c:pt idx="35">
                  <c:v>8</c:v>
                </c:pt>
                <c:pt idx="56">
                  <c:v>44.043999999999997</c:v>
                </c:pt>
                <c:pt idx="57">
                  <c:v>52.05</c:v>
                </c:pt>
                <c:pt idx="58">
                  <c:v>54.320999999999998</c:v>
                </c:pt>
                <c:pt idx="59">
                  <c:v>49.332999999999998</c:v>
                </c:pt>
                <c:pt idx="60">
                  <c:v>15.106</c:v>
                </c:pt>
                <c:pt idx="61">
                  <c:v>9.1289999999999996</c:v>
                </c:pt>
                <c:pt idx="62">
                  <c:v>21.963999999999999</c:v>
                </c:pt>
                <c:pt idx="63">
                  <c:v>9.0020000000000007</c:v>
                </c:pt>
                <c:pt idx="64">
                  <c:v>45.881999999999998</c:v>
                </c:pt>
                <c:pt idx="65">
                  <c:v>60.079000000000001</c:v>
                </c:pt>
                <c:pt idx="66">
                  <c:v>49.584000000000003</c:v>
                </c:pt>
                <c:pt idx="67">
                  <c:v>61.146999999999998</c:v>
                </c:pt>
                <c:pt idx="68">
                  <c:v>57.146000000000001</c:v>
                </c:pt>
                <c:pt idx="69">
                  <c:v>57.750999999999998</c:v>
                </c:pt>
                <c:pt idx="70">
                  <c:v>56.243000000000002</c:v>
                </c:pt>
                <c:pt idx="71">
                  <c:v>54.349000000000004</c:v>
                </c:pt>
                <c:pt idx="72">
                  <c:v>16.859000000000002</c:v>
                </c:pt>
                <c:pt idx="73">
                  <c:v>41.018000000000001</c:v>
                </c:pt>
                <c:pt idx="74">
                  <c:v>44.248000000000005</c:v>
                </c:pt>
                <c:pt idx="75">
                  <c:v>49.471000000000004</c:v>
                </c:pt>
                <c:pt idx="76">
                  <c:v>39.247</c:v>
                </c:pt>
                <c:pt idx="77">
                  <c:v>39.622999999999998</c:v>
                </c:pt>
                <c:pt idx="78">
                  <c:v>60.538000000000004</c:v>
                </c:pt>
                <c:pt idx="79">
                  <c:v>62.542999999999992</c:v>
                </c:pt>
                <c:pt idx="80">
                  <c:v>56.735999999999997</c:v>
                </c:pt>
                <c:pt idx="81">
                  <c:v>56.364000000000004</c:v>
                </c:pt>
                <c:pt idx="82">
                  <c:v>60.289999999999992</c:v>
                </c:pt>
                <c:pt idx="83">
                  <c:v>61.021000000000001</c:v>
                </c:pt>
                <c:pt idx="84">
                  <c:v>42.524999999999999</c:v>
                </c:pt>
                <c:pt idx="85">
                  <c:v>44.433</c:v>
                </c:pt>
                <c:pt idx="86">
                  <c:v>39.786999999999999</c:v>
                </c:pt>
                <c:pt idx="87">
                  <c:v>38.433</c:v>
                </c:pt>
                <c:pt idx="88">
                  <c:v>27.688000000000002</c:v>
                </c:pt>
                <c:pt idx="89">
                  <c:v>42.037999999999997</c:v>
                </c:pt>
                <c:pt idx="90">
                  <c:v>41.646000000000001</c:v>
                </c:pt>
                <c:pt idx="91">
                  <c:v>30.490000000000002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C9-4F65-993C-8F44BE44DE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11.7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C9-4F65-993C-8F44BE44DE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5">
                  <c:v>0.185</c:v>
                </c:pt>
                <c:pt idx="20">
                  <c:v>0.17599999999999999</c:v>
                </c:pt>
                <c:pt idx="21">
                  <c:v>6.9000000000000006E-2</c:v>
                </c:pt>
                <c:pt idx="33">
                  <c:v>1.2589999999999999</c:v>
                </c:pt>
                <c:pt idx="34">
                  <c:v>1.639</c:v>
                </c:pt>
                <c:pt idx="35">
                  <c:v>1.99</c:v>
                </c:pt>
                <c:pt idx="40">
                  <c:v>10.16</c:v>
                </c:pt>
                <c:pt idx="41">
                  <c:v>5.2119999999999997</c:v>
                </c:pt>
                <c:pt idx="42">
                  <c:v>8.4009999999999998</c:v>
                </c:pt>
                <c:pt idx="43">
                  <c:v>5.4710000000000001</c:v>
                </c:pt>
                <c:pt idx="44">
                  <c:v>6.681</c:v>
                </c:pt>
                <c:pt idx="45">
                  <c:v>5.7359999999999998</c:v>
                </c:pt>
                <c:pt idx="46">
                  <c:v>5.9530000000000003</c:v>
                </c:pt>
                <c:pt idx="47">
                  <c:v>6.4080000000000004</c:v>
                </c:pt>
                <c:pt idx="52">
                  <c:v>0.88800000000000001</c:v>
                </c:pt>
                <c:pt idx="53">
                  <c:v>0.71199999999999997</c:v>
                </c:pt>
                <c:pt idx="55">
                  <c:v>0.35699999999999998</c:v>
                </c:pt>
                <c:pt idx="56">
                  <c:v>10.051</c:v>
                </c:pt>
                <c:pt idx="57">
                  <c:v>8.8079999999999998</c:v>
                </c:pt>
                <c:pt idx="58">
                  <c:v>9.0429999999999993</c:v>
                </c:pt>
                <c:pt idx="59">
                  <c:v>10.75</c:v>
                </c:pt>
                <c:pt idx="64">
                  <c:v>6.8109999999999999</c:v>
                </c:pt>
                <c:pt idx="66">
                  <c:v>9.0440000000000005</c:v>
                </c:pt>
                <c:pt idx="67">
                  <c:v>0.113</c:v>
                </c:pt>
                <c:pt idx="68">
                  <c:v>0.214</c:v>
                </c:pt>
                <c:pt idx="69">
                  <c:v>0.248</c:v>
                </c:pt>
                <c:pt idx="70">
                  <c:v>0.28499999999999998</c:v>
                </c:pt>
                <c:pt idx="71">
                  <c:v>0.32</c:v>
                </c:pt>
                <c:pt idx="72">
                  <c:v>19.564</c:v>
                </c:pt>
                <c:pt idx="73">
                  <c:v>16.882000000000001</c:v>
                </c:pt>
                <c:pt idx="74">
                  <c:v>15.29</c:v>
                </c:pt>
                <c:pt idx="75">
                  <c:v>6.8049999999999997</c:v>
                </c:pt>
                <c:pt idx="76">
                  <c:v>20.006</c:v>
                </c:pt>
                <c:pt idx="77">
                  <c:v>20.305</c:v>
                </c:pt>
                <c:pt idx="78">
                  <c:v>0.52900000000000003</c:v>
                </c:pt>
                <c:pt idx="79">
                  <c:v>0.52200000000000002</c:v>
                </c:pt>
                <c:pt idx="80">
                  <c:v>0.57799999999999996</c:v>
                </c:pt>
                <c:pt idx="81">
                  <c:v>0.69299999999999995</c:v>
                </c:pt>
                <c:pt idx="82">
                  <c:v>0.80700000000000005</c:v>
                </c:pt>
                <c:pt idx="83">
                  <c:v>0.92300000000000004</c:v>
                </c:pt>
                <c:pt idx="84">
                  <c:v>0.99099999999999999</c:v>
                </c:pt>
                <c:pt idx="85">
                  <c:v>1.0109999999999999</c:v>
                </c:pt>
                <c:pt idx="86">
                  <c:v>1.0409999999999999</c:v>
                </c:pt>
                <c:pt idx="87">
                  <c:v>1.0649999999999999</c:v>
                </c:pt>
                <c:pt idx="88">
                  <c:v>1.0780000000000001</c:v>
                </c:pt>
                <c:pt idx="89">
                  <c:v>1.0860000000000001</c:v>
                </c:pt>
                <c:pt idx="90">
                  <c:v>1.0900000000000001</c:v>
                </c:pt>
                <c:pt idx="91">
                  <c:v>1.095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C9-4F65-993C-8F44BE44DE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C9-4F65-993C-8F44BE44DE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2">
                  <c:v>122.869</c:v>
                </c:pt>
                <c:pt idx="33">
                  <c:v>137.83100000000002</c:v>
                </c:pt>
                <c:pt idx="34">
                  <c:v>91.671999999999997</c:v>
                </c:pt>
                <c:pt idx="35">
                  <c:v>13.845000000000001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C9-4F65-993C-8F44BE44D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73.39</c:v>
                </c:pt>
                <c:pt idx="1">
                  <c:v>73.599999999999994</c:v>
                </c:pt>
                <c:pt idx="2">
                  <c:v>25.01</c:v>
                </c:pt>
                <c:pt idx="3">
                  <c:v>28.5</c:v>
                </c:pt>
                <c:pt idx="4">
                  <c:v>52.86</c:v>
                </c:pt>
                <c:pt idx="5">
                  <c:v>52.97</c:v>
                </c:pt>
                <c:pt idx="6">
                  <c:v>54.22</c:v>
                </c:pt>
                <c:pt idx="7">
                  <c:v>70.02</c:v>
                </c:pt>
                <c:pt idx="8">
                  <c:v>60.09</c:v>
                </c:pt>
                <c:pt idx="9">
                  <c:v>59.97</c:v>
                </c:pt>
                <c:pt idx="10">
                  <c:v>59.66</c:v>
                </c:pt>
                <c:pt idx="11">
                  <c:v>58.49</c:v>
                </c:pt>
                <c:pt idx="12">
                  <c:v>63.38</c:v>
                </c:pt>
                <c:pt idx="13">
                  <c:v>59.73</c:v>
                </c:pt>
                <c:pt idx="14">
                  <c:v>59.98</c:v>
                </c:pt>
                <c:pt idx="15">
                  <c:v>71.97</c:v>
                </c:pt>
                <c:pt idx="16">
                  <c:v>54.17</c:v>
                </c:pt>
                <c:pt idx="17">
                  <c:v>56.34</c:v>
                </c:pt>
                <c:pt idx="18">
                  <c:v>60.12</c:v>
                </c:pt>
                <c:pt idx="19">
                  <c:v>61.21</c:v>
                </c:pt>
                <c:pt idx="20">
                  <c:v>79.17</c:v>
                </c:pt>
                <c:pt idx="21">
                  <c:v>77.56</c:v>
                </c:pt>
                <c:pt idx="22">
                  <c:v>105.81</c:v>
                </c:pt>
                <c:pt idx="23">
                  <c:v>130.51</c:v>
                </c:pt>
                <c:pt idx="24">
                  <c:v>83.82</c:v>
                </c:pt>
                <c:pt idx="25">
                  <c:v>69.739999999999995</c:v>
                </c:pt>
                <c:pt idx="26">
                  <c:v>69.739999999999995</c:v>
                </c:pt>
                <c:pt idx="27">
                  <c:v>75.13</c:v>
                </c:pt>
                <c:pt idx="28">
                  <c:v>83.51</c:v>
                </c:pt>
                <c:pt idx="29">
                  <c:v>75.89</c:v>
                </c:pt>
                <c:pt idx="30">
                  <c:v>106.36</c:v>
                </c:pt>
                <c:pt idx="31">
                  <c:v>118.29</c:v>
                </c:pt>
                <c:pt idx="32">
                  <c:v>169.52</c:v>
                </c:pt>
                <c:pt idx="33">
                  <c:v>177.61</c:v>
                </c:pt>
                <c:pt idx="34">
                  <c:v>154.18</c:v>
                </c:pt>
                <c:pt idx="35">
                  <c:v>153.6</c:v>
                </c:pt>
                <c:pt idx="36">
                  <c:v>124.67</c:v>
                </c:pt>
                <c:pt idx="37">
                  <c:v>88.96</c:v>
                </c:pt>
                <c:pt idx="38">
                  <c:v>83.55</c:v>
                </c:pt>
                <c:pt idx="39">
                  <c:v>80.459999999999994</c:v>
                </c:pt>
                <c:pt idx="40">
                  <c:v>85</c:v>
                </c:pt>
                <c:pt idx="41">
                  <c:v>80.64</c:v>
                </c:pt>
                <c:pt idx="42">
                  <c:v>90.25</c:v>
                </c:pt>
                <c:pt idx="43">
                  <c:v>89.04</c:v>
                </c:pt>
                <c:pt idx="44">
                  <c:v>90.06</c:v>
                </c:pt>
                <c:pt idx="45">
                  <c:v>88.9</c:v>
                </c:pt>
                <c:pt idx="46">
                  <c:v>89.79</c:v>
                </c:pt>
                <c:pt idx="47">
                  <c:v>89.94</c:v>
                </c:pt>
                <c:pt idx="48">
                  <c:v>79.92</c:v>
                </c:pt>
                <c:pt idx="49">
                  <c:v>74</c:v>
                </c:pt>
                <c:pt idx="50">
                  <c:v>73.97</c:v>
                </c:pt>
                <c:pt idx="51">
                  <c:v>75.28</c:v>
                </c:pt>
                <c:pt idx="52">
                  <c:v>76.790000000000006</c:v>
                </c:pt>
                <c:pt idx="53">
                  <c:v>75.38</c:v>
                </c:pt>
                <c:pt idx="54">
                  <c:v>64.72</c:v>
                </c:pt>
                <c:pt idx="55">
                  <c:v>75.09</c:v>
                </c:pt>
                <c:pt idx="56">
                  <c:v>76.540000000000006</c:v>
                </c:pt>
                <c:pt idx="57">
                  <c:v>77.260000000000005</c:v>
                </c:pt>
                <c:pt idx="58">
                  <c:v>78.55</c:v>
                </c:pt>
                <c:pt idx="59">
                  <c:v>82.55</c:v>
                </c:pt>
                <c:pt idx="60">
                  <c:v>96.87</c:v>
                </c:pt>
                <c:pt idx="61">
                  <c:v>94.68</c:v>
                </c:pt>
                <c:pt idx="62">
                  <c:v>92.44</c:v>
                </c:pt>
                <c:pt idx="63">
                  <c:v>93</c:v>
                </c:pt>
                <c:pt idx="64">
                  <c:v>95.98</c:v>
                </c:pt>
                <c:pt idx="65">
                  <c:v>97.34</c:v>
                </c:pt>
                <c:pt idx="66">
                  <c:v>100.01</c:v>
                </c:pt>
                <c:pt idx="67">
                  <c:v>101.19</c:v>
                </c:pt>
                <c:pt idx="68">
                  <c:v>104.14</c:v>
                </c:pt>
                <c:pt idx="69">
                  <c:v>109.84</c:v>
                </c:pt>
                <c:pt idx="70">
                  <c:v>125.56</c:v>
                </c:pt>
                <c:pt idx="71">
                  <c:v>109.3</c:v>
                </c:pt>
                <c:pt idx="72">
                  <c:v>148.13999999999999</c:v>
                </c:pt>
                <c:pt idx="73">
                  <c:v>132.88999999999999</c:v>
                </c:pt>
                <c:pt idx="74">
                  <c:v>131.02000000000001</c:v>
                </c:pt>
                <c:pt idx="75">
                  <c:v>130.18</c:v>
                </c:pt>
                <c:pt idx="76">
                  <c:v>100.14</c:v>
                </c:pt>
                <c:pt idx="77">
                  <c:v>100.57</c:v>
                </c:pt>
                <c:pt idx="78">
                  <c:v>97.35</c:v>
                </c:pt>
                <c:pt idx="79">
                  <c:v>97.9</c:v>
                </c:pt>
                <c:pt idx="80">
                  <c:v>94.89</c:v>
                </c:pt>
                <c:pt idx="81">
                  <c:v>96.18</c:v>
                </c:pt>
                <c:pt idx="82">
                  <c:v>96.45</c:v>
                </c:pt>
                <c:pt idx="83">
                  <c:v>96.2</c:v>
                </c:pt>
                <c:pt idx="84">
                  <c:v>92.85</c:v>
                </c:pt>
                <c:pt idx="85">
                  <c:v>95.92</c:v>
                </c:pt>
                <c:pt idx="86">
                  <c:v>94.41</c:v>
                </c:pt>
                <c:pt idx="87">
                  <c:v>94.14</c:v>
                </c:pt>
                <c:pt idx="88">
                  <c:v>82.59</c:v>
                </c:pt>
                <c:pt idx="89">
                  <c:v>77.489999999999995</c:v>
                </c:pt>
                <c:pt idx="90">
                  <c:v>75.14</c:v>
                </c:pt>
                <c:pt idx="91">
                  <c:v>75</c:v>
                </c:pt>
                <c:pt idx="92">
                  <c:v>52.66</c:v>
                </c:pt>
                <c:pt idx="93">
                  <c:v>51.51</c:v>
                </c:pt>
                <c:pt idx="94">
                  <c:v>26.23</c:v>
                </c:pt>
                <c:pt idx="95">
                  <c:v>-7.99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C9-4F65-993C-8F44BE44D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6D3-42D4-8C0D-4F4C053903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  <c:pt idx="88">
                  <c:v>42</c:v>
                </c:pt>
                <c:pt idx="89">
                  <c:v>42</c:v>
                </c:pt>
                <c:pt idx="90">
                  <c:v>42</c:v>
                </c:pt>
                <c:pt idx="9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3-42D4-8C0D-4F4C053903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21</c:v>
                </c:pt>
                <c:pt idx="1">
                  <c:v>20.995999999999999</c:v>
                </c:pt>
                <c:pt idx="2">
                  <c:v>25.643000000000001</c:v>
                </c:pt>
                <c:pt idx="3">
                  <c:v>30</c:v>
                </c:pt>
                <c:pt idx="4">
                  <c:v>10.98</c:v>
                </c:pt>
                <c:pt idx="5">
                  <c:v>10.936</c:v>
                </c:pt>
                <c:pt idx="6">
                  <c:v>10.932</c:v>
                </c:pt>
                <c:pt idx="7">
                  <c:v>8.011000000000001</c:v>
                </c:pt>
                <c:pt idx="8">
                  <c:v>11.748999999999999</c:v>
                </c:pt>
                <c:pt idx="9">
                  <c:v>13.644</c:v>
                </c:pt>
                <c:pt idx="10">
                  <c:v>17.438000000000002</c:v>
                </c:pt>
                <c:pt idx="11">
                  <c:v>8.4510000000000005</c:v>
                </c:pt>
                <c:pt idx="12">
                  <c:v>8.629999999999999</c:v>
                </c:pt>
                <c:pt idx="13">
                  <c:v>20.27</c:v>
                </c:pt>
                <c:pt idx="14">
                  <c:v>20.334</c:v>
                </c:pt>
                <c:pt idx="15">
                  <c:v>10.281000000000001</c:v>
                </c:pt>
                <c:pt idx="16">
                  <c:v>12.575999999999999</c:v>
                </c:pt>
                <c:pt idx="17">
                  <c:v>17.411999999999999</c:v>
                </c:pt>
                <c:pt idx="18">
                  <c:v>17.571999999999999</c:v>
                </c:pt>
                <c:pt idx="19">
                  <c:v>17.438000000000002</c:v>
                </c:pt>
                <c:pt idx="20">
                  <c:v>9.1630000000000003</c:v>
                </c:pt>
                <c:pt idx="21">
                  <c:v>9.3750000000000018</c:v>
                </c:pt>
                <c:pt idx="22">
                  <c:v>13.237</c:v>
                </c:pt>
                <c:pt idx="23">
                  <c:v>6.4760000000000009</c:v>
                </c:pt>
                <c:pt idx="24">
                  <c:v>11.093</c:v>
                </c:pt>
                <c:pt idx="25">
                  <c:v>19.109000000000002</c:v>
                </c:pt>
                <c:pt idx="26">
                  <c:v>19.437000000000001</c:v>
                </c:pt>
                <c:pt idx="27">
                  <c:v>19.46</c:v>
                </c:pt>
                <c:pt idx="28">
                  <c:v>17.026</c:v>
                </c:pt>
                <c:pt idx="29">
                  <c:v>22.811</c:v>
                </c:pt>
                <c:pt idx="30">
                  <c:v>13.702999999999998</c:v>
                </c:pt>
                <c:pt idx="31">
                  <c:v>13.680999999999997</c:v>
                </c:pt>
                <c:pt idx="32">
                  <c:v>8.69</c:v>
                </c:pt>
                <c:pt idx="33">
                  <c:v>8.9499999999999993</c:v>
                </c:pt>
                <c:pt idx="34">
                  <c:v>8.9390000000000001</c:v>
                </c:pt>
                <c:pt idx="35">
                  <c:v>8.9639999999999986</c:v>
                </c:pt>
                <c:pt idx="36">
                  <c:v>8.8520000000000003</c:v>
                </c:pt>
                <c:pt idx="37">
                  <c:v>11.430999999999999</c:v>
                </c:pt>
                <c:pt idx="38">
                  <c:v>8.6219999999999999</c:v>
                </c:pt>
                <c:pt idx="39">
                  <c:v>8.6839999999999993</c:v>
                </c:pt>
                <c:pt idx="40">
                  <c:v>14.015000000000001</c:v>
                </c:pt>
                <c:pt idx="41">
                  <c:v>10.132999999999999</c:v>
                </c:pt>
                <c:pt idx="42">
                  <c:v>12.965</c:v>
                </c:pt>
                <c:pt idx="43">
                  <c:v>13.856</c:v>
                </c:pt>
                <c:pt idx="44">
                  <c:v>13.583000000000002</c:v>
                </c:pt>
                <c:pt idx="45">
                  <c:v>10.713999999999999</c:v>
                </c:pt>
                <c:pt idx="46">
                  <c:v>13.427</c:v>
                </c:pt>
                <c:pt idx="47">
                  <c:v>15.941000000000001</c:v>
                </c:pt>
                <c:pt idx="48">
                  <c:v>16.041</c:v>
                </c:pt>
                <c:pt idx="49">
                  <c:v>19.123999999999999</c:v>
                </c:pt>
                <c:pt idx="50">
                  <c:v>21.207000000000001</c:v>
                </c:pt>
                <c:pt idx="51">
                  <c:v>16.026</c:v>
                </c:pt>
                <c:pt idx="52">
                  <c:v>22.807000000000002</c:v>
                </c:pt>
                <c:pt idx="53">
                  <c:v>22.969000000000001</c:v>
                </c:pt>
                <c:pt idx="54">
                  <c:v>16.757000000000001</c:v>
                </c:pt>
                <c:pt idx="55">
                  <c:v>20.965</c:v>
                </c:pt>
                <c:pt idx="56">
                  <c:v>12.324000000000002</c:v>
                </c:pt>
                <c:pt idx="57">
                  <c:v>12.244000000000002</c:v>
                </c:pt>
                <c:pt idx="58">
                  <c:v>12.35</c:v>
                </c:pt>
                <c:pt idx="59">
                  <c:v>12.167999999999999</c:v>
                </c:pt>
                <c:pt idx="60">
                  <c:v>9.2259999999999991</c:v>
                </c:pt>
                <c:pt idx="61">
                  <c:v>6.7210000000000001</c:v>
                </c:pt>
                <c:pt idx="62">
                  <c:v>8.8769999999999989</c:v>
                </c:pt>
                <c:pt idx="63">
                  <c:v>6.2780000000000005</c:v>
                </c:pt>
                <c:pt idx="64">
                  <c:v>6.4809999999999999</c:v>
                </c:pt>
                <c:pt idx="65">
                  <c:v>6.8470000000000004</c:v>
                </c:pt>
                <c:pt idx="66">
                  <c:v>6.6689999999999996</c:v>
                </c:pt>
                <c:pt idx="67">
                  <c:v>6.3769999999999998</c:v>
                </c:pt>
                <c:pt idx="68">
                  <c:v>6.1559999999999997</c:v>
                </c:pt>
                <c:pt idx="69">
                  <c:v>6.2729999999999997</c:v>
                </c:pt>
                <c:pt idx="70">
                  <c:v>6.4350000000000005</c:v>
                </c:pt>
                <c:pt idx="71">
                  <c:v>6.3120000000000003</c:v>
                </c:pt>
                <c:pt idx="72">
                  <c:v>6.3940000000000001</c:v>
                </c:pt>
                <c:pt idx="73">
                  <c:v>6.4249999999999998</c:v>
                </c:pt>
                <c:pt idx="74">
                  <c:v>6.4219999999999997</c:v>
                </c:pt>
                <c:pt idx="75">
                  <c:v>6.4050000000000002</c:v>
                </c:pt>
                <c:pt idx="76">
                  <c:v>6.2140000000000004</c:v>
                </c:pt>
                <c:pt idx="77">
                  <c:v>6.1929999999999996</c:v>
                </c:pt>
                <c:pt idx="78">
                  <c:v>6.3410000000000002</c:v>
                </c:pt>
                <c:pt idx="79">
                  <c:v>6.3049999999999997</c:v>
                </c:pt>
                <c:pt idx="80">
                  <c:v>6.0690000000000008</c:v>
                </c:pt>
                <c:pt idx="81">
                  <c:v>6.0579999999999998</c:v>
                </c:pt>
                <c:pt idx="82">
                  <c:v>6.1609999999999996</c:v>
                </c:pt>
                <c:pt idx="83">
                  <c:v>6.1920000000000002</c:v>
                </c:pt>
                <c:pt idx="84">
                  <c:v>6.23</c:v>
                </c:pt>
                <c:pt idx="85">
                  <c:v>6.0490000000000004</c:v>
                </c:pt>
                <c:pt idx="86">
                  <c:v>6.1470000000000002</c:v>
                </c:pt>
                <c:pt idx="87">
                  <c:v>6.0969999999999995</c:v>
                </c:pt>
                <c:pt idx="88">
                  <c:v>6.0880000000000001</c:v>
                </c:pt>
                <c:pt idx="89">
                  <c:v>6</c:v>
                </c:pt>
                <c:pt idx="90">
                  <c:v>5.8980000000000006</c:v>
                </c:pt>
                <c:pt idx="91">
                  <c:v>0.94799999999999995</c:v>
                </c:pt>
                <c:pt idx="92">
                  <c:v>10.928000000000001</c:v>
                </c:pt>
                <c:pt idx="93">
                  <c:v>10.888</c:v>
                </c:pt>
                <c:pt idx="94">
                  <c:v>10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3-42D4-8C0D-4F4C053903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6.2440000000000007</c:v>
                </c:pt>
                <c:pt idx="1">
                  <c:v>7.6790000000000003</c:v>
                </c:pt>
                <c:pt idx="2">
                  <c:v>4.5999999999999996</c:v>
                </c:pt>
                <c:pt idx="4">
                  <c:v>1.82</c:v>
                </c:pt>
                <c:pt idx="5">
                  <c:v>1.86</c:v>
                </c:pt>
                <c:pt idx="6">
                  <c:v>2</c:v>
                </c:pt>
                <c:pt idx="7">
                  <c:v>16.966000000000001</c:v>
                </c:pt>
                <c:pt idx="8">
                  <c:v>34.474999999999994</c:v>
                </c:pt>
                <c:pt idx="9">
                  <c:v>31.878</c:v>
                </c:pt>
                <c:pt idx="10">
                  <c:v>13.667999999999999</c:v>
                </c:pt>
                <c:pt idx="11">
                  <c:v>33.341000000000001</c:v>
                </c:pt>
                <c:pt idx="12">
                  <c:v>31.800999999999998</c:v>
                </c:pt>
                <c:pt idx="13">
                  <c:v>15.975999999999999</c:v>
                </c:pt>
                <c:pt idx="14">
                  <c:v>16.559999999999999</c:v>
                </c:pt>
                <c:pt idx="15">
                  <c:v>28.314</c:v>
                </c:pt>
                <c:pt idx="16">
                  <c:v>8.2269999999999985</c:v>
                </c:pt>
                <c:pt idx="17">
                  <c:v>13.192999999999998</c:v>
                </c:pt>
                <c:pt idx="18">
                  <c:v>16.847000000000001</c:v>
                </c:pt>
                <c:pt idx="19">
                  <c:v>17.667000000000002</c:v>
                </c:pt>
                <c:pt idx="20">
                  <c:v>28.815999999999999</c:v>
                </c:pt>
                <c:pt idx="21">
                  <c:v>30.892000000000003</c:v>
                </c:pt>
                <c:pt idx="22">
                  <c:v>25.47</c:v>
                </c:pt>
                <c:pt idx="23">
                  <c:v>9.8309999999999995</c:v>
                </c:pt>
                <c:pt idx="24">
                  <c:v>37.367000000000004</c:v>
                </c:pt>
                <c:pt idx="25">
                  <c:v>16.149000000000001</c:v>
                </c:pt>
                <c:pt idx="26">
                  <c:v>18.192</c:v>
                </c:pt>
                <c:pt idx="27">
                  <c:v>17.390999999999998</c:v>
                </c:pt>
                <c:pt idx="28">
                  <c:v>41.228999999999999</c:v>
                </c:pt>
                <c:pt idx="29">
                  <c:v>22.087</c:v>
                </c:pt>
                <c:pt idx="30">
                  <c:v>39.149000000000001</c:v>
                </c:pt>
                <c:pt idx="31">
                  <c:v>36.907000000000004</c:v>
                </c:pt>
                <c:pt idx="32">
                  <c:v>19.91</c:v>
                </c:pt>
                <c:pt idx="33">
                  <c:v>21.606999999999999</c:v>
                </c:pt>
                <c:pt idx="34">
                  <c:v>20.77</c:v>
                </c:pt>
                <c:pt idx="35">
                  <c:v>23.442999999999998</c:v>
                </c:pt>
                <c:pt idx="36">
                  <c:v>36.238</c:v>
                </c:pt>
                <c:pt idx="37">
                  <c:v>25.481000000000002</c:v>
                </c:pt>
                <c:pt idx="38">
                  <c:v>23.224999999999998</c:v>
                </c:pt>
                <c:pt idx="39">
                  <c:v>26.290000000000003</c:v>
                </c:pt>
                <c:pt idx="40">
                  <c:v>38.268999999999998</c:v>
                </c:pt>
                <c:pt idx="41">
                  <c:v>37.975000000000001</c:v>
                </c:pt>
                <c:pt idx="42">
                  <c:v>42.198999999999998</c:v>
                </c:pt>
                <c:pt idx="43">
                  <c:v>42.070999999999998</c:v>
                </c:pt>
                <c:pt idx="44">
                  <c:v>39.577999999999996</c:v>
                </c:pt>
                <c:pt idx="45">
                  <c:v>43.532000000000004</c:v>
                </c:pt>
                <c:pt idx="46">
                  <c:v>41.749000000000002</c:v>
                </c:pt>
                <c:pt idx="47">
                  <c:v>44.62</c:v>
                </c:pt>
                <c:pt idx="48">
                  <c:v>60.298999999999999</c:v>
                </c:pt>
                <c:pt idx="49">
                  <c:v>58.506</c:v>
                </c:pt>
                <c:pt idx="50">
                  <c:v>59.859000000000002</c:v>
                </c:pt>
                <c:pt idx="51">
                  <c:v>62.4</c:v>
                </c:pt>
                <c:pt idx="52">
                  <c:v>59.64</c:v>
                </c:pt>
                <c:pt idx="53">
                  <c:v>54.600999999999999</c:v>
                </c:pt>
                <c:pt idx="54">
                  <c:v>57.994</c:v>
                </c:pt>
                <c:pt idx="55">
                  <c:v>55.004999999999995</c:v>
                </c:pt>
                <c:pt idx="56">
                  <c:v>27.620999999999999</c:v>
                </c:pt>
                <c:pt idx="57">
                  <c:v>31.166999999999998</c:v>
                </c:pt>
                <c:pt idx="58">
                  <c:v>32.332000000000001</c:v>
                </c:pt>
                <c:pt idx="59">
                  <c:v>33.706000000000003</c:v>
                </c:pt>
                <c:pt idx="60">
                  <c:v>22.547000000000001</c:v>
                </c:pt>
                <c:pt idx="61">
                  <c:v>19.321000000000005</c:v>
                </c:pt>
                <c:pt idx="62">
                  <c:v>23.008000000000003</c:v>
                </c:pt>
                <c:pt idx="63">
                  <c:v>19.431000000000001</c:v>
                </c:pt>
                <c:pt idx="64">
                  <c:v>19.178999999999998</c:v>
                </c:pt>
                <c:pt idx="65">
                  <c:v>21.951000000000001</c:v>
                </c:pt>
                <c:pt idx="66">
                  <c:v>19.305</c:v>
                </c:pt>
                <c:pt idx="67">
                  <c:v>18.020000000000003</c:v>
                </c:pt>
                <c:pt idx="68">
                  <c:v>12.623999999999999</c:v>
                </c:pt>
                <c:pt idx="69">
                  <c:v>13.635999999999999</c:v>
                </c:pt>
                <c:pt idx="70">
                  <c:v>12.263000000000002</c:v>
                </c:pt>
                <c:pt idx="71">
                  <c:v>11.267000000000001</c:v>
                </c:pt>
                <c:pt idx="72">
                  <c:v>10.42</c:v>
                </c:pt>
                <c:pt idx="73">
                  <c:v>19.809000000000001</c:v>
                </c:pt>
                <c:pt idx="74">
                  <c:v>18.195999999999998</c:v>
                </c:pt>
                <c:pt idx="75">
                  <c:v>16.901</c:v>
                </c:pt>
                <c:pt idx="76">
                  <c:v>8.1260000000000012</c:v>
                </c:pt>
                <c:pt idx="77">
                  <c:v>9.4990000000000006</c:v>
                </c:pt>
                <c:pt idx="78">
                  <c:v>8.7560000000000002</c:v>
                </c:pt>
                <c:pt idx="79">
                  <c:v>10.71</c:v>
                </c:pt>
                <c:pt idx="80">
                  <c:v>9.4049999999999994</c:v>
                </c:pt>
                <c:pt idx="81">
                  <c:v>7.4889999999999999</c:v>
                </c:pt>
                <c:pt idx="82">
                  <c:v>9.6959999999999997</c:v>
                </c:pt>
                <c:pt idx="83">
                  <c:v>8.2629999999999999</c:v>
                </c:pt>
                <c:pt idx="84">
                  <c:v>5.93</c:v>
                </c:pt>
                <c:pt idx="85">
                  <c:v>15.065</c:v>
                </c:pt>
                <c:pt idx="86">
                  <c:v>12.711</c:v>
                </c:pt>
                <c:pt idx="87">
                  <c:v>12.491</c:v>
                </c:pt>
                <c:pt idx="88">
                  <c:v>4.4080000000000004</c:v>
                </c:pt>
                <c:pt idx="89">
                  <c:v>18.536999999999999</c:v>
                </c:pt>
                <c:pt idx="90">
                  <c:v>20.137</c:v>
                </c:pt>
                <c:pt idx="91">
                  <c:v>15.466999999999999</c:v>
                </c:pt>
                <c:pt idx="92">
                  <c:v>4.5219999999999994</c:v>
                </c:pt>
                <c:pt idx="93">
                  <c:v>18.010999999999999</c:v>
                </c:pt>
                <c:pt idx="94">
                  <c:v>7.2860000000000005</c:v>
                </c:pt>
                <c:pt idx="95">
                  <c:v>32.167000000000002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3-42D4-8C0D-4F4C053903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6D3-42D4-8C0D-4F4C053903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D3-42D4-8C0D-4F4C053903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6D3-42D4-8C0D-4F4C053903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6D3-42D4-8C0D-4F4C053903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6D3-42D4-8C0D-4F4C053903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166</c:v>
                </c:pt>
                <c:pt idx="33">
                  <c:v>166</c:v>
                </c:pt>
                <c:pt idx="34">
                  <c:v>122.94199999999999</c:v>
                </c:pt>
                <c:pt idx="35">
                  <c:v>45.895000000000003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D3-42D4-8C0D-4F4C053903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</c:v>
                </c:pt>
                <c:pt idx="23">
                  <c:v>41.1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3-42D4-8C0D-4F4C053903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22.756</c:v>
                </c:pt>
                <c:pt idx="1">
                  <c:v>21.324999999999999</c:v>
                </c:pt>
                <c:pt idx="2">
                  <c:v>19.757000000000001</c:v>
                </c:pt>
                <c:pt idx="3">
                  <c:v>21.565000000000001</c:v>
                </c:pt>
                <c:pt idx="4">
                  <c:v>29.843</c:v>
                </c:pt>
                <c:pt idx="5">
                  <c:v>30.884</c:v>
                </c:pt>
                <c:pt idx="6">
                  <c:v>29.437999999999999</c:v>
                </c:pt>
                <c:pt idx="7">
                  <c:v>25.062999999999999</c:v>
                </c:pt>
                <c:pt idx="8">
                  <c:v>26.776</c:v>
                </c:pt>
                <c:pt idx="9">
                  <c:v>27.478000000000002</c:v>
                </c:pt>
                <c:pt idx="10">
                  <c:v>30.504000000000001</c:v>
                </c:pt>
                <c:pt idx="11">
                  <c:v>31.207999999999998</c:v>
                </c:pt>
                <c:pt idx="12">
                  <c:v>32.609000000000002</c:v>
                </c:pt>
                <c:pt idx="13">
                  <c:v>35.103999999999999</c:v>
                </c:pt>
                <c:pt idx="14">
                  <c:v>35.762999999999998</c:v>
                </c:pt>
                <c:pt idx="15">
                  <c:v>34.590000000000003</c:v>
                </c:pt>
                <c:pt idx="16">
                  <c:v>37.26</c:v>
                </c:pt>
                <c:pt idx="17">
                  <c:v>37.970999999999997</c:v>
                </c:pt>
                <c:pt idx="18">
                  <c:v>37.091000000000001</c:v>
                </c:pt>
                <c:pt idx="19">
                  <c:v>36.121000000000002</c:v>
                </c:pt>
                <c:pt idx="20">
                  <c:v>35.197000000000003</c:v>
                </c:pt>
                <c:pt idx="21">
                  <c:v>32.802</c:v>
                </c:pt>
                <c:pt idx="22">
                  <c:v>27.256</c:v>
                </c:pt>
                <c:pt idx="23">
                  <c:v>23.609000000000002</c:v>
                </c:pt>
                <c:pt idx="24">
                  <c:v>24.54</c:v>
                </c:pt>
                <c:pt idx="25">
                  <c:v>28.210999999999999</c:v>
                </c:pt>
                <c:pt idx="26">
                  <c:v>25.821999999999999</c:v>
                </c:pt>
                <c:pt idx="27">
                  <c:v>21.417000000000002</c:v>
                </c:pt>
                <c:pt idx="28">
                  <c:v>14.744999999999999</c:v>
                </c:pt>
                <c:pt idx="29">
                  <c:v>22.869</c:v>
                </c:pt>
                <c:pt idx="30">
                  <c:v>20.148</c:v>
                </c:pt>
                <c:pt idx="31">
                  <c:v>22.411999999999999</c:v>
                </c:pt>
                <c:pt idx="32">
                  <c:v>19.965</c:v>
                </c:pt>
                <c:pt idx="33">
                  <c:v>20.02</c:v>
                </c:pt>
                <c:pt idx="34">
                  <c:v>21.7</c:v>
                </c:pt>
                <c:pt idx="35">
                  <c:v>18.533000000000001</c:v>
                </c:pt>
                <c:pt idx="36">
                  <c:v>27.91</c:v>
                </c:pt>
                <c:pt idx="37">
                  <c:v>36.128</c:v>
                </c:pt>
                <c:pt idx="38">
                  <c:v>41.192999999999998</c:v>
                </c:pt>
                <c:pt idx="39">
                  <c:v>38.066000000000003</c:v>
                </c:pt>
                <c:pt idx="40">
                  <c:v>30.876000000000001</c:v>
                </c:pt>
                <c:pt idx="41">
                  <c:v>30.143999999999998</c:v>
                </c:pt>
                <c:pt idx="42">
                  <c:v>26.236999999999998</c:v>
                </c:pt>
                <c:pt idx="43">
                  <c:v>23.244</c:v>
                </c:pt>
                <c:pt idx="44">
                  <c:v>26.56</c:v>
                </c:pt>
                <c:pt idx="45">
                  <c:v>24.49</c:v>
                </c:pt>
                <c:pt idx="46">
                  <c:v>23.777000000000001</c:v>
                </c:pt>
                <c:pt idx="47">
                  <c:v>18.887</c:v>
                </c:pt>
                <c:pt idx="48">
                  <c:v>38.700000000000003</c:v>
                </c:pt>
                <c:pt idx="49">
                  <c:v>37.369999999999997</c:v>
                </c:pt>
                <c:pt idx="50">
                  <c:v>33.933999999999997</c:v>
                </c:pt>
                <c:pt idx="51">
                  <c:v>36.573999999999998</c:v>
                </c:pt>
                <c:pt idx="52">
                  <c:v>33.481000000000002</c:v>
                </c:pt>
                <c:pt idx="53">
                  <c:v>38.142000000000003</c:v>
                </c:pt>
                <c:pt idx="54">
                  <c:v>40.249000000000002</c:v>
                </c:pt>
                <c:pt idx="55">
                  <c:v>39.387</c:v>
                </c:pt>
                <c:pt idx="56">
                  <c:v>22.15</c:v>
                </c:pt>
                <c:pt idx="57">
                  <c:v>25.486999999999998</c:v>
                </c:pt>
                <c:pt idx="58">
                  <c:v>26.681999999999999</c:v>
                </c:pt>
                <c:pt idx="59">
                  <c:v>22.209</c:v>
                </c:pt>
                <c:pt idx="60">
                  <c:v>6.3330000000000002</c:v>
                </c:pt>
                <c:pt idx="61">
                  <c:v>6.0869999999999997</c:v>
                </c:pt>
                <c:pt idx="62">
                  <c:v>7.1390000000000002</c:v>
                </c:pt>
                <c:pt idx="63">
                  <c:v>6.2930000000000001</c:v>
                </c:pt>
                <c:pt idx="64">
                  <c:v>32.08</c:v>
                </c:pt>
                <c:pt idx="65">
                  <c:v>34.481000000000002</c:v>
                </c:pt>
                <c:pt idx="66">
                  <c:v>38.200000000000003</c:v>
                </c:pt>
                <c:pt idx="67">
                  <c:v>40.063000000000002</c:v>
                </c:pt>
                <c:pt idx="68">
                  <c:v>41.78</c:v>
                </c:pt>
                <c:pt idx="69">
                  <c:v>41.29</c:v>
                </c:pt>
                <c:pt idx="70">
                  <c:v>41.03</c:v>
                </c:pt>
                <c:pt idx="71">
                  <c:v>40.29</c:v>
                </c:pt>
                <c:pt idx="72">
                  <c:v>34.56</c:v>
                </c:pt>
                <c:pt idx="73">
                  <c:v>38.340000000000003</c:v>
                </c:pt>
                <c:pt idx="74">
                  <c:v>36.119999999999997</c:v>
                </c:pt>
                <c:pt idx="75">
                  <c:v>34.17</c:v>
                </c:pt>
                <c:pt idx="76">
                  <c:v>32.71</c:v>
                </c:pt>
                <c:pt idx="77">
                  <c:v>32.299999999999997</c:v>
                </c:pt>
                <c:pt idx="78">
                  <c:v>31.77</c:v>
                </c:pt>
                <c:pt idx="79">
                  <c:v>31.05</c:v>
                </c:pt>
                <c:pt idx="80">
                  <c:v>26.84</c:v>
                </c:pt>
                <c:pt idx="81">
                  <c:v>28.51</c:v>
                </c:pt>
                <c:pt idx="82">
                  <c:v>30.24</c:v>
                </c:pt>
                <c:pt idx="83">
                  <c:v>32.488999999999997</c:v>
                </c:pt>
                <c:pt idx="84">
                  <c:v>34.19</c:v>
                </c:pt>
                <c:pt idx="85">
                  <c:v>32.33</c:v>
                </c:pt>
                <c:pt idx="86">
                  <c:v>29.97</c:v>
                </c:pt>
                <c:pt idx="87">
                  <c:v>28.95</c:v>
                </c:pt>
                <c:pt idx="88">
                  <c:v>27.47</c:v>
                </c:pt>
                <c:pt idx="89">
                  <c:v>27.067</c:v>
                </c:pt>
                <c:pt idx="90">
                  <c:v>25.181000000000001</c:v>
                </c:pt>
                <c:pt idx="91">
                  <c:v>23.65</c:v>
                </c:pt>
                <c:pt idx="92">
                  <c:v>21.847999999999999</c:v>
                </c:pt>
                <c:pt idx="93">
                  <c:v>16.559999999999999</c:v>
                </c:pt>
                <c:pt idx="94">
                  <c:v>9.33</c:v>
                </c:pt>
                <c:pt idx="95">
                  <c:v>6.1180000000000003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3-42D4-8C0D-4F4C053903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6D3-42D4-8C0D-4F4C053903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5.94</c:v>
                </c:pt>
                <c:pt idx="84">
                  <c:v>5.1660000000000004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D3-42D4-8C0D-4F4C05390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73.39</c:v>
                </c:pt>
                <c:pt idx="1">
                  <c:v>73.599999999999994</c:v>
                </c:pt>
                <c:pt idx="2">
                  <c:v>25.01</c:v>
                </c:pt>
                <c:pt idx="3">
                  <c:v>28.5</c:v>
                </c:pt>
                <c:pt idx="4">
                  <c:v>52.86</c:v>
                </c:pt>
                <c:pt idx="5">
                  <c:v>52.97</c:v>
                </c:pt>
                <c:pt idx="6">
                  <c:v>54.22</c:v>
                </c:pt>
                <c:pt idx="7">
                  <c:v>70.02</c:v>
                </c:pt>
                <c:pt idx="8">
                  <c:v>60.09</c:v>
                </c:pt>
                <c:pt idx="9">
                  <c:v>59.97</c:v>
                </c:pt>
                <c:pt idx="10">
                  <c:v>59.66</c:v>
                </c:pt>
                <c:pt idx="11">
                  <c:v>58.49</c:v>
                </c:pt>
                <c:pt idx="12">
                  <c:v>63.38</c:v>
                </c:pt>
                <c:pt idx="13">
                  <c:v>59.73</c:v>
                </c:pt>
                <c:pt idx="14">
                  <c:v>59.98</c:v>
                </c:pt>
                <c:pt idx="15">
                  <c:v>71.97</c:v>
                </c:pt>
                <c:pt idx="16">
                  <c:v>54.17</c:v>
                </c:pt>
                <c:pt idx="17">
                  <c:v>56.34</c:v>
                </c:pt>
                <c:pt idx="18">
                  <c:v>60.12</c:v>
                </c:pt>
                <c:pt idx="19">
                  <c:v>61.21</c:v>
                </c:pt>
                <c:pt idx="20">
                  <c:v>79.17</c:v>
                </c:pt>
                <c:pt idx="21">
                  <c:v>77.56</c:v>
                </c:pt>
                <c:pt idx="22">
                  <c:v>105.81</c:v>
                </c:pt>
                <c:pt idx="23">
                  <c:v>130.51</c:v>
                </c:pt>
                <c:pt idx="24">
                  <c:v>83.82</c:v>
                </c:pt>
                <c:pt idx="25">
                  <c:v>69.739999999999995</c:v>
                </c:pt>
                <c:pt idx="26">
                  <c:v>69.739999999999995</c:v>
                </c:pt>
                <c:pt idx="27">
                  <c:v>75.13</c:v>
                </c:pt>
                <c:pt idx="28">
                  <c:v>83.51</c:v>
                </c:pt>
                <c:pt idx="29">
                  <c:v>75.89</c:v>
                </c:pt>
                <c:pt idx="30">
                  <c:v>106.36</c:v>
                </c:pt>
                <c:pt idx="31">
                  <c:v>118.29</c:v>
                </c:pt>
                <c:pt idx="32">
                  <c:v>169.52</c:v>
                </c:pt>
                <c:pt idx="33">
                  <c:v>177.61</c:v>
                </c:pt>
                <c:pt idx="34">
                  <c:v>154.18</c:v>
                </c:pt>
                <c:pt idx="35">
                  <c:v>153.6</c:v>
                </c:pt>
                <c:pt idx="36">
                  <c:v>124.67</c:v>
                </c:pt>
                <c:pt idx="37">
                  <c:v>88.96</c:v>
                </c:pt>
                <c:pt idx="38">
                  <c:v>83.55</c:v>
                </c:pt>
                <c:pt idx="39">
                  <c:v>80.459999999999994</c:v>
                </c:pt>
                <c:pt idx="40">
                  <c:v>85</c:v>
                </c:pt>
                <c:pt idx="41">
                  <c:v>80.64</c:v>
                </c:pt>
                <c:pt idx="42">
                  <c:v>90.25</c:v>
                </c:pt>
                <c:pt idx="43">
                  <c:v>89.04</c:v>
                </c:pt>
                <c:pt idx="44">
                  <c:v>90.06</c:v>
                </c:pt>
                <c:pt idx="45">
                  <c:v>88.9</c:v>
                </c:pt>
                <c:pt idx="46">
                  <c:v>89.79</c:v>
                </c:pt>
                <c:pt idx="47">
                  <c:v>89.94</c:v>
                </c:pt>
                <c:pt idx="48">
                  <c:v>79.92</c:v>
                </c:pt>
                <c:pt idx="49">
                  <c:v>74</c:v>
                </c:pt>
                <c:pt idx="50">
                  <c:v>73.97</c:v>
                </c:pt>
                <c:pt idx="51">
                  <c:v>75.28</c:v>
                </c:pt>
                <c:pt idx="52">
                  <c:v>76.790000000000006</c:v>
                </c:pt>
                <c:pt idx="53">
                  <c:v>75.38</c:v>
                </c:pt>
                <c:pt idx="54">
                  <c:v>64.72</c:v>
                </c:pt>
                <c:pt idx="55">
                  <c:v>75.09</c:v>
                </c:pt>
                <c:pt idx="56">
                  <c:v>76.540000000000006</c:v>
                </c:pt>
                <c:pt idx="57">
                  <c:v>77.260000000000005</c:v>
                </c:pt>
                <c:pt idx="58">
                  <c:v>78.55</c:v>
                </c:pt>
                <c:pt idx="59">
                  <c:v>82.55</c:v>
                </c:pt>
                <c:pt idx="60">
                  <c:v>96.87</c:v>
                </c:pt>
                <c:pt idx="61">
                  <c:v>94.68</c:v>
                </c:pt>
                <c:pt idx="62">
                  <c:v>92.44</c:v>
                </c:pt>
                <c:pt idx="63">
                  <c:v>93</c:v>
                </c:pt>
                <c:pt idx="64">
                  <c:v>95.98</c:v>
                </c:pt>
                <c:pt idx="65">
                  <c:v>97.34</c:v>
                </c:pt>
                <c:pt idx="66">
                  <c:v>100.01</c:v>
                </c:pt>
                <c:pt idx="67">
                  <c:v>101.19</c:v>
                </c:pt>
                <c:pt idx="68">
                  <c:v>104.14</c:v>
                </c:pt>
                <c:pt idx="69">
                  <c:v>109.84</c:v>
                </c:pt>
                <c:pt idx="70">
                  <c:v>125.56</c:v>
                </c:pt>
                <c:pt idx="71">
                  <c:v>109.3</c:v>
                </c:pt>
                <c:pt idx="72">
                  <c:v>148.13999999999999</c:v>
                </c:pt>
                <c:pt idx="73">
                  <c:v>132.88999999999999</c:v>
                </c:pt>
                <c:pt idx="74">
                  <c:v>131.02000000000001</c:v>
                </c:pt>
                <c:pt idx="75">
                  <c:v>130.18</c:v>
                </c:pt>
                <c:pt idx="76">
                  <c:v>100.14</c:v>
                </c:pt>
                <c:pt idx="77">
                  <c:v>100.57</c:v>
                </c:pt>
                <c:pt idx="78">
                  <c:v>97.35</c:v>
                </c:pt>
                <c:pt idx="79">
                  <c:v>97.9</c:v>
                </c:pt>
                <c:pt idx="80">
                  <c:v>94.89</c:v>
                </c:pt>
                <c:pt idx="81">
                  <c:v>96.18</c:v>
                </c:pt>
                <c:pt idx="82">
                  <c:v>96.45</c:v>
                </c:pt>
                <c:pt idx="83">
                  <c:v>96.2</c:v>
                </c:pt>
                <c:pt idx="84">
                  <c:v>92.85</c:v>
                </c:pt>
                <c:pt idx="85">
                  <c:v>95.92</c:v>
                </c:pt>
                <c:pt idx="86">
                  <c:v>94.41</c:v>
                </c:pt>
                <c:pt idx="87">
                  <c:v>94.14</c:v>
                </c:pt>
                <c:pt idx="88">
                  <c:v>82.59</c:v>
                </c:pt>
                <c:pt idx="89">
                  <c:v>77.489999999999995</c:v>
                </c:pt>
                <c:pt idx="90">
                  <c:v>75.14</c:v>
                </c:pt>
                <c:pt idx="91">
                  <c:v>75</c:v>
                </c:pt>
                <c:pt idx="92">
                  <c:v>52.66</c:v>
                </c:pt>
                <c:pt idx="93">
                  <c:v>51.51</c:v>
                </c:pt>
                <c:pt idx="94">
                  <c:v>26.23</c:v>
                </c:pt>
                <c:pt idx="95">
                  <c:v>-7.99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D3-42D4-8C0D-4F4C05390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</v>
      </c>
      <c r="C5" s="25">
        <v>50</v>
      </c>
      <c r="D5" s="25">
        <v>50</v>
      </c>
      <c r="E5" s="25">
        <v>51.564999999999998</v>
      </c>
      <c r="F5" s="25">
        <v>42.643000000000001</v>
      </c>
      <c r="G5" s="25">
        <v>43.68</v>
      </c>
      <c r="H5" s="25">
        <v>42.37</v>
      </c>
      <c r="I5" s="25">
        <v>50.04</v>
      </c>
      <c r="J5" s="25">
        <v>73</v>
      </c>
      <c r="K5" s="25">
        <v>73</v>
      </c>
      <c r="L5" s="25">
        <v>61.61</v>
      </c>
      <c r="M5" s="25">
        <v>73</v>
      </c>
      <c r="N5" s="25">
        <v>73.040000000000006</v>
      </c>
      <c r="O5" s="25">
        <v>71.349999999999994</v>
      </c>
      <c r="P5" s="25">
        <v>72.656999999999996</v>
      </c>
      <c r="Q5" s="25">
        <v>73.185000000000002</v>
      </c>
      <c r="R5" s="25">
        <v>58.063000000000002</v>
      </c>
      <c r="S5" s="25">
        <v>68.575999999999993</v>
      </c>
      <c r="T5" s="25">
        <v>71.510000000000005</v>
      </c>
      <c r="U5" s="25">
        <v>71.225999999999999</v>
      </c>
      <c r="V5" s="25">
        <v>73.176000000000002</v>
      </c>
      <c r="W5" s="25">
        <v>73.069000000000003</v>
      </c>
      <c r="X5" s="25">
        <v>73</v>
      </c>
      <c r="Y5" s="25">
        <v>81.040000000000006</v>
      </c>
      <c r="Z5" s="25">
        <v>73</v>
      </c>
      <c r="AA5" s="25">
        <v>63.469000000000001</v>
      </c>
      <c r="AB5" s="25">
        <v>63.451000000000001</v>
      </c>
      <c r="AC5" s="25">
        <v>58.268000000000001</v>
      </c>
      <c r="AD5" s="25">
        <v>73</v>
      </c>
      <c r="AE5" s="25">
        <v>67.766999999999996</v>
      </c>
      <c r="AF5" s="25">
        <v>73</v>
      </c>
      <c r="AG5" s="25">
        <v>73</v>
      </c>
      <c r="AH5" s="25">
        <v>214.56899999999999</v>
      </c>
      <c r="AI5" s="25">
        <v>219.09</v>
      </c>
      <c r="AJ5" s="25">
        <v>174.351</v>
      </c>
      <c r="AK5" s="25">
        <v>96.834999999999994</v>
      </c>
      <c r="AL5" s="25">
        <v>73</v>
      </c>
      <c r="AM5" s="25">
        <v>73.040000000000006</v>
      </c>
      <c r="AN5" s="25">
        <v>73.040000000000006</v>
      </c>
      <c r="AO5" s="25">
        <v>73.040000000000006</v>
      </c>
      <c r="AP5" s="25">
        <v>83.16</v>
      </c>
      <c r="AQ5" s="25">
        <v>78.251999999999995</v>
      </c>
      <c r="AR5" s="25">
        <v>81.400999999999996</v>
      </c>
      <c r="AS5" s="25">
        <v>79.171000000000006</v>
      </c>
      <c r="AT5" s="25">
        <v>79.721000000000004</v>
      </c>
      <c r="AU5" s="25">
        <v>78.736000000000004</v>
      </c>
      <c r="AV5" s="25">
        <v>78.953000000000003</v>
      </c>
      <c r="AW5" s="25">
        <v>79.447999999999993</v>
      </c>
      <c r="AX5" s="25">
        <v>115.04</v>
      </c>
      <c r="AY5" s="25">
        <v>115</v>
      </c>
      <c r="AZ5" s="25">
        <v>115</v>
      </c>
      <c r="BA5" s="25">
        <v>115</v>
      </c>
      <c r="BB5" s="25">
        <v>115.928</v>
      </c>
      <c r="BC5" s="25">
        <v>115.712</v>
      </c>
      <c r="BD5" s="25">
        <v>115</v>
      </c>
      <c r="BE5" s="25">
        <v>115.357</v>
      </c>
      <c r="BF5" s="25">
        <v>62.094999999999999</v>
      </c>
      <c r="BG5" s="25">
        <v>68.897999999999996</v>
      </c>
      <c r="BH5" s="25">
        <v>71.364000000000004</v>
      </c>
      <c r="BI5" s="25">
        <v>68.082999999999998</v>
      </c>
      <c r="BJ5" s="25">
        <v>38.106000000000002</v>
      </c>
      <c r="BK5" s="25">
        <v>32.128999999999998</v>
      </c>
      <c r="BL5" s="25">
        <v>44.963999999999999</v>
      </c>
      <c r="BM5" s="25">
        <v>32.002000000000002</v>
      </c>
      <c r="BN5" s="25">
        <v>57.74</v>
      </c>
      <c r="BO5" s="25">
        <v>63.279000000000003</v>
      </c>
      <c r="BP5" s="25">
        <v>64.174000000000007</v>
      </c>
      <c r="BQ5" s="25">
        <v>64.459999999999994</v>
      </c>
      <c r="BR5" s="25">
        <v>60.56</v>
      </c>
      <c r="BS5" s="25">
        <v>61.198999999999998</v>
      </c>
      <c r="BT5" s="25">
        <v>59.728000000000002</v>
      </c>
      <c r="BU5" s="25">
        <v>57.869</v>
      </c>
      <c r="BV5" s="25">
        <v>51.374000000000002</v>
      </c>
      <c r="BW5" s="25">
        <v>64.573999999999998</v>
      </c>
      <c r="BX5" s="25">
        <v>60.738</v>
      </c>
      <c r="BY5" s="25">
        <v>57.475999999999999</v>
      </c>
      <c r="BZ5" s="25">
        <v>62.05</v>
      </c>
      <c r="CA5" s="25">
        <v>62.991999999999997</v>
      </c>
      <c r="CB5" s="25">
        <v>61.866999999999997</v>
      </c>
      <c r="CC5" s="25">
        <v>63.064999999999998</v>
      </c>
      <c r="CD5" s="25">
        <v>57.314</v>
      </c>
      <c r="CE5" s="25">
        <v>57.057000000000002</v>
      </c>
      <c r="CF5" s="25">
        <v>61.097000000000001</v>
      </c>
      <c r="CG5" s="25">
        <v>61.944000000000003</v>
      </c>
      <c r="CH5" s="25">
        <v>93.516000000000005</v>
      </c>
      <c r="CI5" s="25">
        <v>95.444000000000003</v>
      </c>
      <c r="CJ5" s="25">
        <v>90.828000000000003</v>
      </c>
      <c r="CK5" s="25">
        <v>89.537999999999997</v>
      </c>
      <c r="CL5" s="25">
        <v>79.965999999999994</v>
      </c>
      <c r="CM5" s="25">
        <v>93.603999999999999</v>
      </c>
      <c r="CN5" s="25">
        <v>93.215999999999994</v>
      </c>
      <c r="CO5" s="25">
        <v>82.064999999999998</v>
      </c>
      <c r="CP5" s="25">
        <v>37.298000000000002</v>
      </c>
      <c r="CQ5" s="25">
        <v>45.459000000000003</v>
      </c>
      <c r="CR5" s="25">
        <v>26.616</v>
      </c>
      <c r="CS5" s="25">
        <v>78.284999999999997</v>
      </c>
      <c r="CT5" s="26"/>
      <c r="CU5" s="26"/>
      <c r="CV5" s="26"/>
      <c r="CW5" s="27"/>
      <c r="CX5" s="28">
        <f t="array" ref="CX5">SUMPRODUCT(B5:CW5*0.25)</f>
        <v>1789.4079999999997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73.39</v>
      </c>
      <c r="C8" s="37">
        <v>73.599999999999994</v>
      </c>
      <c r="D8" s="37">
        <v>25.01</v>
      </c>
      <c r="E8" s="37">
        <v>28.5</v>
      </c>
      <c r="F8" s="37">
        <v>52.86</v>
      </c>
      <c r="G8" s="37">
        <v>52.97</v>
      </c>
      <c r="H8" s="37">
        <v>54.22</v>
      </c>
      <c r="I8" s="37">
        <v>70.02</v>
      </c>
      <c r="J8" s="37">
        <v>60.09</v>
      </c>
      <c r="K8" s="37">
        <v>59.97</v>
      </c>
      <c r="L8" s="37">
        <v>59.66</v>
      </c>
      <c r="M8" s="37">
        <v>58.49</v>
      </c>
      <c r="N8" s="37">
        <v>63.38</v>
      </c>
      <c r="O8" s="37">
        <v>59.73</v>
      </c>
      <c r="P8" s="37">
        <v>59.98</v>
      </c>
      <c r="Q8" s="37">
        <v>71.97</v>
      </c>
      <c r="R8" s="37">
        <v>54.17</v>
      </c>
      <c r="S8" s="37">
        <v>56.34</v>
      </c>
      <c r="T8" s="37">
        <v>60.12</v>
      </c>
      <c r="U8" s="37">
        <v>61.21</v>
      </c>
      <c r="V8" s="37">
        <v>79.17</v>
      </c>
      <c r="W8" s="37">
        <v>77.56</v>
      </c>
      <c r="X8" s="37">
        <v>105.81</v>
      </c>
      <c r="Y8" s="37">
        <v>130.51</v>
      </c>
      <c r="Z8" s="37">
        <v>83.82</v>
      </c>
      <c r="AA8" s="37">
        <v>69.739999999999995</v>
      </c>
      <c r="AB8" s="37">
        <v>69.739999999999995</v>
      </c>
      <c r="AC8" s="37">
        <v>75.13</v>
      </c>
      <c r="AD8" s="37">
        <v>83.51</v>
      </c>
      <c r="AE8" s="37">
        <v>75.89</v>
      </c>
      <c r="AF8" s="37">
        <v>106.36</v>
      </c>
      <c r="AG8" s="37">
        <v>118.29</v>
      </c>
      <c r="AH8" s="37">
        <v>169.52</v>
      </c>
      <c r="AI8" s="37">
        <v>177.61</v>
      </c>
      <c r="AJ8" s="37">
        <v>154.18</v>
      </c>
      <c r="AK8" s="37">
        <v>153.6</v>
      </c>
      <c r="AL8" s="37">
        <v>124.67</v>
      </c>
      <c r="AM8" s="37">
        <v>88.96</v>
      </c>
      <c r="AN8" s="37">
        <v>83.55</v>
      </c>
      <c r="AO8" s="37">
        <v>80.459999999999994</v>
      </c>
      <c r="AP8" s="37">
        <v>85</v>
      </c>
      <c r="AQ8" s="37">
        <v>80.64</v>
      </c>
      <c r="AR8" s="37">
        <v>90.25</v>
      </c>
      <c r="AS8" s="37">
        <v>89.04</v>
      </c>
      <c r="AT8" s="37">
        <v>90.06</v>
      </c>
      <c r="AU8" s="37">
        <v>88.9</v>
      </c>
      <c r="AV8" s="37">
        <v>89.79</v>
      </c>
      <c r="AW8" s="37">
        <v>89.94</v>
      </c>
      <c r="AX8" s="37">
        <v>79.92</v>
      </c>
      <c r="AY8" s="37">
        <v>74</v>
      </c>
      <c r="AZ8" s="37">
        <v>73.97</v>
      </c>
      <c r="BA8" s="37">
        <v>75.28</v>
      </c>
      <c r="BB8" s="37">
        <v>76.790000000000006</v>
      </c>
      <c r="BC8" s="37">
        <v>75.38</v>
      </c>
      <c r="BD8" s="37">
        <v>64.72</v>
      </c>
      <c r="BE8" s="37">
        <v>75.09</v>
      </c>
      <c r="BF8" s="37">
        <v>76.540000000000006</v>
      </c>
      <c r="BG8" s="37">
        <v>77.260000000000005</v>
      </c>
      <c r="BH8" s="37">
        <v>78.55</v>
      </c>
      <c r="BI8" s="37">
        <v>82.55</v>
      </c>
      <c r="BJ8" s="37">
        <v>96.87</v>
      </c>
      <c r="BK8" s="37">
        <v>94.68</v>
      </c>
      <c r="BL8" s="37">
        <v>92.44</v>
      </c>
      <c r="BM8" s="37">
        <v>93</v>
      </c>
      <c r="BN8" s="37">
        <v>95.98</v>
      </c>
      <c r="BO8" s="37">
        <v>97.34</v>
      </c>
      <c r="BP8" s="37">
        <v>100.01</v>
      </c>
      <c r="BQ8" s="37">
        <v>101.19</v>
      </c>
      <c r="BR8" s="37">
        <v>104.14</v>
      </c>
      <c r="BS8" s="37">
        <v>109.84</v>
      </c>
      <c r="BT8" s="37">
        <v>125.56</v>
      </c>
      <c r="BU8" s="37">
        <v>109.3</v>
      </c>
      <c r="BV8" s="37">
        <v>148.13999999999999</v>
      </c>
      <c r="BW8" s="37">
        <v>132.88999999999999</v>
      </c>
      <c r="BX8" s="37">
        <v>131.02000000000001</v>
      </c>
      <c r="BY8" s="37">
        <v>130.18</v>
      </c>
      <c r="BZ8" s="37">
        <v>100.14</v>
      </c>
      <c r="CA8" s="37">
        <v>100.57</v>
      </c>
      <c r="CB8" s="37">
        <v>97.35</v>
      </c>
      <c r="CC8" s="37">
        <v>97.9</v>
      </c>
      <c r="CD8" s="37">
        <v>94.89</v>
      </c>
      <c r="CE8" s="37">
        <v>96.18</v>
      </c>
      <c r="CF8" s="37">
        <v>96.45</v>
      </c>
      <c r="CG8" s="37">
        <v>96.2</v>
      </c>
      <c r="CH8" s="37">
        <v>92.85</v>
      </c>
      <c r="CI8" s="37">
        <v>95.92</v>
      </c>
      <c r="CJ8" s="37">
        <v>94.41</v>
      </c>
      <c r="CK8" s="37">
        <v>94.14</v>
      </c>
      <c r="CL8" s="37">
        <v>82.59</v>
      </c>
      <c r="CM8" s="37">
        <v>77.489999999999995</v>
      </c>
      <c r="CN8" s="37">
        <v>75.14</v>
      </c>
      <c r="CO8" s="37">
        <v>75</v>
      </c>
      <c r="CP8" s="37">
        <v>52.66</v>
      </c>
      <c r="CQ8" s="37">
        <v>51.51</v>
      </c>
      <c r="CR8" s="37">
        <v>26.23</v>
      </c>
      <c r="CS8" s="37">
        <v>-7.99</v>
      </c>
      <c r="CT8" s="38"/>
      <c r="CU8" s="38"/>
      <c r="CV8" s="38"/>
      <c r="CW8" s="39"/>
      <c r="CX8" s="40">
        <f>IF(SUM(B8:CW8)&lt;&gt;0,AVERAGEIF(B8:CW8,"&lt;&gt;"""),"")</f>
        <v>85.725416666666703</v>
      </c>
    </row>
    <row r="9" spans="1:102" ht="24.95" customHeight="1" thickBot="1" x14ac:dyDescent="0.25">
      <c r="A9" s="41" t="s">
        <v>6</v>
      </c>
      <c r="B9" s="42">
        <v>50.125</v>
      </c>
      <c r="C9" s="43">
        <v>50.125</v>
      </c>
      <c r="D9" s="43">
        <v>50.125</v>
      </c>
      <c r="E9" s="43">
        <v>50.125</v>
      </c>
      <c r="F9" s="43">
        <v>57.517499999999998</v>
      </c>
      <c r="G9" s="43">
        <v>57.517499999999998</v>
      </c>
      <c r="H9" s="43">
        <v>57.517499999999998</v>
      </c>
      <c r="I9" s="43">
        <v>57.517499999999998</v>
      </c>
      <c r="J9" s="43">
        <v>59.552500000000002</v>
      </c>
      <c r="K9" s="43">
        <v>59.552500000000002</v>
      </c>
      <c r="L9" s="43">
        <v>59.552500000000002</v>
      </c>
      <c r="M9" s="43">
        <v>59.552500000000002</v>
      </c>
      <c r="N9" s="43">
        <v>63.765000000000001</v>
      </c>
      <c r="O9" s="43">
        <v>63.765000000000001</v>
      </c>
      <c r="P9" s="43">
        <v>63.765000000000001</v>
      </c>
      <c r="Q9" s="43">
        <v>63.765000000000001</v>
      </c>
      <c r="R9" s="43">
        <v>57.96</v>
      </c>
      <c r="S9" s="43">
        <v>57.96</v>
      </c>
      <c r="T9" s="43">
        <v>57.96</v>
      </c>
      <c r="U9" s="43">
        <v>57.96</v>
      </c>
      <c r="V9" s="43">
        <v>98.262500000000003</v>
      </c>
      <c r="W9" s="43">
        <v>98.262500000000003</v>
      </c>
      <c r="X9" s="43">
        <v>98.262500000000003</v>
      </c>
      <c r="Y9" s="43">
        <v>98.262500000000003</v>
      </c>
      <c r="Z9" s="43">
        <v>74.607500000000002</v>
      </c>
      <c r="AA9" s="43">
        <v>74.607500000000002</v>
      </c>
      <c r="AB9" s="43">
        <v>74.607500000000002</v>
      </c>
      <c r="AC9" s="43">
        <v>74.607500000000002</v>
      </c>
      <c r="AD9" s="43">
        <v>96.012500000000003</v>
      </c>
      <c r="AE9" s="43">
        <v>96.012500000000003</v>
      </c>
      <c r="AF9" s="43">
        <v>96.012500000000003</v>
      </c>
      <c r="AG9" s="43">
        <v>96.012500000000003</v>
      </c>
      <c r="AH9" s="43">
        <v>163.72749999999999</v>
      </c>
      <c r="AI9" s="43">
        <v>163.72749999999999</v>
      </c>
      <c r="AJ9" s="43">
        <v>163.72749999999999</v>
      </c>
      <c r="AK9" s="43">
        <v>163.72749999999999</v>
      </c>
      <c r="AL9" s="43">
        <v>94.41</v>
      </c>
      <c r="AM9" s="43">
        <v>94.41</v>
      </c>
      <c r="AN9" s="43">
        <v>94.41</v>
      </c>
      <c r="AO9" s="43">
        <v>94.41</v>
      </c>
      <c r="AP9" s="43">
        <v>86.232500000000002</v>
      </c>
      <c r="AQ9" s="43">
        <v>86.232500000000002</v>
      </c>
      <c r="AR9" s="43">
        <v>86.232500000000002</v>
      </c>
      <c r="AS9" s="43">
        <v>86.232500000000002</v>
      </c>
      <c r="AT9" s="43">
        <v>89.672499999999999</v>
      </c>
      <c r="AU9" s="43">
        <v>89.672499999999999</v>
      </c>
      <c r="AV9" s="43">
        <v>89.672499999999999</v>
      </c>
      <c r="AW9" s="43">
        <v>89.672499999999999</v>
      </c>
      <c r="AX9" s="43">
        <v>75.792500000000004</v>
      </c>
      <c r="AY9" s="43">
        <v>75.792500000000004</v>
      </c>
      <c r="AZ9" s="43">
        <v>75.792500000000004</v>
      </c>
      <c r="BA9" s="43">
        <v>75.792500000000004</v>
      </c>
      <c r="BB9" s="43">
        <v>72.995000000000005</v>
      </c>
      <c r="BC9" s="43">
        <v>72.995000000000005</v>
      </c>
      <c r="BD9" s="43">
        <v>72.995000000000005</v>
      </c>
      <c r="BE9" s="43">
        <v>72.995000000000005</v>
      </c>
      <c r="BF9" s="43">
        <v>78.724999999999994</v>
      </c>
      <c r="BG9" s="43">
        <v>78.724999999999994</v>
      </c>
      <c r="BH9" s="43">
        <v>78.724999999999994</v>
      </c>
      <c r="BI9" s="43">
        <v>78.724999999999994</v>
      </c>
      <c r="BJ9" s="43">
        <v>94.247500000000002</v>
      </c>
      <c r="BK9" s="43">
        <v>94.247500000000002</v>
      </c>
      <c r="BL9" s="43">
        <v>94.247500000000002</v>
      </c>
      <c r="BM9" s="43">
        <v>94.247500000000002</v>
      </c>
      <c r="BN9" s="43">
        <v>98.63</v>
      </c>
      <c r="BO9" s="43">
        <v>98.63</v>
      </c>
      <c r="BP9" s="43">
        <v>98.63</v>
      </c>
      <c r="BQ9" s="43">
        <v>98.63</v>
      </c>
      <c r="BR9" s="43">
        <v>112.21</v>
      </c>
      <c r="BS9" s="43">
        <v>112.21</v>
      </c>
      <c r="BT9" s="43">
        <v>112.21</v>
      </c>
      <c r="BU9" s="43">
        <v>112.21</v>
      </c>
      <c r="BV9" s="43">
        <v>135.5575</v>
      </c>
      <c r="BW9" s="43">
        <v>135.5575</v>
      </c>
      <c r="BX9" s="43">
        <v>135.5575</v>
      </c>
      <c r="BY9" s="43">
        <v>135.5575</v>
      </c>
      <c r="BZ9" s="43">
        <v>98.99</v>
      </c>
      <c r="CA9" s="43">
        <v>98.99</v>
      </c>
      <c r="CB9" s="43">
        <v>98.99</v>
      </c>
      <c r="CC9" s="43">
        <v>98.99</v>
      </c>
      <c r="CD9" s="43">
        <v>95.93</v>
      </c>
      <c r="CE9" s="43">
        <v>95.93</v>
      </c>
      <c r="CF9" s="43">
        <v>95.93</v>
      </c>
      <c r="CG9" s="43">
        <v>95.93</v>
      </c>
      <c r="CH9" s="43">
        <v>94.33</v>
      </c>
      <c r="CI9" s="43">
        <v>94.33</v>
      </c>
      <c r="CJ9" s="43">
        <v>94.33</v>
      </c>
      <c r="CK9" s="43">
        <v>94.33</v>
      </c>
      <c r="CL9" s="43">
        <v>77.555000000000007</v>
      </c>
      <c r="CM9" s="43">
        <v>77.555000000000007</v>
      </c>
      <c r="CN9" s="43">
        <v>77.555000000000007</v>
      </c>
      <c r="CO9" s="43">
        <v>77.555000000000007</v>
      </c>
      <c r="CP9" s="43">
        <v>30.602499999999999</v>
      </c>
      <c r="CQ9" s="43">
        <v>30.602499999999999</v>
      </c>
      <c r="CR9" s="43">
        <v>30.602499999999999</v>
      </c>
      <c r="CS9" s="43">
        <v>30.602499999999999</v>
      </c>
      <c r="CT9" s="44"/>
      <c r="CU9" s="44"/>
      <c r="CV9" s="44"/>
      <c r="CW9" s="45"/>
      <c r="CX9" s="46">
        <f>IF(SUM(B9:CW9)&lt;&gt;0,AVERAGEIF(B9:CW9,"&lt;&gt;"""),"")</f>
        <v>85.725416666666717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8</v>
      </c>
      <c r="Z13" s="65"/>
      <c r="AA13" s="65"/>
      <c r="AB13" s="65"/>
      <c r="AC13" s="65"/>
      <c r="AD13" s="65"/>
      <c r="AE13" s="65"/>
      <c r="AF13" s="65"/>
      <c r="AG13" s="65"/>
      <c r="AH13" s="65">
        <v>7</v>
      </c>
      <c r="AI13" s="65">
        <v>7</v>
      </c>
      <c r="AJ13" s="65">
        <v>8</v>
      </c>
      <c r="AK13" s="65">
        <v>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44.043999999999997</v>
      </c>
      <c r="BG13" s="65">
        <v>52.05</v>
      </c>
      <c r="BH13" s="65">
        <v>54.320999999999998</v>
      </c>
      <c r="BI13" s="65">
        <v>49.332999999999998</v>
      </c>
      <c r="BJ13" s="65">
        <v>15.106</v>
      </c>
      <c r="BK13" s="65">
        <v>9.1289999999999996</v>
      </c>
      <c r="BL13" s="65">
        <v>21.963999999999999</v>
      </c>
      <c r="BM13" s="65">
        <v>9.0020000000000007</v>
      </c>
      <c r="BN13" s="65">
        <v>45.881999999999998</v>
      </c>
      <c r="BO13" s="65">
        <v>60.079000000000001</v>
      </c>
      <c r="BP13" s="65">
        <v>49.584000000000003</v>
      </c>
      <c r="BQ13" s="65">
        <v>61.146999999999998</v>
      </c>
      <c r="BR13" s="65">
        <v>57.146000000000001</v>
      </c>
      <c r="BS13" s="65">
        <v>57.750999999999998</v>
      </c>
      <c r="BT13" s="65">
        <v>56.243000000000002</v>
      </c>
      <c r="BU13" s="65">
        <v>54.349000000000004</v>
      </c>
      <c r="BV13" s="65">
        <v>16.859000000000002</v>
      </c>
      <c r="BW13" s="65">
        <v>41.018000000000001</v>
      </c>
      <c r="BX13" s="65">
        <v>44.248000000000005</v>
      </c>
      <c r="BY13" s="65">
        <v>49.471000000000004</v>
      </c>
      <c r="BZ13" s="65">
        <v>39.247</v>
      </c>
      <c r="CA13" s="65">
        <v>39.622999999999998</v>
      </c>
      <c r="CB13" s="65">
        <v>60.538000000000004</v>
      </c>
      <c r="CC13" s="65">
        <v>62.542999999999992</v>
      </c>
      <c r="CD13" s="65">
        <v>56.735999999999997</v>
      </c>
      <c r="CE13" s="65">
        <v>56.364000000000004</v>
      </c>
      <c r="CF13" s="65">
        <v>60.289999999999992</v>
      </c>
      <c r="CG13" s="65">
        <v>61.021000000000001</v>
      </c>
      <c r="CH13" s="65">
        <v>42.524999999999999</v>
      </c>
      <c r="CI13" s="65">
        <v>44.433</v>
      </c>
      <c r="CJ13" s="65">
        <v>39.786999999999999</v>
      </c>
      <c r="CK13" s="65">
        <v>38.433</v>
      </c>
      <c r="CL13" s="65">
        <v>27.688000000000002</v>
      </c>
      <c r="CM13" s="65">
        <v>42.037999999999997</v>
      </c>
      <c r="CN13" s="65">
        <v>41.646000000000001</v>
      </c>
      <c r="CO13" s="65">
        <v>30.490000000000002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407.5320000000001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122.869</v>
      </c>
      <c r="AI14" s="65">
        <v>137.83100000000002</v>
      </c>
      <c r="AJ14" s="65">
        <v>91.671999999999997</v>
      </c>
      <c r="AK14" s="65">
        <v>13.845000000000001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91.554250000000025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0.185</v>
      </c>
      <c r="R15" s="71"/>
      <c r="S15" s="71"/>
      <c r="T15" s="71"/>
      <c r="U15" s="71"/>
      <c r="V15" s="71">
        <v>0.17599999999999999</v>
      </c>
      <c r="W15" s="71">
        <v>6.9000000000000006E-2</v>
      </c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>
        <v>1.2589999999999999</v>
      </c>
      <c r="AJ15" s="71">
        <v>1.639</v>
      </c>
      <c r="AK15" s="71">
        <v>1.99</v>
      </c>
      <c r="AL15" s="71"/>
      <c r="AM15" s="71"/>
      <c r="AN15" s="71"/>
      <c r="AO15" s="71"/>
      <c r="AP15" s="71">
        <v>10.16</v>
      </c>
      <c r="AQ15" s="71">
        <v>5.2119999999999997</v>
      </c>
      <c r="AR15" s="71">
        <v>8.4009999999999998</v>
      </c>
      <c r="AS15" s="71">
        <v>5.4710000000000001</v>
      </c>
      <c r="AT15" s="71">
        <v>6.681</v>
      </c>
      <c r="AU15" s="71">
        <v>5.7359999999999998</v>
      </c>
      <c r="AV15" s="71">
        <v>5.9530000000000003</v>
      </c>
      <c r="AW15" s="71">
        <v>6.4080000000000004</v>
      </c>
      <c r="AX15" s="71"/>
      <c r="AY15" s="71"/>
      <c r="AZ15" s="71"/>
      <c r="BA15" s="71"/>
      <c r="BB15" s="71">
        <v>0.88800000000000001</v>
      </c>
      <c r="BC15" s="71">
        <v>0.71199999999999997</v>
      </c>
      <c r="BD15" s="71"/>
      <c r="BE15" s="71">
        <v>0.35699999999999998</v>
      </c>
      <c r="BF15" s="71">
        <v>10.051</v>
      </c>
      <c r="BG15" s="71">
        <v>8.8079999999999998</v>
      </c>
      <c r="BH15" s="71">
        <v>9.0429999999999993</v>
      </c>
      <c r="BI15" s="71">
        <v>10.75</v>
      </c>
      <c r="BJ15" s="71"/>
      <c r="BK15" s="71"/>
      <c r="BL15" s="71"/>
      <c r="BM15" s="71"/>
      <c r="BN15" s="71">
        <v>6.8109999999999999</v>
      </c>
      <c r="BO15" s="71"/>
      <c r="BP15" s="71">
        <v>9.0440000000000005</v>
      </c>
      <c r="BQ15" s="71">
        <v>0.113</v>
      </c>
      <c r="BR15" s="71">
        <v>0.214</v>
      </c>
      <c r="BS15" s="71">
        <v>0.248</v>
      </c>
      <c r="BT15" s="71">
        <v>0.28499999999999998</v>
      </c>
      <c r="BU15" s="71">
        <v>0.32</v>
      </c>
      <c r="BV15" s="71">
        <v>19.564</v>
      </c>
      <c r="BW15" s="71">
        <v>16.882000000000001</v>
      </c>
      <c r="BX15" s="71">
        <v>15.29</v>
      </c>
      <c r="BY15" s="71">
        <v>6.8049999999999997</v>
      </c>
      <c r="BZ15" s="71">
        <v>20.006</v>
      </c>
      <c r="CA15" s="71">
        <v>20.305</v>
      </c>
      <c r="CB15" s="71">
        <v>0.52900000000000003</v>
      </c>
      <c r="CC15" s="71">
        <v>0.52200000000000002</v>
      </c>
      <c r="CD15" s="71">
        <v>0.57799999999999996</v>
      </c>
      <c r="CE15" s="71">
        <v>0.69299999999999995</v>
      </c>
      <c r="CF15" s="71">
        <v>0.80700000000000005</v>
      </c>
      <c r="CG15" s="71">
        <v>0.92300000000000004</v>
      </c>
      <c r="CH15" s="71">
        <v>0.99099999999999999</v>
      </c>
      <c r="CI15" s="71">
        <v>1.0109999999999999</v>
      </c>
      <c r="CJ15" s="71">
        <v>1.0409999999999999</v>
      </c>
      <c r="CK15" s="71">
        <v>1.0649999999999999</v>
      </c>
      <c r="CL15" s="71">
        <v>1.0780000000000001</v>
      </c>
      <c r="CM15" s="71">
        <v>1.0860000000000001</v>
      </c>
      <c r="CN15" s="71">
        <v>1.0900000000000001</v>
      </c>
      <c r="CO15" s="71">
        <v>1.095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57.086250000000007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0.185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0.17599999999999999</v>
      </c>
      <c r="W17" s="77">
        <f t="shared" si="0"/>
        <v>6.9000000000000006E-2</v>
      </c>
      <c r="X17" s="77">
        <f t="shared" si="0"/>
        <v>0</v>
      </c>
      <c r="Y17" s="77">
        <f t="shared" si="0"/>
        <v>8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129.869</v>
      </c>
      <c r="AI17" s="77">
        <f t="shared" si="0"/>
        <v>146.09</v>
      </c>
      <c r="AJ17" s="77">
        <f t="shared" si="0"/>
        <v>101.31099999999999</v>
      </c>
      <c r="AK17" s="77">
        <f t="shared" si="0"/>
        <v>23.834999999999997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10.16</v>
      </c>
      <c r="AQ17" s="77">
        <f t="shared" si="0"/>
        <v>5.2119999999999997</v>
      </c>
      <c r="AR17" s="77">
        <f t="shared" si="0"/>
        <v>8.4009999999999998</v>
      </c>
      <c r="AS17" s="77">
        <f t="shared" si="0"/>
        <v>5.4710000000000001</v>
      </c>
      <c r="AT17" s="77">
        <f t="shared" si="0"/>
        <v>6.681</v>
      </c>
      <c r="AU17" s="77">
        <f t="shared" si="0"/>
        <v>5.7359999999999998</v>
      </c>
      <c r="AV17" s="77">
        <f t="shared" si="0"/>
        <v>5.9530000000000003</v>
      </c>
      <c r="AW17" s="77">
        <f t="shared" si="0"/>
        <v>6.4080000000000004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0.88800000000000001</v>
      </c>
      <c r="BC17" s="77">
        <f t="shared" si="0"/>
        <v>0.71199999999999997</v>
      </c>
      <c r="BD17" s="77">
        <f t="shared" si="0"/>
        <v>0</v>
      </c>
      <c r="BE17" s="77">
        <f t="shared" si="0"/>
        <v>0.35699999999999998</v>
      </c>
      <c r="BF17" s="77">
        <f t="shared" si="0"/>
        <v>54.094999999999999</v>
      </c>
      <c r="BG17" s="77">
        <f t="shared" si="0"/>
        <v>60.857999999999997</v>
      </c>
      <c r="BH17" s="77">
        <f t="shared" si="0"/>
        <v>63.363999999999997</v>
      </c>
      <c r="BI17" s="77">
        <f t="shared" si="0"/>
        <v>60.082999999999998</v>
      </c>
      <c r="BJ17" s="77">
        <f t="shared" si="0"/>
        <v>15.106</v>
      </c>
      <c r="BK17" s="77">
        <f t="shared" si="0"/>
        <v>9.1289999999999996</v>
      </c>
      <c r="BL17" s="77">
        <f t="shared" si="0"/>
        <v>21.963999999999999</v>
      </c>
      <c r="BM17" s="77">
        <f t="shared" si="0"/>
        <v>9.0020000000000007</v>
      </c>
      <c r="BN17" s="77">
        <f t="shared" si="0"/>
        <v>52.692999999999998</v>
      </c>
      <c r="BO17" s="77">
        <f t="shared" ref="BO17:CW17" si="1">SUM(BO11:BO16)</f>
        <v>60.079000000000001</v>
      </c>
      <c r="BP17" s="77">
        <f t="shared" si="1"/>
        <v>58.628</v>
      </c>
      <c r="BQ17" s="77">
        <f t="shared" si="1"/>
        <v>61.26</v>
      </c>
      <c r="BR17" s="77">
        <f t="shared" si="1"/>
        <v>57.36</v>
      </c>
      <c r="BS17" s="77">
        <f t="shared" si="1"/>
        <v>57.998999999999995</v>
      </c>
      <c r="BT17" s="77">
        <f t="shared" si="1"/>
        <v>56.527999999999999</v>
      </c>
      <c r="BU17" s="77">
        <f t="shared" si="1"/>
        <v>54.669000000000004</v>
      </c>
      <c r="BV17" s="77">
        <f t="shared" si="1"/>
        <v>36.423000000000002</v>
      </c>
      <c r="BW17" s="77">
        <f t="shared" si="1"/>
        <v>57.900000000000006</v>
      </c>
      <c r="BX17" s="77">
        <f t="shared" si="1"/>
        <v>59.538000000000004</v>
      </c>
      <c r="BY17" s="77">
        <f t="shared" si="1"/>
        <v>56.276000000000003</v>
      </c>
      <c r="BZ17" s="77">
        <f t="shared" si="1"/>
        <v>59.253</v>
      </c>
      <c r="CA17" s="77">
        <f t="shared" si="1"/>
        <v>59.927999999999997</v>
      </c>
      <c r="CB17" s="77">
        <f t="shared" si="1"/>
        <v>61.067000000000007</v>
      </c>
      <c r="CC17" s="77">
        <f t="shared" si="1"/>
        <v>63.064999999999991</v>
      </c>
      <c r="CD17" s="77">
        <f t="shared" si="1"/>
        <v>57.314</v>
      </c>
      <c r="CE17" s="77">
        <f t="shared" si="1"/>
        <v>57.057000000000002</v>
      </c>
      <c r="CF17" s="77">
        <f t="shared" si="1"/>
        <v>61.096999999999994</v>
      </c>
      <c r="CG17" s="77">
        <f t="shared" si="1"/>
        <v>61.944000000000003</v>
      </c>
      <c r="CH17" s="77">
        <f t="shared" si="1"/>
        <v>43.515999999999998</v>
      </c>
      <c r="CI17" s="77">
        <f t="shared" si="1"/>
        <v>45.444000000000003</v>
      </c>
      <c r="CJ17" s="77">
        <f t="shared" si="1"/>
        <v>40.827999999999996</v>
      </c>
      <c r="CK17" s="77">
        <f t="shared" si="1"/>
        <v>39.497999999999998</v>
      </c>
      <c r="CL17" s="77">
        <f t="shared" si="1"/>
        <v>28.766000000000002</v>
      </c>
      <c r="CM17" s="77">
        <f t="shared" si="1"/>
        <v>43.123999999999995</v>
      </c>
      <c r="CN17" s="77">
        <f t="shared" si="1"/>
        <v>42.736000000000004</v>
      </c>
      <c r="CO17" s="77">
        <f t="shared" si="1"/>
        <v>31.585000000000001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556.17250000000013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50</v>
      </c>
      <c r="C20" s="88">
        <v>50</v>
      </c>
      <c r="D20" s="88">
        <v>50</v>
      </c>
      <c r="E20" s="88">
        <v>50</v>
      </c>
      <c r="F20" s="88">
        <v>42.643000000000001</v>
      </c>
      <c r="G20" s="88">
        <v>43.68</v>
      </c>
      <c r="H20" s="88">
        <v>42.37</v>
      </c>
      <c r="I20" s="88">
        <v>50</v>
      </c>
      <c r="J20" s="88">
        <v>73</v>
      </c>
      <c r="K20" s="88">
        <v>73</v>
      </c>
      <c r="L20" s="88">
        <v>61.61</v>
      </c>
      <c r="M20" s="88">
        <v>73</v>
      </c>
      <c r="N20" s="88">
        <v>73</v>
      </c>
      <c r="O20" s="88">
        <v>71.349999999999994</v>
      </c>
      <c r="P20" s="88">
        <v>72.656999999999996</v>
      </c>
      <c r="Q20" s="88">
        <v>73</v>
      </c>
      <c r="R20" s="88">
        <v>58.063000000000002</v>
      </c>
      <c r="S20" s="88">
        <v>68.575999999999993</v>
      </c>
      <c r="T20" s="88">
        <v>71.510000000000005</v>
      </c>
      <c r="U20" s="88">
        <v>71.225999999999999</v>
      </c>
      <c r="V20" s="88">
        <v>73</v>
      </c>
      <c r="W20" s="88">
        <v>73</v>
      </c>
      <c r="X20" s="88">
        <v>73</v>
      </c>
      <c r="Y20" s="88">
        <v>73</v>
      </c>
      <c r="Z20" s="88">
        <v>73</v>
      </c>
      <c r="AA20" s="88">
        <v>63.469000000000001</v>
      </c>
      <c r="AB20" s="88">
        <v>63.451000000000001</v>
      </c>
      <c r="AC20" s="88">
        <v>58.268000000000001</v>
      </c>
      <c r="AD20" s="88">
        <v>73</v>
      </c>
      <c r="AE20" s="88">
        <v>67.766999999999996</v>
      </c>
      <c r="AF20" s="88">
        <v>73</v>
      </c>
      <c r="AG20" s="88">
        <v>73</v>
      </c>
      <c r="AH20" s="88">
        <v>73</v>
      </c>
      <c r="AI20" s="88">
        <v>73</v>
      </c>
      <c r="AJ20" s="88">
        <v>73</v>
      </c>
      <c r="AK20" s="88">
        <v>73</v>
      </c>
      <c r="AL20" s="88">
        <v>73</v>
      </c>
      <c r="AM20" s="88">
        <v>73</v>
      </c>
      <c r="AN20" s="88">
        <v>73</v>
      </c>
      <c r="AO20" s="88">
        <v>73</v>
      </c>
      <c r="AP20" s="88">
        <v>73</v>
      </c>
      <c r="AQ20" s="88">
        <v>73</v>
      </c>
      <c r="AR20" s="88">
        <v>73</v>
      </c>
      <c r="AS20" s="88">
        <v>73</v>
      </c>
      <c r="AT20" s="88">
        <v>73</v>
      </c>
      <c r="AU20" s="88">
        <v>73</v>
      </c>
      <c r="AV20" s="88">
        <v>73</v>
      </c>
      <c r="AW20" s="88">
        <v>73</v>
      </c>
      <c r="AX20" s="88">
        <v>115</v>
      </c>
      <c r="AY20" s="88">
        <v>115</v>
      </c>
      <c r="AZ20" s="88">
        <v>115</v>
      </c>
      <c r="BA20" s="88">
        <v>115</v>
      </c>
      <c r="BB20" s="88">
        <v>115</v>
      </c>
      <c r="BC20" s="88">
        <v>115</v>
      </c>
      <c r="BD20" s="88">
        <v>115</v>
      </c>
      <c r="BE20" s="88">
        <v>115</v>
      </c>
      <c r="BF20" s="88">
        <v>8</v>
      </c>
      <c r="BG20" s="88">
        <v>8</v>
      </c>
      <c r="BH20" s="88">
        <v>8</v>
      </c>
      <c r="BI20" s="88">
        <v>8</v>
      </c>
      <c r="BJ20" s="88">
        <v>23</v>
      </c>
      <c r="BK20" s="88">
        <v>23</v>
      </c>
      <c r="BL20" s="88">
        <v>23</v>
      </c>
      <c r="BM20" s="88">
        <v>23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50</v>
      </c>
      <c r="CI20" s="88">
        <v>50</v>
      </c>
      <c r="CJ20" s="88">
        <v>50</v>
      </c>
      <c r="CK20" s="88">
        <v>50</v>
      </c>
      <c r="CL20" s="88">
        <v>50</v>
      </c>
      <c r="CM20" s="88">
        <v>50</v>
      </c>
      <c r="CN20" s="88">
        <v>50</v>
      </c>
      <c r="CO20" s="88">
        <v>50</v>
      </c>
      <c r="CP20" s="88">
        <v>37.298000000000002</v>
      </c>
      <c r="CQ20" s="88">
        <v>45.459000000000003</v>
      </c>
      <c r="CR20" s="88">
        <v>26.616</v>
      </c>
      <c r="CS20" s="88">
        <v>73</v>
      </c>
      <c r="CT20" s="89"/>
      <c r="CU20" s="89"/>
      <c r="CV20" s="89"/>
      <c r="CW20" s="90"/>
      <c r="CX20" s="91">
        <f t="array" ref="CX20">SUMPRODUCT(B20:CW20*0.25)</f>
        <v>1212.50325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3.2</v>
      </c>
      <c r="BO21" s="94">
        <v>3.2</v>
      </c>
      <c r="BP21" s="94">
        <v>3.2</v>
      </c>
      <c r="BQ21" s="94">
        <v>3.2</v>
      </c>
      <c r="BR21" s="94">
        <v>3.2</v>
      </c>
      <c r="BS21" s="94">
        <v>3.2</v>
      </c>
      <c r="BT21" s="94">
        <v>3.2</v>
      </c>
      <c r="BU21" s="94">
        <v>3.2</v>
      </c>
      <c r="BV21" s="94">
        <v>1.2</v>
      </c>
      <c r="BW21" s="94">
        <v>1.2</v>
      </c>
      <c r="BX21" s="94">
        <v>1.2</v>
      </c>
      <c r="BY21" s="94">
        <v>1.2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1.2</v>
      </c>
      <c r="CM21" s="94">
        <v>0.48</v>
      </c>
      <c r="CN21" s="94">
        <v>0.48</v>
      </c>
      <c r="CO21" s="94">
        <v>0.48</v>
      </c>
      <c r="CP21" s="94"/>
      <c r="CQ21" s="94"/>
      <c r="CR21" s="94"/>
      <c r="CS21" s="94">
        <v>5.2850000000000001</v>
      </c>
      <c r="CT21" s="95"/>
      <c r="CU21" s="95"/>
      <c r="CV21" s="95"/>
      <c r="CW21" s="96"/>
      <c r="CX21" s="97">
        <f t="array" ref="CX21">SUMPRODUCT(B21:CW21*0.25)</f>
        <v>9.5812499999999972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1.5649999999999999</v>
      </c>
      <c r="F22" s="99"/>
      <c r="G22" s="99"/>
      <c r="H22" s="99"/>
      <c r="I22" s="99">
        <v>0.04</v>
      </c>
      <c r="J22" s="99"/>
      <c r="K22" s="99"/>
      <c r="L22" s="99"/>
      <c r="M22" s="99"/>
      <c r="N22" s="99">
        <v>0.04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>
        <v>0.04</v>
      </c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0.04</v>
      </c>
      <c r="AK22" s="99"/>
      <c r="AL22" s="99"/>
      <c r="AM22" s="99">
        <v>0.04</v>
      </c>
      <c r="AN22" s="99">
        <v>0.04</v>
      </c>
      <c r="AO22" s="99">
        <v>0.04</v>
      </c>
      <c r="AP22" s="99"/>
      <c r="AQ22" s="99">
        <v>0.04</v>
      </c>
      <c r="AR22" s="99"/>
      <c r="AS22" s="99">
        <v>0.7</v>
      </c>
      <c r="AT22" s="99">
        <v>0.04</v>
      </c>
      <c r="AU22" s="99"/>
      <c r="AV22" s="99"/>
      <c r="AW22" s="99">
        <v>0.04</v>
      </c>
      <c r="AX22" s="99">
        <v>0.04</v>
      </c>
      <c r="AY22" s="99"/>
      <c r="AZ22" s="99"/>
      <c r="BA22" s="99"/>
      <c r="BB22" s="99">
        <v>0.04</v>
      </c>
      <c r="BC22" s="99"/>
      <c r="BD22" s="99"/>
      <c r="BE22" s="99"/>
      <c r="BF22" s="99"/>
      <c r="BG22" s="99">
        <v>0.04</v>
      </c>
      <c r="BH22" s="99"/>
      <c r="BI22" s="99"/>
      <c r="BJ22" s="99"/>
      <c r="BK22" s="99"/>
      <c r="BL22" s="99"/>
      <c r="BM22" s="99"/>
      <c r="BN22" s="99">
        <v>1.847</v>
      </c>
      <c r="BO22" s="99"/>
      <c r="BP22" s="99">
        <v>2.3460000000000001</v>
      </c>
      <c r="BQ22" s="99"/>
      <c r="BR22" s="99"/>
      <c r="BS22" s="99"/>
      <c r="BT22" s="99"/>
      <c r="BU22" s="99"/>
      <c r="BV22" s="99">
        <v>13.750999999999999</v>
      </c>
      <c r="BW22" s="99">
        <v>5.4740000000000002</v>
      </c>
      <c r="BX22" s="99"/>
      <c r="BY22" s="99"/>
      <c r="BZ22" s="99">
        <v>2.7970000000000002</v>
      </c>
      <c r="CA22" s="99">
        <v>3.0640000000000001</v>
      </c>
      <c r="CB22" s="99">
        <v>0.8</v>
      </c>
      <c r="CC22" s="99"/>
      <c r="CD22" s="99"/>
      <c r="CE22" s="99"/>
      <c r="CF22" s="99"/>
      <c r="CG22" s="99"/>
      <c r="CH22" s="99"/>
      <c r="CI22" s="99"/>
      <c r="CJ22" s="99"/>
      <c r="CK22" s="99">
        <v>0.04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8.2259999999999991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50</v>
      </c>
      <c r="C27" s="107">
        <f t="shared" si="2"/>
        <v>50</v>
      </c>
      <c r="D27" s="107">
        <f t="shared" si="2"/>
        <v>50</v>
      </c>
      <c r="E27" s="107">
        <f t="shared" si="2"/>
        <v>51.564999999999998</v>
      </c>
      <c r="F27" s="107">
        <f t="shared" si="2"/>
        <v>42.643000000000001</v>
      </c>
      <c r="G27" s="107">
        <f t="shared" si="2"/>
        <v>43.68</v>
      </c>
      <c r="H27" s="107">
        <f t="shared" si="2"/>
        <v>42.37</v>
      </c>
      <c r="I27" s="107">
        <f t="shared" si="2"/>
        <v>50.04</v>
      </c>
      <c r="J27" s="107">
        <f t="shared" si="2"/>
        <v>73</v>
      </c>
      <c r="K27" s="107">
        <f t="shared" si="2"/>
        <v>73</v>
      </c>
      <c r="L27" s="107">
        <f t="shared" si="2"/>
        <v>61.61</v>
      </c>
      <c r="M27" s="107">
        <f t="shared" si="2"/>
        <v>73</v>
      </c>
      <c r="N27" s="107">
        <f t="shared" si="2"/>
        <v>73.040000000000006</v>
      </c>
      <c r="O27" s="107">
        <f t="shared" si="2"/>
        <v>71.349999999999994</v>
      </c>
      <c r="P27" s="107">
        <f t="shared" si="2"/>
        <v>72.656999999999996</v>
      </c>
      <c r="Q27" s="107">
        <f>SUM(Q20:Q26)</f>
        <v>73</v>
      </c>
      <c r="R27" s="107">
        <f t="shared" ref="R27:CC27" si="3">SUM(R20:R26)</f>
        <v>58.063000000000002</v>
      </c>
      <c r="S27" s="107">
        <f t="shared" si="3"/>
        <v>68.575999999999993</v>
      </c>
      <c r="T27" s="107">
        <f t="shared" si="3"/>
        <v>71.510000000000005</v>
      </c>
      <c r="U27" s="107">
        <f t="shared" si="3"/>
        <v>71.225999999999999</v>
      </c>
      <c r="V27" s="107">
        <f t="shared" si="3"/>
        <v>73</v>
      </c>
      <c r="W27" s="107">
        <f t="shared" si="3"/>
        <v>73</v>
      </c>
      <c r="X27" s="107">
        <f t="shared" si="3"/>
        <v>73</v>
      </c>
      <c r="Y27" s="107">
        <f t="shared" si="3"/>
        <v>73.040000000000006</v>
      </c>
      <c r="Z27" s="107">
        <f t="shared" si="3"/>
        <v>73</v>
      </c>
      <c r="AA27" s="107">
        <f t="shared" si="3"/>
        <v>63.469000000000001</v>
      </c>
      <c r="AB27" s="107">
        <f t="shared" si="3"/>
        <v>63.451000000000001</v>
      </c>
      <c r="AC27" s="107">
        <f t="shared" si="3"/>
        <v>58.268000000000001</v>
      </c>
      <c r="AD27" s="107">
        <f t="shared" si="3"/>
        <v>73</v>
      </c>
      <c r="AE27" s="107">
        <f t="shared" si="3"/>
        <v>67.766999999999996</v>
      </c>
      <c r="AF27" s="107">
        <f t="shared" si="3"/>
        <v>73</v>
      </c>
      <c r="AG27" s="107">
        <f t="shared" si="3"/>
        <v>73</v>
      </c>
      <c r="AH27" s="107">
        <f t="shared" si="3"/>
        <v>73</v>
      </c>
      <c r="AI27" s="107">
        <f t="shared" si="3"/>
        <v>73</v>
      </c>
      <c r="AJ27" s="107">
        <f t="shared" si="3"/>
        <v>73.040000000000006</v>
      </c>
      <c r="AK27" s="107">
        <f t="shared" si="3"/>
        <v>73</v>
      </c>
      <c r="AL27" s="107">
        <f t="shared" si="3"/>
        <v>73</v>
      </c>
      <c r="AM27" s="107">
        <f t="shared" si="3"/>
        <v>73.040000000000006</v>
      </c>
      <c r="AN27" s="107">
        <f t="shared" si="3"/>
        <v>73.040000000000006</v>
      </c>
      <c r="AO27" s="107">
        <f t="shared" si="3"/>
        <v>73.040000000000006</v>
      </c>
      <c r="AP27" s="107">
        <f t="shared" si="3"/>
        <v>73</v>
      </c>
      <c r="AQ27" s="107">
        <f t="shared" si="3"/>
        <v>73.040000000000006</v>
      </c>
      <c r="AR27" s="107">
        <f t="shared" si="3"/>
        <v>73</v>
      </c>
      <c r="AS27" s="107">
        <f t="shared" si="3"/>
        <v>73.7</v>
      </c>
      <c r="AT27" s="107">
        <f t="shared" si="3"/>
        <v>73.040000000000006</v>
      </c>
      <c r="AU27" s="107">
        <f t="shared" si="3"/>
        <v>73</v>
      </c>
      <c r="AV27" s="107">
        <f t="shared" si="3"/>
        <v>73</v>
      </c>
      <c r="AW27" s="107">
        <f t="shared" si="3"/>
        <v>73.040000000000006</v>
      </c>
      <c r="AX27" s="107">
        <f t="shared" si="3"/>
        <v>115.04</v>
      </c>
      <c r="AY27" s="107">
        <f t="shared" si="3"/>
        <v>115</v>
      </c>
      <c r="AZ27" s="107">
        <f t="shared" si="3"/>
        <v>115</v>
      </c>
      <c r="BA27" s="107">
        <f t="shared" si="3"/>
        <v>115</v>
      </c>
      <c r="BB27" s="107">
        <f t="shared" si="3"/>
        <v>115.04</v>
      </c>
      <c r="BC27" s="107">
        <f t="shared" si="3"/>
        <v>115</v>
      </c>
      <c r="BD27" s="107">
        <f t="shared" si="3"/>
        <v>115</v>
      </c>
      <c r="BE27" s="107">
        <f t="shared" si="3"/>
        <v>115</v>
      </c>
      <c r="BF27" s="107">
        <f t="shared" si="3"/>
        <v>8</v>
      </c>
      <c r="BG27" s="107">
        <f t="shared" si="3"/>
        <v>8.0399999999999991</v>
      </c>
      <c r="BH27" s="107">
        <f t="shared" si="3"/>
        <v>8</v>
      </c>
      <c r="BI27" s="107">
        <f t="shared" si="3"/>
        <v>8</v>
      </c>
      <c r="BJ27" s="107">
        <f t="shared" si="3"/>
        <v>23</v>
      </c>
      <c r="BK27" s="107">
        <f t="shared" si="3"/>
        <v>23</v>
      </c>
      <c r="BL27" s="107">
        <f t="shared" si="3"/>
        <v>23</v>
      </c>
      <c r="BM27" s="107">
        <f t="shared" si="3"/>
        <v>23</v>
      </c>
      <c r="BN27" s="107">
        <f t="shared" si="3"/>
        <v>5.0470000000000006</v>
      </c>
      <c r="BO27" s="107">
        <f t="shared" si="3"/>
        <v>3.2</v>
      </c>
      <c r="BP27" s="107">
        <f t="shared" si="3"/>
        <v>5.5460000000000003</v>
      </c>
      <c r="BQ27" s="107">
        <f t="shared" si="3"/>
        <v>3.2</v>
      </c>
      <c r="BR27" s="107">
        <f t="shared" si="3"/>
        <v>3.2</v>
      </c>
      <c r="BS27" s="107">
        <f t="shared" si="3"/>
        <v>3.2</v>
      </c>
      <c r="BT27" s="107">
        <f t="shared" si="3"/>
        <v>3.2</v>
      </c>
      <c r="BU27" s="107">
        <f t="shared" si="3"/>
        <v>3.2</v>
      </c>
      <c r="BV27" s="107">
        <f t="shared" si="3"/>
        <v>14.950999999999999</v>
      </c>
      <c r="BW27" s="107">
        <f t="shared" si="3"/>
        <v>6.6740000000000004</v>
      </c>
      <c r="BX27" s="107">
        <f t="shared" si="3"/>
        <v>1.2</v>
      </c>
      <c r="BY27" s="107">
        <f t="shared" si="3"/>
        <v>1.2</v>
      </c>
      <c r="BZ27" s="107">
        <f t="shared" si="3"/>
        <v>2.7970000000000002</v>
      </c>
      <c r="CA27" s="107">
        <f t="shared" si="3"/>
        <v>3.0640000000000001</v>
      </c>
      <c r="CB27" s="107">
        <f t="shared" si="3"/>
        <v>0.8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50</v>
      </c>
      <c r="CI27" s="107">
        <f t="shared" si="4"/>
        <v>50</v>
      </c>
      <c r="CJ27" s="107">
        <f t="shared" si="4"/>
        <v>50</v>
      </c>
      <c r="CK27" s="107">
        <f t="shared" si="4"/>
        <v>50.04</v>
      </c>
      <c r="CL27" s="107">
        <f t="shared" si="4"/>
        <v>51.2</v>
      </c>
      <c r="CM27" s="107">
        <f t="shared" si="4"/>
        <v>50.48</v>
      </c>
      <c r="CN27" s="107">
        <f t="shared" si="4"/>
        <v>50.48</v>
      </c>
      <c r="CO27" s="107">
        <f t="shared" si="4"/>
        <v>50.48</v>
      </c>
      <c r="CP27" s="107">
        <f t="shared" si="4"/>
        <v>37.298000000000002</v>
      </c>
      <c r="CQ27" s="107">
        <f t="shared" si="4"/>
        <v>45.459000000000003</v>
      </c>
      <c r="CR27" s="107">
        <f t="shared" si="4"/>
        <v>26.616</v>
      </c>
      <c r="CS27" s="107">
        <f t="shared" si="4"/>
        <v>78.284999999999997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1230.3105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50</v>
      </c>
      <c r="C31" s="94">
        <v>50</v>
      </c>
      <c r="D31" s="94">
        <v>50</v>
      </c>
      <c r="E31" s="94">
        <v>51.564999999999998</v>
      </c>
      <c r="F31" s="94">
        <v>42.643000000000001</v>
      </c>
      <c r="G31" s="94">
        <v>43.68</v>
      </c>
      <c r="H31" s="94">
        <v>42.37</v>
      </c>
      <c r="I31" s="94">
        <v>50.04</v>
      </c>
      <c r="J31" s="94">
        <v>73</v>
      </c>
      <c r="K31" s="94">
        <v>73</v>
      </c>
      <c r="L31" s="94">
        <v>61.61</v>
      </c>
      <c r="M31" s="94">
        <v>73</v>
      </c>
      <c r="N31" s="94">
        <v>73.040000000000006</v>
      </c>
      <c r="O31" s="94">
        <v>71.349999999999994</v>
      </c>
      <c r="P31" s="94">
        <v>72.656999999999996</v>
      </c>
      <c r="Q31" s="94">
        <v>73.185000000000002</v>
      </c>
      <c r="R31" s="94">
        <v>58.063000000000002</v>
      </c>
      <c r="S31" s="94">
        <v>68.575999999999993</v>
      </c>
      <c r="T31" s="94">
        <v>71.510000000000005</v>
      </c>
      <c r="U31" s="94">
        <v>71.225999999999999</v>
      </c>
      <c r="V31" s="94">
        <v>73.176000000000002</v>
      </c>
      <c r="W31" s="94">
        <v>73.069000000000003</v>
      </c>
      <c r="X31" s="94">
        <v>73</v>
      </c>
      <c r="Y31" s="94">
        <v>81.040000000000006</v>
      </c>
      <c r="Z31" s="94">
        <v>73</v>
      </c>
      <c r="AA31" s="94">
        <v>63.469000000000001</v>
      </c>
      <c r="AB31" s="94">
        <v>63.451000000000001</v>
      </c>
      <c r="AC31" s="94">
        <v>58.268000000000001</v>
      </c>
      <c r="AD31" s="94">
        <v>73</v>
      </c>
      <c r="AE31" s="94">
        <v>67.766999999999996</v>
      </c>
      <c r="AF31" s="94">
        <v>73</v>
      </c>
      <c r="AG31" s="94">
        <v>73</v>
      </c>
      <c r="AH31" s="94">
        <v>202.869</v>
      </c>
      <c r="AI31" s="94">
        <v>219.09</v>
      </c>
      <c r="AJ31" s="94">
        <v>174.351</v>
      </c>
      <c r="AK31" s="94">
        <v>96.834999999999994</v>
      </c>
      <c r="AL31" s="94">
        <v>73</v>
      </c>
      <c r="AM31" s="94">
        <v>73.040000000000006</v>
      </c>
      <c r="AN31" s="94">
        <v>73.040000000000006</v>
      </c>
      <c r="AO31" s="94">
        <v>73.040000000000006</v>
      </c>
      <c r="AP31" s="94">
        <v>83.16</v>
      </c>
      <c r="AQ31" s="94">
        <v>78.251999999999995</v>
      </c>
      <c r="AR31" s="94">
        <v>81.400999999999996</v>
      </c>
      <c r="AS31" s="94">
        <v>79.171000000000006</v>
      </c>
      <c r="AT31" s="94">
        <v>79.721000000000004</v>
      </c>
      <c r="AU31" s="94">
        <v>78.736000000000004</v>
      </c>
      <c r="AV31" s="94">
        <v>78.953000000000003</v>
      </c>
      <c r="AW31" s="94">
        <v>79.447999999999993</v>
      </c>
      <c r="AX31" s="94">
        <v>115.04</v>
      </c>
      <c r="AY31" s="94">
        <v>115</v>
      </c>
      <c r="AZ31" s="94">
        <v>115</v>
      </c>
      <c r="BA31" s="94">
        <v>115</v>
      </c>
      <c r="BB31" s="94">
        <v>115.928</v>
      </c>
      <c r="BC31" s="94">
        <v>115.712</v>
      </c>
      <c r="BD31" s="94">
        <v>115</v>
      </c>
      <c r="BE31" s="94">
        <v>115.357</v>
      </c>
      <c r="BF31" s="94">
        <v>62.094999999999999</v>
      </c>
      <c r="BG31" s="94">
        <v>68.897999999999996</v>
      </c>
      <c r="BH31" s="94">
        <v>71.364000000000004</v>
      </c>
      <c r="BI31" s="94">
        <v>68.082999999999998</v>
      </c>
      <c r="BJ31" s="94">
        <v>38.106000000000002</v>
      </c>
      <c r="BK31" s="94">
        <v>32.128999999999998</v>
      </c>
      <c r="BL31" s="94">
        <v>44.963999999999999</v>
      </c>
      <c r="BM31" s="94">
        <v>32.002000000000002</v>
      </c>
      <c r="BN31" s="94">
        <v>57.74</v>
      </c>
      <c r="BO31" s="94">
        <v>63.279000000000003</v>
      </c>
      <c r="BP31" s="94">
        <v>64.174000000000007</v>
      </c>
      <c r="BQ31" s="94">
        <v>64.459999999999994</v>
      </c>
      <c r="BR31" s="94">
        <v>60.56</v>
      </c>
      <c r="BS31" s="94">
        <v>61.198999999999998</v>
      </c>
      <c r="BT31" s="94">
        <v>59.728000000000002</v>
      </c>
      <c r="BU31" s="94">
        <v>57.869</v>
      </c>
      <c r="BV31" s="94">
        <v>51.374000000000002</v>
      </c>
      <c r="BW31" s="94">
        <v>64.573999999999998</v>
      </c>
      <c r="BX31" s="94">
        <v>60.738</v>
      </c>
      <c r="BY31" s="94">
        <v>57.475999999999999</v>
      </c>
      <c r="BZ31" s="94">
        <v>62.05</v>
      </c>
      <c r="CA31" s="94">
        <v>62.991999999999997</v>
      </c>
      <c r="CB31" s="94">
        <v>61.866999999999997</v>
      </c>
      <c r="CC31" s="94">
        <v>63.064999999999998</v>
      </c>
      <c r="CD31" s="94">
        <v>57.314</v>
      </c>
      <c r="CE31" s="94">
        <v>57.057000000000002</v>
      </c>
      <c r="CF31" s="94">
        <v>61.097000000000001</v>
      </c>
      <c r="CG31" s="94">
        <v>61.944000000000003</v>
      </c>
      <c r="CH31" s="94">
        <v>93.516000000000005</v>
      </c>
      <c r="CI31" s="94">
        <v>95.444000000000003</v>
      </c>
      <c r="CJ31" s="94">
        <v>90.828000000000003</v>
      </c>
      <c r="CK31" s="94">
        <v>89.537999999999997</v>
      </c>
      <c r="CL31" s="94">
        <v>79.965999999999994</v>
      </c>
      <c r="CM31" s="94">
        <v>93.603999999999999</v>
      </c>
      <c r="CN31" s="94">
        <v>93.215999999999994</v>
      </c>
      <c r="CO31" s="94">
        <v>82.064999999999998</v>
      </c>
      <c r="CP31" s="94">
        <v>37.298000000000002</v>
      </c>
      <c r="CQ31" s="94">
        <v>45.459000000000003</v>
      </c>
      <c r="CR31" s="94">
        <v>26.616</v>
      </c>
      <c r="CS31" s="94">
        <v>78.284999999999997</v>
      </c>
      <c r="CT31" s="95"/>
      <c r="CU31" s="95"/>
      <c r="CV31" s="95"/>
      <c r="CW31" s="96"/>
      <c r="CX31" s="97">
        <f t="array" ref="CX31">SUMPRODUCT(B31:CW31*0.25)</f>
        <v>1786.4829999999999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50</v>
      </c>
      <c r="C33" s="77">
        <f t="shared" ref="C33:BN33" si="5">SUM(C30:C32)</f>
        <v>50</v>
      </c>
      <c r="D33" s="77">
        <f t="shared" si="5"/>
        <v>50</v>
      </c>
      <c r="E33" s="77">
        <f t="shared" si="5"/>
        <v>51.564999999999998</v>
      </c>
      <c r="F33" s="77">
        <f t="shared" si="5"/>
        <v>42.643000000000001</v>
      </c>
      <c r="G33" s="77">
        <f t="shared" si="5"/>
        <v>43.68</v>
      </c>
      <c r="H33" s="77">
        <f t="shared" si="5"/>
        <v>42.37</v>
      </c>
      <c r="I33" s="77">
        <f t="shared" si="5"/>
        <v>50.04</v>
      </c>
      <c r="J33" s="77">
        <f t="shared" si="5"/>
        <v>73</v>
      </c>
      <c r="K33" s="77">
        <f t="shared" si="5"/>
        <v>73</v>
      </c>
      <c r="L33" s="77">
        <f t="shared" si="5"/>
        <v>61.61</v>
      </c>
      <c r="M33" s="77">
        <f t="shared" si="5"/>
        <v>73</v>
      </c>
      <c r="N33" s="77">
        <f t="shared" si="5"/>
        <v>73.040000000000006</v>
      </c>
      <c r="O33" s="77">
        <f t="shared" si="5"/>
        <v>71.349999999999994</v>
      </c>
      <c r="P33" s="77">
        <f t="shared" si="5"/>
        <v>72.656999999999996</v>
      </c>
      <c r="Q33" s="77">
        <f t="shared" si="5"/>
        <v>73.185000000000002</v>
      </c>
      <c r="R33" s="77">
        <f t="shared" si="5"/>
        <v>58.063000000000002</v>
      </c>
      <c r="S33" s="77">
        <f t="shared" si="5"/>
        <v>68.575999999999993</v>
      </c>
      <c r="T33" s="77">
        <f t="shared" si="5"/>
        <v>71.510000000000005</v>
      </c>
      <c r="U33" s="77">
        <f t="shared" si="5"/>
        <v>71.225999999999999</v>
      </c>
      <c r="V33" s="77">
        <f t="shared" si="5"/>
        <v>73.176000000000002</v>
      </c>
      <c r="W33" s="77">
        <f t="shared" si="5"/>
        <v>73.069000000000003</v>
      </c>
      <c r="X33" s="77">
        <f t="shared" si="5"/>
        <v>73</v>
      </c>
      <c r="Y33" s="77">
        <f t="shared" si="5"/>
        <v>81.040000000000006</v>
      </c>
      <c r="Z33" s="77">
        <f t="shared" si="5"/>
        <v>73</v>
      </c>
      <c r="AA33" s="77">
        <f t="shared" si="5"/>
        <v>63.469000000000001</v>
      </c>
      <c r="AB33" s="77">
        <f t="shared" si="5"/>
        <v>63.451000000000001</v>
      </c>
      <c r="AC33" s="77">
        <f t="shared" si="5"/>
        <v>58.268000000000001</v>
      </c>
      <c r="AD33" s="77">
        <f t="shared" si="5"/>
        <v>73</v>
      </c>
      <c r="AE33" s="77">
        <f t="shared" si="5"/>
        <v>67.766999999999996</v>
      </c>
      <c r="AF33" s="77">
        <f t="shared" si="5"/>
        <v>73</v>
      </c>
      <c r="AG33" s="77">
        <f t="shared" si="5"/>
        <v>73</v>
      </c>
      <c r="AH33" s="77">
        <f t="shared" si="5"/>
        <v>202.869</v>
      </c>
      <c r="AI33" s="77">
        <f t="shared" si="5"/>
        <v>219.09</v>
      </c>
      <c r="AJ33" s="77">
        <f t="shared" si="5"/>
        <v>174.351</v>
      </c>
      <c r="AK33" s="77">
        <f t="shared" si="5"/>
        <v>96.834999999999994</v>
      </c>
      <c r="AL33" s="77">
        <f t="shared" si="5"/>
        <v>73</v>
      </c>
      <c r="AM33" s="77">
        <f t="shared" si="5"/>
        <v>73.040000000000006</v>
      </c>
      <c r="AN33" s="77">
        <f t="shared" si="5"/>
        <v>73.040000000000006</v>
      </c>
      <c r="AO33" s="77">
        <f t="shared" si="5"/>
        <v>73.040000000000006</v>
      </c>
      <c r="AP33" s="77">
        <f t="shared" si="5"/>
        <v>83.16</v>
      </c>
      <c r="AQ33" s="77">
        <f t="shared" si="5"/>
        <v>78.251999999999995</v>
      </c>
      <c r="AR33" s="77">
        <f t="shared" si="5"/>
        <v>81.400999999999996</v>
      </c>
      <c r="AS33" s="77">
        <f t="shared" si="5"/>
        <v>79.171000000000006</v>
      </c>
      <c r="AT33" s="77">
        <f t="shared" si="5"/>
        <v>79.721000000000004</v>
      </c>
      <c r="AU33" s="77">
        <f t="shared" si="5"/>
        <v>78.736000000000004</v>
      </c>
      <c r="AV33" s="77">
        <f t="shared" si="5"/>
        <v>78.953000000000003</v>
      </c>
      <c r="AW33" s="77">
        <f t="shared" si="5"/>
        <v>79.447999999999993</v>
      </c>
      <c r="AX33" s="77">
        <f t="shared" si="5"/>
        <v>115.04</v>
      </c>
      <c r="AY33" s="77">
        <f t="shared" si="5"/>
        <v>115</v>
      </c>
      <c r="AZ33" s="77">
        <f t="shared" si="5"/>
        <v>115</v>
      </c>
      <c r="BA33" s="77">
        <f t="shared" si="5"/>
        <v>115</v>
      </c>
      <c r="BB33" s="77">
        <f t="shared" si="5"/>
        <v>115.928</v>
      </c>
      <c r="BC33" s="77">
        <f t="shared" si="5"/>
        <v>115.712</v>
      </c>
      <c r="BD33" s="77">
        <f t="shared" si="5"/>
        <v>115</v>
      </c>
      <c r="BE33" s="77">
        <f t="shared" si="5"/>
        <v>115.357</v>
      </c>
      <c r="BF33" s="77">
        <f t="shared" si="5"/>
        <v>62.094999999999999</v>
      </c>
      <c r="BG33" s="77">
        <f t="shared" si="5"/>
        <v>68.897999999999996</v>
      </c>
      <c r="BH33" s="77">
        <f t="shared" si="5"/>
        <v>71.364000000000004</v>
      </c>
      <c r="BI33" s="77">
        <f t="shared" si="5"/>
        <v>68.082999999999998</v>
      </c>
      <c r="BJ33" s="77">
        <f t="shared" si="5"/>
        <v>38.106000000000002</v>
      </c>
      <c r="BK33" s="77">
        <f t="shared" si="5"/>
        <v>32.128999999999998</v>
      </c>
      <c r="BL33" s="77">
        <f t="shared" si="5"/>
        <v>44.963999999999999</v>
      </c>
      <c r="BM33" s="77">
        <f t="shared" si="5"/>
        <v>32.002000000000002</v>
      </c>
      <c r="BN33" s="77">
        <f t="shared" si="5"/>
        <v>57.74</v>
      </c>
      <c r="BO33" s="77">
        <f t="shared" ref="BO33:CW33" si="6">SUM(BO30:BO32)</f>
        <v>63.279000000000003</v>
      </c>
      <c r="BP33" s="77">
        <f t="shared" si="6"/>
        <v>64.174000000000007</v>
      </c>
      <c r="BQ33" s="77">
        <f t="shared" si="6"/>
        <v>64.459999999999994</v>
      </c>
      <c r="BR33" s="77">
        <f t="shared" si="6"/>
        <v>60.56</v>
      </c>
      <c r="BS33" s="77">
        <f t="shared" si="6"/>
        <v>61.198999999999998</v>
      </c>
      <c r="BT33" s="77">
        <f t="shared" si="6"/>
        <v>59.728000000000002</v>
      </c>
      <c r="BU33" s="77">
        <f t="shared" si="6"/>
        <v>57.869</v>
      </c>
      <c r="BV33" s="77">
        <f t="shared" si="6"/>
        <v>51.374000000000002</v>
      </c>
      <c r="BW33" s="77">
        <f t="shared" si="6"/>
        <v>64.573999999999998</v>
      </c>
      <c r="BX33" s="77">
        <f t="shared" si="6"/>
        <v>60.738</v>
      </c>
      <c r="BY33" s="77">
        <f t="shared" si="6"/>
        <v>57.475999999999999</v>
      </c>
      <c r="BZ33" s="77">
        <f t="shared" si="6"/>
        <v>62.05</v>
      </c>
      <c r="CA33" s="77">
        <f t="shared" si="6"/>
        <v>62.991999999999997</v>
      </c>
      <c r="CB33" s="77">
        <f t="shared" si="6"/>
        <v>61.866999999999997</v>
      </c>
      <c r="CC33" s="77">
        <f t="shared" si="6"/>
        <v>63.064999999999998</v>
      </c>
      <c r="CD33" s="77">
        <f t="shared" si="6"/>
        <v>57.314</v>
      </c>
      <c r="CE33" s="77">
        <f t="shared" si="6"/>
        <v>57.057000000000002</v>
      </c>
      <c r="CF33" s="77">
        <f t="shared" si="6"/>
        <v>61.097000000000001</v>
      </c>
      <c r="CG33" s="77">
        <f t="shared" si="6"/>
        <v>61.944000000000003</v>
      </c>
      <c r="CH33" s="77">
        <f t="shared" si="6"/>
        <v>93.516000000000005</v>
      </c>
      <c r="CI33" s="77">
        <f t="shared" si="6"/>
        <v>95.444000000000003</v>
      </c>
      <c r="CJ33" s="77">
        <f t="shared" si="6"/>
        <v>90.828000000000003</v>
      </c>
      <c r="CK33" s="77">
        <f t="shared" si="6"/>
        <v>89.537999999999997</v>
      </c>
      <c r="CL33" s="77">
        <f t="shared" si="6"/>
        <v>79.965999999999994</v>
      </c>
      <c r="CM33" s="77">
        <f t="shared" si="6"/>
        <v>93.603999999999999</v>
      </c>
      <c r="CN33" s="77">
        <f t="shared" si="6"/>
        <v>93.215999999999994</v>
      </c>
      <c r="CO33" s="77">
        <f t="shared" si="6"/>
        <v>82.064999999999998</v>
      </c>
      <c r="CP33" s="77">
        <f t="shared" si="6"/>
        <v>37.298000000000002</v>
      </c>
      <c r="CQ33" s="77">
        <f t="shared" si="6"/>
        <v>45.459000000000003</v>
      </c>
      <c r="CR33" s="77">
        <f t="shared" si="6"/>
        <v>26.616</v>
      </c>
      <c r="CS33" s="77">
        <f t="shared" si="6"/>
        <v>78.284999999999997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1786.4829999999999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11.7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2.9249999999999998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11.7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2.9249999999999998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11.7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2.9249999999999998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11.7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2.9249999999999998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</v>
      </c>
      <c r="C53" s="107">
        <f t="shared" ref="C53:BN53" si="13">C17+C27+C41</f>
        <v>50</v>
      </c>
      <c r="D53" s="107">
        <f t="shared" si="13"/>
        <v>50</v>
      </c>
      <c r="E53" s="107">
        <f t="shared" si="13"/>
        <v>51.564999999999998</v>
      </c>
      <c r="F53" s="107">
        <f t="shared" si="13"/>
        <v>42.643000000000001</v>
      </c>
      <c r="G53" s="107">
        <f t="shared" si="13"/>
        <v>43.68</v>
      </c>
      <c r="H53" s="107">
        <f t="shared" si="13"/>
        <v>42.37</v>
      </c>
      <c r="I53" s="107">
        <f t="shared" si="13"/>
        <v>50.04</v>
      </c>
      <c r="J53" s="107">
        <f t="shared" si="13"/>
        <v>73</v>
      </c>
      <c r="K53" s="107">
        <f t="shared" si="13"/>
        <v>73</v>
      </c>
      <c r="L53" s="107">
        <f t="shared" si="13"/>
        <v>61.61</v>
      </c>
      <c r="M53" s="107">
        <f t="shared" si="13"/>
        <v>73</v>
      </c>
      <c r="N53" s="107">
        <f t="shared" si="13"/>
        <v>73.040000000000006</v>
      </c>
      <c r="O53" s="107">
        <f t="shared" si="13"/>
        <v>71.349999999999994</v>
      </c>
      <c r="P53" s="107">
        <f t="shared" si="13"/>
        <v>72.656999999999996</v>
      </c>
      <c r="Q53" s="107">
        <f t="shared" si="13"/>
        <v>73.185000000000002</v>
      </c>
      <c r="R53" s="107">
        <f t="shared" si="13"/>
        <v>58.063000000000002</v>
      </c>
      <c r="S53" s="107">
        <f t="shared" si="13"/>
        <v>68.575999999999993</v>
      </c>
      <c r="T53" s="107">
        <f t="shared" si="13"/>
        <v>71.510000000000005</v>
      </c>
      <c r="U53" s="107">
        <f t="shared" si="13"/>
        <v>71.225999999999999</v>
      </c>
      <c r="V53" s="107">
        <f t="shared" si="13"/>
        <v>73.176000000000002</v>
      </c>
      <c r="W53" s="107">
        <f t="shared" si="13"/>
        <v>73.069000000000003</v>
      </c>
      <c r="X53" s="107">
        <f t="shared" si="13"/>
        <v>73</v>
      </c>
      <c r="Y53" s="107">
        <f t="shared" si="13"/>
        <v>81.040000000000006</v>
      </c>
      <c r="Z53" s="107">
        <f t="shared" si="13"/>
        <v>73</v>
      </c>
      <c r="AA53" s="107">
        <f t="shared" si="13"/>
        <v>63.469000000000001</v>
      </c>
      <c r="AB53" s="107">
        <f t="shared" si="13"/>
        <v>63.451000000000001</v>
      </c>
      <c r="AC53" s="107">
        <f t="shared" si="13"/>
        <v>58.268000000000001</v>
      </c>
      <c r="AD53" s="107">
        <f t="shared" si="13"/>
        <v>73</v>
      </c>
      <c r="AE53" s="107">
        <f t="shared" si="13"/>
        <v>67.766999999999996</v>
      </c>
      <c r="AF53" s="107">
        <f t="shared" si="13"/>
        <v>73</v>
      </c>
      <c r="AG53" s="107">
        <f t="shared" si="13"/>
        <v>73</v>
      </c>
      <c r="AH53" s="107">
        <f t="shared" si="13"/>
        <v>214.56899999999999</v>
      </c>
      <c r="AI53" s="107">
        <f t="shared" si="13"/>
        <v>219.09</v>
      </c>
      <c r="AJ53" s="107">
        <f t="shared" si="13"/>
        <v>174.351</v>
      </c>
      <c r="AK53" s="107">
        <f t="shared" si="13"/>
        <v>96.834999999999994</v>
      </c>
      <c r="AL53" s="107">
        <f t="shared" si="13"/>
        <v>73</v>
      </c>
      <c r="AM53" s="107">
        <f t="shared" si="13"/>
        <v>73.040000000000006</v>
      </c>
      <c r="AN53" s="107">
        <f t="shared" si="13"/>
        <v>73.040000000000006</v>
      </c>
      <c r="AO53" s="107">
        <f t="shared" si="13"/>
        <v>73.040000000000006</v>
      </c>
      <c r="AP53" s="107">
        <f t="shared" si="13"/>
        <v>83.16</v>
      </c>
      <c r="AQ53" s="107">
        <f t="shared" si="13"/>
        <v>78.25200000000001</v>
      </c>
      <c r="AR53" s="107">
        <f t="shared" si="13"/>
        <v>81.400999999999996</v>
      </c>
      <c r="AS53" s="107">
        <f t="shared" si="13"/>
        <v>79.171000000000006</v>
      </c>
      <c r="AT53" s="107">
        <f t="shared" si="13"/>
        <v>79.721000000000004</v>
      </c>
      <c r="AU53" s="107">
        <f t="shared" si="13"/>
        <v>78.736000000000004</v>
      </c>
      <c r="AV53" s="107">
        <f t="shared" si="13"/>
        <v>78.953000000000003</v>
      </c>
      <c r="AW53" s="107">
        <f t="shared" si="13"/>
        <v>79.448000000000008</v>
      </c>
      <c r="AX53" s="107">
        <f t="shared" si="13"/>
        <v>115.04</v>
      </c>
      <c r="AY53" s="107">
        <f t="shared" si="13"/>
        <v>115</v>
      </c>
      <c r="AZ53" s="107">
        <f t="shared" si="13"/>
        <v>115</v>
      </c>
      <c r="BA53" s="107">
        <f t="shared" si="13"/>
        <v>115</v>
      </c>
      <c r="BB53" s="107">
        <f t="shared" si="13"/>
        <v>115.92800000000001</v>
      </c>
      <c r="BC53" s="107">
        <f t="shared" si="13"/>
        <v>115.712</v>
      </c>
      <c r="BD53" s="107">
        <f t="shared" si="13"/>
        <v>115</v>
      </c>
      <c r="BE53" s="107">
        <f t="shared" si="13"/>
        <v>115.357</v>
      </c>
      <c r="BF53" s="107">
        <f t="shared" si="13"/>
        <v>62.094999999999999</v>
      </c>
      <c r="BG53" s="107">
        <f t="shared" si="13"/>
        <v>68.897999999999996</v>
      </c>
      <c r="BH53" s="107">
        <f t="shared" si="13"/>
        <v>71.364000000000004</v>
      </c>
      <c r="BI53" s="107">
        <f t="shared" si="13"/>
        <v>68.082999999999998</v>
      </c>
      <c r="BJ53" s="107">
        <f t="shared" si="13"/>
        <v>38.106000000000002</v>
      </c>
      <c r="BK53" s="107">
        <f t="shared" si="13"/>
        <v>32.128999999999998</v>
      </c>
      <c r="BL53" s="107">
        <f t="shared" si="13"/>
        <v>44.963999999999999</v>
      </c>
      <c r="BM53" s="107">
        <f t="shared" si="13"/>
        <v>32.002000000000002</v>
      </c>
      <c r="BN53" s="107">
        <f t="shared" si="13"/>
        <v>57.739999999999995</v>
      </c>
      <c r="BO53" s="107">
        <f t="shared" ref="BO53:CX53" si="14">BO17+BO27+BO41</f>
        <v>63.279000000000003</v>
      </c>
      <c r="BP53" s="107">
        <f t="shared" si="14"/>
        <v>64.174000000000007</v>
      </c>
      <c r="BQ53" s="107">
        <f t="shared" si="14"/>
        <v>64.459999999999994</v>
      </c>
      <c r="BR53" s="107">
        <f t="shared" si="14"/>
        <v>60.56</v>
      </c>
      <c r="BS53" s="107">
        <f t="shared" si="14"/>
        <v>61.198999999999998</v>
      </c>
      <c r="BT53" s="107">
        <f t="shared" si="14"/>
        <v>59.728000000000002</v>
      </c>
      <c r="BU53" s="107">
        <f t="shared" si="14"/>
        <v>57.869000000000007</v>
      </c>
      <c r="BV53" s="107">
        <f t="shared" si="14"/>
        <v>51.374000000000002</v>
      </c>
      <c r="BW53" s="107">
        <f t="shared" si="14"/>
        <v>64.574000000000012</v>
      </c>
      <c r="BX53" s="107">
        <f t="shared" si="14"/>
        <v>60.738000000000007</v>
      </c>
      <c r="BY53" s="107">
        <f t="shared" si="14"/>
        <v>57.476000000000006</v>
      </c>
      <c r="BZ53" s="107">
        <f t="shared" si="14"/>
        <v>62.05</v>
      </c>
      <c r="CA53" s="107">
        <f t="shared" si="14"/>
        <v>62.991999999999997</v>
      </c>
      <c r="CB53" s="107">
        <f t="shared" si="14"/>
        <v>61.867000000000004</v>
      </c>
      <c r="CC53" s="107">
        <f t="shared" si="14"/>
        <v>63.064999999999991</v>
      </c>
      <c r="CD53" s="107">
        <f t="shared" si="14"/>
        <v>57.314</v>
      </c>
      <c r="CE53" s="107">
        <f t="shared" si="14"/>
        <v>57.057000000000002</v>
      </c>
      <c r="CF53" s="107">
        <f t="shared" si="14"/>
        <v>61.096999999999994</v>
      </c>
      <c r="CG53" s="107">
        <f t="shared" si="14"/>
        <v>61.944000000000003</v>
      </c>
      <c r="CH53" s="107">
        <f t="shared" si="14"/>
        <v>93.515999999999991</v>
      </c>
      <c r="CI53" s="107">
        <f t="shared" si="14"/>
        <v>95.444000000000003</v>
      </c>
      <c r="CJ53" s="107">
        <f t="shared" si="14"/>
        <v>90.828000000000003</v>
      </c>
      <c r="CK53" s="107">
        <f t="shared" si="14"/>
        <v>89.537999999999997</v>
      </c>
      <c r="CL53" s="107">
        <f t="shared" si="14"/>
        <v>79.966000000000008</v>
      </c>
      <c r="CM53" s="107">
        <f t="shared" si="14"/>
        <v>93.603999999999985</v>
      </c>
      <c r="CN53" s="107">
        <f t="shared" si="14"/>
        <v>93.216000000000008</v>
      </c>
      <c r="CO53" s="107">
        <f t="shared" si="14"/>
        <v>82.064999999999998</v>
      </c>
      <c r="CP53" s="107">
        <f t="shared" si="14"/>
        <v>37.298000000000002</v>
      </c>
      <c r="CQ53" s="107">
        <f t="shared" si="14"/>
        <v>45.459000000000003</v>
      </c>
      <c r="CR53" s="107">
        <f t="shared" si="14"/>
        <v>26.616</v>
      </c>
      <c r="CS53" s="107">
        <f t="shared" si="14"/>
        <v>78.284999999999997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1789.4080000000001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</v>
      </c>
      <c r="C5" s="25">
        <v>50</v>
      </c>
      <c r="D5" s="25">
        <v>50</v>
      </c>
      <c r="E5" s="25">
        <v>51.564999999999998</v>
      </c>
      <c r="F5" s="25">
        <v>42.643000000000001</v>
      </c>
      <c r="G5" s="25">
        <v>43.68</v>
      </c>
      <c r="H5" s="25">
        <v>42.37</v>
      </c>
      <c r="I5" s="25">
        <v>50.04</v>
      </c>
      <c r="J5" s="25">
        <v>73</v>
      </c>
      <c r="K5" s="25">
        <v>73</v>
      </c>
      <c r="L5" s="25">
        <v>61.61</v>
      </c>
      <c r="M5" s="25">
        <v>73</v>
      </c>
      <c r="N5" s="25">
        <v>73.040000000000006</v>
      </c>
      <c r="O5" s="25">
        <v>71.349999999999994</v>
      </c>
      <c r="P5" s="25">
        <v>72.656999999999996</v>
      </c>
      <c r="Q5" s="25">
        <v>73.185000000000002</v>
      </c>
      <c r="R5" s="25">
        <v>58.063000000000002</v>
      </c>
      <c r="S5" s="25">
        <v>68.575999999999993</v>
      </c>
      <c r="T5" s="25">
        <v>71.510000000000005</v>
      </c>
      <c r="U5" s="25">
        <v>71.225999999999999</v>
      </c>
      <c r="V5" s="25">
        <v>73.176000000000002</v>
      </c>
      <c r="W5" s="25">
        <v>73.069000000000003</v>
      </c>
      <c r="X5" s="25">
        <v>72.962999999999994</v>
      </c>
      <c r="Y5" s="25">
        <v>81.016000000000005</v>
      </c>
      <c r="Z5" s="25">
        <v>73</v>
      </c>
      <c r="AA5" s="25">
        <v>63.469000000000001</v>
      </c>
      <c r="AB5" s="25">
        <v>63.451000000000001</v>
      </c>
      <c r="AC5" s="25">
        <v>58.268000000000001</v>
      </c>
      <c r="AD5" s="25">
        <v>73</v>
      </c>
      <c r="AE5" s="25">
        <v>67.766999999999996</v>
      </c>
      <c r="AF5" s="25">
        <v>73</v>
      </c>
      <c r="AG5" s="25">
        <v>73</v>
      </c>
      <c r="AH5" s="25">
        <v>214.565</v>
      </c>
      <c r="AI5" s="25">
        <v>219.077</v>
      </c>
      <c r="AJ5" s="25">
        <v>174.351</v>
      </c>
      <c r="AK5" s="25">
        <v>96.834999999999994</v>
      </c>
      <c r="AL5" s="25">
        <v>73</v>
      </c>
      <c r="AM5" s="25">
        <v>73.040000000000006</v>
      </c>
      <c r="AN5" s="25">
        <v>73.040000000000006</v>
      </c>
      <c r="AO5" s="25">
        <v>73.040000000000006</v>
      </c>
      <c r="AP5" s="25">
        <v>83.16</v>
      </c>
      <c r="AQ5" s="25">
        <v>78.251999999999995</v>
      </c>
      <c r="AR5" s="25">
        <v>81.400999999999996</v>
      </c>
      <c r="AS5" s="25">
        <v>79.171000000000006</v>
      </c>
      <c r="AT5" s="25">
        <v>79.721000000000004</v>
      </c>
      <c r="AU5" s="25">
        <v>78.736000000000004</v>
      </c>
      <c r="AV5" s="25">
        <v>78.953000000000003</v>
      </c>
      <c r="AW5" s="25">
        <v>79.447999999999993</v>
      </c>
      <c r="AX5" s="25">
        <v>115.04</v>
      </c>
      <c r="AY5" s="25">
        <v>115</v>
      </c>
      <c r="AZ5" s="25">
        <v>115</v>
      </c>
      <c r="BA5" s="25">
        <v>115</v>
      </c>
      <c r="BB5" s="25">
        <v>115.928</v>
      </c>
      <c r="BC5" s="25">
        <v>115.712</v>
      </c>
      <c r="BD5" s="25">
        <v>115</v>
      </c>
      <c r="BE5" s="25">
        <v>115.357</v>
      </c>
      <c r="BF5" s="25">
        <v>62.094999999999999</v>
      </c>
      <c r="BG5" s="25">
        <v>68.897999999999996</v>
      </c>
      <c r="BH5" s="25">
        <v>71.364000000000004</v>
      </c>
      <c r="BI5" s="25">
        <v>68.082999999999998</v>
      </c>
      <c r="BJ5" s="25">
        <v>38.106000000000002</v>
      </c>
      <c r="BK5" s="25">
        <v>32.128999999999998</v>
      </c>
      <c r="BL5" s="25">
        <v>44.963999999999999</v>
      </c>
      <c r="BM5" s="25">
        <v>32.002000000000002</v>
      </c>
      <c r="BN5" s="25">
        <v>57.74</v>
      </c>
      <c r="BO5" s="25">
        <v>63.279000000000003</v>
      </c>
      <c r="BP5" s="25">
        <v>64.174000000000007</v>
      </c>
      <c r="BQ5" s="25">
        <v>64.459999999999994</v>
      </c>
      <c r="BR5" s="25">
        <v>60.56</v>
      </c>
      <c r="BS5" s="25">
        <v>61.198999999999998</v>
      </c>
      <c r="BT5" s="25">
        <v>59.728000000000002</v>
      </c>
      <c r="BU5" s="25">
        <v>57.869</v>
      </c>
      <c r="BV5" s="25">
        <v>51.374000000000002</v>
      </c>
      <c r="BW5" s="25">
        <v>64.573999999999998</v>
      </c>
      <c r="BX5" s="25">
        <v>60.738</v>
      </c>
      <c r="BY5" s="25">
        <v>57.475999999999999</v>
      </c>
      <c r="BZ5" s="25">
        <v>62.05</v>
      </c>
      <c r="CA5" s="25">
        <v>62.991999999999997</v>
      </c>
      <c r="CB5" s="25">
        <v>61.866999999999997</v>
      </c>
      <c r="CC5" s="25">
        <v>63.064999999999998</v>
      </c>
      <c r="CD5" s="25">
        <v>57.314</v>
      </c>
      <c r="CE5" s="25">
        <v>57.057000000000002</v>
      </c>
      <c r="CF5" s="25">
        <v>61.097000000000001</v>
      </c>
      <c r="CG5" s="25">
        <v>61.944000000000003</v>
      </c>
      <c r="CH5" s="25">
        <v>93.516000000000005</v>
      </c>
      <c r="CI5" s="25">
        <v>95.444000000000003</v>
      </c>
      <c r="CJ5" s="25">
        <v>90.828000000000003</v>
      </c>
      <c r="CK5" s="25">
        <v>89.537999999999997</v>
      </c>
      <c r="CL5" s="25">
        <v>79.965999999999994</v>
      </c>
      <c r="CM5" s="25">
        <v>93.603999999999999</v>
      </c>
      <c r="CN5" s="25">
        <v>93.215999999999994</v>
      </c>
      <c r="CO5" s="25">
        <v>82.064999999999998</v>
      </c>
      <c r="CP5" s="25">
        <v>37.298000000000002</v>
      </c>
      <c r="CQ5" s="25">
        <v>45.459000000000003</v>
      </c>
      <c r="CR5" s="25">
        <v>26.616</v>
      </c>
      <c r="CS5" s="25">
        <v>78.284999999999997</v>
      </c>
      <c r="CT5" s="26"/>
      <c r="CU5" s="26"/>
      <c r="CV5" s="26"/>
      <c r="CW5" s="27"/>
      <c r="CX5" s="28">
        <f t="array" ref="CX5">SUMPRODUCT(B5:CW5*0.25)</f>
        <v>1789.3884999999998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73.39</v>
      </c>
      <c r="C8" s="37">
        <v>73.599999999999994</v>
      </c>
      <c r="D8" s="37">
        <v>25.01</v>
      </c>
      <c r="E8" s="37">
        <v>28.5</v>
      </c>
      <c r="F8" s="37">
        <v>52.86</v>
      </c>
      <c r="G8" s="37">
        <v>52.97</v>
      </c>
      <c r="H8" s="37">
        <v>54.22</v>
      </c>
      <c r="I8" s="37">
        <v>70.02</v>
      </c>
      <c r="J8" s="37">
        <v>60.09</v>
      </c>
      <c r="K8" s="37">
        <v>59.97</v>
      </c>
      <c r="L8" s="37">
        <v>59.66</v>
      </c>
      <c r="M8" s="37">
        <v>58.49</v>
      </c>
      <c r="N8" s="37">
        <v>63.38</v>
      </c>
      <c r="O8" s="37">
        <v>59.73</v>
      </c>
      <c r="P8" s="37">
        <v>59.98</v>
      </c>
      <c r="Q8" s="37">
        <v>71.97</v>
      </c>
      <c r="R8" s="37">
        <v>54.17</v>
      </c>
      <c r="S8" s="37">
        <v>56.34</v>
      </c>
      <c r="T8" s="37">
        <v>60.12</v>
      </c>
      <c r="U8" s="37">
        <v>61.21</v>
      </c>
      <c r="V8" s="37">
        <v>79.17</v>
      </c>
      <c r="W8" s="37">
        <v>77.56</v>
      </c>
      <c r="X8" s="37">
        <v>105.81</v>
      </c>
      <c r="Y8" s="37">
        <v>130.51</v>
      </c>
      <c r="Z8" s="37">
        <v>83.82</v>
      </c>
      <c r="AA8" s="37">
        <v>69.739999999999995</v>
      </c>
      <c r="AB8" s="37">
        <v>69.739999999999995</v>
      </c>
      <c r="AC8" s="37">
        <v>75.13</v>
      </c>
      <c r="AD8" s="37">
        <v>83.51</v>
      </c>
      <c r="AE8" s="37">
        <v>75.89</v>
      </c>
      <c r="AF8" s="37">
        <v>106.36</v>
      </c>
      <c r="AG8" s="37">
        <v>118.29</v>
      </c>
      <c r="AH8" s="37">
        <v>169.52</v>
      </c>
      <c r="AI8" s="37">
        <v>177.61</v>
      </c>
      <c r="AJ8" s="37">
        <v>154.18</v>
      </c>
      <c r="AK8" s="37">
        <v>153.6</v>
      </c>
      <c r="AL8" s="37">
        <v>124.67</v>
      </c>
      <c r="AM8" s="37">
        <v>88.96</v>
      </c>
      <c r="AN8" s="37">
        <v>83.55</v>
      </c>
      <c r="AO8" s="37">
        <v>80.459999999999994</v>
      </c>
      <c r="AP8" s="37">
        <v>85</v>
      </c>
      <c r="AQ8" s="37">
        <v>80.64</v>
      </c>
      <c r="AR8" s="37">
        <v>90.25</v>
      </c>
      <c r="AS8" s="37">
        <v>89.04</v>
      </c>
      <c r="AT8" s="37">
        <v>90.06</v>
      </c>
      <c r="AU8" s="37">
        <v>88.9</v>
      </c>
      <c r="AV8" s="37">
        <v>89.79</v>
      </c>
      <c r="AW8" s="37">
        <v>89.94</v>
      </c>
      <c r="AX8" s="37">
        <v>79.92</v>
      </c>
      <c r="AY8" s="37">
        <v>74</v>
      </c>
      <c r="AZ8" s="37">
        <v>73.97</v>
      </c>
      <c r="BA8" s="37">
        <v>75.28</v>
      </c>
      <c r="BB8" s="37">
        <v>76.790000000000006</v>
      </c>
      <c r="BC8" s="37">
        <v>75.38</v>
      </c>
      <c r="BD8" s="37">
        <v>64.72</v>
      </c>
      <c r="BE8" s="37">
        <v>75.09</v>
      </c>
      <c r="BF8" s="37">
        <v>76.540000000000006</v>
      </c>
      <c r="BG8" s="37">
        <v>77.260000000000005</v>
      </c>
      <c r="BH8" s="37">
        <v>78.55</v>
      </c>
      <c r="BI8" s="37">
        <v>82.55</v>
      </c>
      <c r="BJ8" s="37">
        <v>96.87</v>
      </c>
      <c r="BK8" s="37">
        <v>94.68</v>
      </c>
      <c r="BL8" s="37">
        <v>92.44</v>
      </c>
      <c r="BM8" s="37">
        <v>93</v>
      </c>
      <c r="BN8" s="37">
        <v>95.98</v>
      </c>
      <c r="BO8" s="37">
        <v>97.34</v>
      </c>
      <c r="BP8" s="37">
        <v>100.01</v>
      </c>
      <c r="BQ8" s="37">
        <v>101.19</v>
      </c>
      <c r="BR8" s="37">
        <v>104.14</v>
      </c>
      <c r="BS8" s="37">
        <v>109.84</v>
      </c>
      <c r="BT8" s="37">
        <v>125.56</v>
      </c>
      <c r="BU8" s="37">
        <v>109.3</v>
      </c>
      <c r="BV8" s="37">
        <v>148.13999999999999</v>
      </c>
      <c r="BW8" s="37">
        <v>132.88999999999999</v>
      </c>
      <c r="BX8" s="37">
        <v>131.02000000000001</v>
      </c>
      <c r="BY8" s="37">
        <v>130.18</v>
      </c>
      <c r="BZ8" s="37">
        <v>100.14</v>
      </c>
      <c r="CA8" s="37">
        <v>100.57</v>
      </c>
      <c r="CB8" s="37">
        <v>97.35</v>
      </c>
      <c r="CC8" s="37">
        <v>97.9</v>
      </c>
      <c r="CD8" s="37">
        <v>94.89</v>
      </c>
      <c r="CE8" s="37">
        <v>96.18</v>
      </c>
      <c r="CF8" s="37">
        <v>96.45</v>
      </c>
      <c r="CG8" s="37">
        <v>96.2</v>
      </c>
      <c r="CH8" s="37">
        <v>92.85</v>
      </c>
      <c r="CI8" s="37">
        <v>95.92</v>
      </c>
      <c r="CJ8" s="37">
        <v>94.41</v>
      </c>
      <c r="CK8" s="37">
        <v>94.14</v>
      </c>
      <c r="CL8" s="37">
        <v>82.59</v>
      </c>
      <c r="CM8" s="37">
        <v>77.489999999999995</v>
      </c>
      <c r="CN8" s="37">
        <v>75.14</v>
      </c>
      <c r="CO8" s="37">
        <v>75</v>
      </c>
      <c r="CP8" s="37">
        <v>52.66</v>
      </c>
      <c r="CQ8" s="37">
        <v>51.51</v>
      </c>
      <c r="CR8" s="37">
        <v>26.23</v>
      </c>
      <c r="CS8" s="37">
        <v>-7.99</v>
      </c>
      <c r="CT8" s="38"/>
      <c r="CU8" s="38"/>
      <c r="CV8" s="38"/>
      <c r="CW8" s="39"/>
      <c r="CX8" s="40">
        <f>IF(SUM(B8:CW8)&lt;&gt;0,AVERAGEIF(B8:CW8,"&lt;&gt;"""),"")</f>
        <v>85.725416666666703</v>
      </c>
    </row>
    <row r="9" spans="1:102" ht="24.95" customHeight="1" thickBot="1" x14ac:dyDescent="0.25">
      <c r="A9" s="41" t="s">
        <v>6</v>
      </c>
      <c r="B9" s="42">
        <v>50.125</v>
      </c>
      <c r="C9" s="43">
        <v>50.125</v>
      </c>
      <c r="D9" s="43">
        <v>50.125</v>
      </c>
      <c r="E9" s="43">
        <v>50.125</v>
      </c>
      <c r="F9" s="43">
        <v>57.517499999999998</v>
      </c>
      <c r="G9" s="43">
        <v>57.517499999999998</v>
      </c>
      <c r="H9" s="43">
        <v>57.517499999999998</v>
      </c>
      <c r="I9" s="43">
        <v>57.517499999999998</v>
      </c>
      <c r="J9" s="43">
        <v>59.552500000000002</v>
      </c>
      <c r="K9" s="43">
        <v>59.552500000000002</v>
      </c>
      <c r="L9" s="43">
        <v>59.552500000000002</v>
      </c>
      <c r="M9" s="43">
        <v>59.552500000000002</v>
      </c>
      <c r="N9" s="43">
        <v>63.765000000000001</v>
      </c>
      <c r="O9" s="43">
        <v>63.765000000000001</v>
      </c>
      <c r="P9" s="43">
        <v>63.765000000000001</v>
      </c>
      <c r="Q9" s="43">
        <v>63.765000000000001</v>
      </c>
      <c r="R9" s="43">
        <v>57.96</v>
      </c>
      <c r="S9" s="43">
        <v>57.96</v>
      </c>
      <c r="T9" s="43">
        <v>57.96</v>
      </c>
      <c r="U9" s="43">
        <v>57.96</v>
      </c>
      <c r="V9" s="43">
        <v>98.262500000000003</v>
      </c>
      <c r="W9" s="43">
        <v>98.262500000000003</v>
      </c>
      <c r="X9" s="43">
        <v>98.262500000000003</v>
      </c>
      <c r="Y9" s="43">
        <v>98.262500000000003</v>
      </c>
      <c r="Z9" s="43">
        <v>74.607500000000002</v>
      </c>
      <c r="AA9" s="43">
        <v>74.607500000000002</v>
      </c>
      <c r="AB9" s="43">
        <v>74.607500000000002</v>
      </c>
      <c r="AC9" s="43">
        <v>74.607500000000002</v>
      </c>
      <c r="AD9" s="43">
        <v>96.012500000000003</v>
      </c>
      <c r="AE9" s="43">
        <v>96.012500000000003</v>
      </c>
      <c r="AF9" s="43">
        <v>96.012500000000003</v>
      </c>
      <c r="AG9" s="43">
        <v>96.012500000000003</v>
      </c>
      <c r="AH9" s="43">
        <v>163.72749999999999</v>
      </c>
      <c r="AI9" s="43">
        <v>163.72749999999999</v>
      </c>
      <c r="AJ9" s="43">
        <v>163.72749999999999</v>
      </c>
      <c r="AK9" s="43">
        <v>163.72749999999999</v>
      </c>
      <c r="AL9" s="43">
        <v>94.41</v>
      </c>
      <c r="AM9" s="43">
        <v>94.41</v>
      </c>
      <c r="AN9" s="43">
        <v>94.41</v>
      </c>
      <c r="AO9" s="43">
        <v>94.41</v>
      </c>
      <c r="AP9" s="43">
        <v>86.232500000000002</v>
      </c>
      <c r="AQ9" s="43">
        <v>86.232500000000002</v>
      </c>
      <c r="AR9" s="43">
        <v>86.232500000000002</v>
      </c>
      <c r="AS9" s="43">
        <v>86.232500000000002</v>
      </c>
      <c r="AT9" s="43">
        <v>89.672499999999999</v>
      </c>
      <c r="AU9" s="43">
        <v>89.672499999999999</v>
      </c>
      <c r="AV9" s="43">
        <v>89.672499999999999</v>
      </c>
      <c r="AW9" s="43">
        <v>89.672499999999999</v>
      </c>
      <c r="AX9" s="43">
        <v>75.792500000000004</v>
      </c>
      <c r="AY9" s="43">
        <v>75.792500000000004</v>
      </c>
      <c r="AZ9" s="43">
        <v>75.792500000000004</v>
      </c>
      <c r="BA9" s="43">
        <v>75.792500000000004</v>
      </c>
      <c r="BB9" s="43">
        <v>72.995000000000005</v>
      </c>
      <c r="BC9" s="43">
        <v>72.995000000000005</v>
      </c>
      <c r="BD9" s="43">
        <v>72.995000000000005</v>
      </c>
      <c r="BE9" s="43">
        <v>72.995000000000005</v>
      </c>
      <c r="BF9" s="43">
        <v>78.724999999999994</v>
      </c>
      <c r="BG9" s="43">
        <v>78.724999999999994</v>
      </c>
      <c r="BH9" s="43">
        <v>78.724999999999994</v>
      </c>
      <c r="BI9" s="43">
        <v>78.724999999999994</v>
      </c>
      <c r="BJ9" s="43">
        <v>94.247500000000002</v>
      </c>
      <c r="BK9" s="43">
        <v>94.247500000000002</v>
      </c>
      <c r="BL9" s="43">
        <v>94.247500000000002</v>
      </c>
      <c r="BM9" s="43">
        <v>94.247500000000002</v>
      </c>
      <c r="BN9" s="43">
        <v>98.63</v>
      </c>
      <c r="BO9" s="43">
        <v>98.63</v>
      </c>
      <c r="BP9" s="43">
        <v>98.63</v>
      </c>
      <c r="BQ9" s="43">
        <v>98.63</v>
      </c>
      <c r="BR9" s="43">
        <v>112.21</v>
      </c>
      <c r="BS9" s="43">
        <v>112.21</v>
      </c>
      <c r="BT9" s="43">
        <v>112.21</v>
      </c>
      <c r="BU9" s="43">
        <v>112.21</v>
      </c>
      <c r="BV9" s="43">
        <v>135.5575</v>
      </c>
      <c r="BW9" s="43">
        <v>135.5575</v>
      </c>
      <c r="BX9" s="43">
        <v>135.5575</v>
      </c>
      <c r="BY9" s="43">
        <v>135.5575</v>
      </c>
      <c r="BZ9" s="43">
        <v>98.99</v>
      </c>
      <c r="CA9" s="43">
        <v>98.99</v>
      </c>
      <c r="CB9" s="43">
        <v>98.99</v>
      </c>
      <c r="CC9" s="43">
        <v>98.99</v>
      </c>
      <c r="CD9" s="43">
        <v>95.93</v>
      </c>
      <c r="CE9" s="43">
        <v>95.93</v>
      </c>
      <c r="CF9" s="43">
        <v>95.93</v>
      </c>
      <c r="CG9" s="43">
        <v>95.93</v>
      </c>
      <c r="CH9" s="43">
        <v>94.33</v>
      </c>
      <c r="CI9" s="43">
        <v>94.33</v>
      </c>
      <c r="CJ9" s="43">
        <v>94.33</v>
      </c>
      <c r="CK9" s="43">
        <v>94.33</v>
      </c>
      <c r="CL9" s="43">
        <v>77.555000000000007</v>
      </c>
      <c r="CM9" s="43">
        <v>77.555000000000007</v>
      </c>
      <c r="CN9" s="43">
        <v>77.555000000000007</v>
      </c>
      <c r="CO9" s="43">
        <v>77.555000000000007</v>
      </c>
      <c r="CP9" s="43">
        <v>30.602499999999999</v>
      </c>
      <c r="CQ9" s="43">
        <v>30.602499999999999</v>
      </c>
      <c r="CR9" s="43">
        <v>30.602499999999999</v>
      </c>
      <c r="CS9" s="43">
        <v>30.602499999999999</v>
      </c>
      <c r="CT9" s="44"/>
      <c r="CU9" s="44"/>
      <c r="CV9" s="44"/>
      <c r="CW9" s="45"/>
      <c r="CX9" s="46">
        <f>IF(SUM(B9:CW9)&lt;&gt;0,AVERAGEIF(B9:CW9,"&lt;&gt;"""),"")</f>
        <v>85.725416666666717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166</v>
      </c>
      <c r="AI13" s="65">
        <v>166</v>
      </c>
      <c r="AJ13" s="65">
        <v>122.94199999999999</v>
      </c>
      <c r="AK13" s="65">
        <v>45.895000000000003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125.20925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5.94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5.1660000000000004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2.7765000000000004</v>
      </c>
    </row>
    <row r="15" spans="1:102" ht="24.95" customHeight="1" x14ac:dyDescent="0.2">
      <c r="A15" s="69" t="s">
        <v>12</v>
      </c>
      <c r="B15" s="70">
        <v>22.756</v>
      </c>
      <c r="C15" s="71">
        <v>21.324999999999999</v>
      </c>
      <c r="D15" s="71">
        <v>19.757000000000001</v>
      </c>
      <c r="E15" s="71">
        <v>21.565000000000001</v>
      </c>
      <c r="F15" s="71">
        <v>29.843</v>
      </c>
      <c r="G15" s="71">
        <v>30.884</v>
      </c>
      <c r="H15" s="71">
        <v>29.437999999999999</v>
      </c>
      <c r="I15" s="71">
        <v>25.062999999999999</v>
      </c>
      <c r="J15" s="71">
        <v>26.776</v>
      </c>
      <c r="K15" s="71">
        <v>27.478000000000002</v>
      </c>
      <c r="L15" s="71">
        <v>30.504000000000001</v>
      </c>
      <c r="M15" s="71">
        <v>31.207999999999998</v>
      </c>
      <c r="N15" s="71">
        <v>32.609000000000002</v>
      </c>
      <c r="O15" s="71">
        <v>35.103999999999999</v>
      </c>
      <c r="P15" s="71">
        <v>35.762999999999998</v>
      </c>
      <c r="Q15" s="71">
        <v>34.590000000000003</v>
      </c>
      <c r="R15" s="71">
        <v>37.26</v>
      </c>
      <c r="S15" s="71">
        <v>37.970999999999997</v>
      </c>
      <c r="T15" s="71">
        <v>37.091000000000001</v>
      </c>
      <c r="U15" s="71">
        <v>36.121000000000002</v>
      </c>
      <c r="V15" s="71">
        <v>35.197000000000003</v>
      </c>
      <c r="W15" s="71">
        <v>32.802</v>
      </c>
      <c r="X15" s="71">
        <v>27.256</v>
      </c>
      <c r="Y15" s="71">
        <v>23.609000000000002</v>
      </c>
      <c r="Z15" s="71">
        <v>24.54</v>
      </c>
      <c r="AA15" s="71">
        <v>28.210999999999999</v>
      </c>
      <c r="AB15" s="71">
        <v>25.821999999999999</v>
      </c>
      <c r="AC15" s="71">
        <v>21.417000000000002</v>
      </c>
      <c r="AD15" s="71">
        <v>14.744999999999999</v>
      </c>
      <c r="AE15" s="71">
        <v>22.869</v>
      </c>
      <c r="AF15" s="71">
        <v>20.148</v>
      </c>
      <c r="AG15" s="71">
        <v>22.411999999999999</v>
      </c>
      <c r="AH15" s="71">
        <v>19.965</v>
      </c>
      <c r="AI15" s="71">
        <v>20.02</v>
      </c>
      <c r="AJ15" s="71">
        <v>21.7</v>
      </c>
      <c r="AK15" s="71">
        <v>18.533000000000001</v>
      </c>
      <c r="AL15" s="71">
        <v>27.91</v>
      </c>
      <c r="AM15" s="71">
        <v>36.128</v>
      </c>
      <c r="AN15" s="71">
        <v>41.192999999999998</v>
      </c>
      <c r="AO15" s="71">
        <v>38.066000000000003</v>
      </c>
      <c r="AP15" s="71">
        <v>30.876000000000001</v>
      </c>
      <c r="AQ15" s="71">
        <v>30.143999999999998</v>
      </c>
      <c r="AR15" s="71">
        <v>26.236999999999998</v>
      </c>
      <c r="AS15" s="71">
        <v>23.244</v>
      </c>
      <c r="AT15" s="71">
        <v>26.56</v>
      </c>
      <c r="AU15" s="71">
        <v>24.49</v>
      </c>
      <c r="AV15" s="71">
        <v>23.777000000000001</v>
      </c>
      <c r="AW15" s="71">
        <v>18.887</v>
      </c>
      <c r="AX15" s="71">
        <v>38.700000000000003</v>
      </c>
      <c r="AY15" s="71">
        <v>37.369999999999997</v>
      </c>
      <c r="AZ15" s="71">
        <v>33.933999999999997</v>
      </c>
      <c r="BA15" s="71">
        <v>36.573999999999998</v>
      </c>
      <c r="BB15" s="71">
        <v>33.481000000000002</v>
      </c>
      <c r="BC15" s="71">
        <v>38.142000000000003</v>
      </c>
      <c r="BD15" s="71">
        <v>40.249000000000002</v>
      </c>
      <c r="BE15" s="71">
        <v>39.387</v>
      </c>
      <c r="BF15" s="71">
        <v>22.15</v>
      </c>
      <c r="BG15" s="71">
        <v>25.486999999999998</v>
      </c>
      <c r="BH15" s="71">
        <v>26.681999999999999</v>
      </c>
      <c r="BI15" s="71">
        <v>22.209</v>
      </c>
      <c r="BJ15" s="71">
        <v>6.3330000000000002</v>
      </c>
      <c r="BK15" s="71">
        <v>6.0869999999999997</v>
      </c>
      <c r="BL15" s="71">
        <v>7.1390000000000002</v>
      </c>
      <c r="BM15" s="71">
        <v>6.2930000000000001</v>
      </c>
      <c r="BN15" s="71">
        <v>32.08</v>
      </c>
      <c r="BO15" s="71">
        <v>34.481000000000002</v>
      </c>
      <c r="BP15" s="71">
        <v>38.200000000000003</v>
      </c>
      <c r="BQ15" s="71">
        <v>40.063000000000002</v>
      </c>
      <c r="BR15" s="71">
        <v>41.78</v>
      </c>
      <c r="BS15" s="71">
        <v>41.29</v>
      </c>
      <c r="BT15" s="71">
        <v>41.03</v>
      </c>
      <c r="BU15" s="71">
        <v>40.29</v>
      </c>
      <c r="BV15" s="71">
        <v>34.56</v>
      </c>
      <c r="BW15" s="71">
        <v>38.340000000000003</v>
      </c>
      <c r="BX15" s="71">
        <v>36.119999999999997</v>
      </c>
      <c r="BY15" s="71">
        <v>34.17</v>
      </c>
      <c r="BZ15" s="71">
        <v>32.71</v>
      </c>
      <c r="CA15" s="71">
        <v>32.299999999999997</v>
      </c>
      <c r="CB15" s="71">
        <v>31.77</v>
      </c>
      <c r="CC15" s="71">
        <v>31.05</v>
      </c>
      <c r="CD15" s="71">
        <v>26.84</v>
      </c>
      <c r="CE15" s="71">
        <v>28.51</v>
      </c>
      <c r="CF15" s="71">
        <v>30.24</v>
      </c>
      <c r="CG15" s="71">
        <v>32.488999999999997</v>
      </c>
      <c r="CH15" s="71">
        <v>34.19</v>
      </c>
      <c r="CI15" s="71">
        <v>32.33</v>
      </c>
      <c r="CJ15" s="71">
        <v>29.97</v>
      </c>
      <c r="CK15" s="71">
        <v>28.95</v>
      </c>
      <c r="CL15" s="71">
        <v>27.47</v>
      </c>
      <c r="CM15" s="71">
        <v>27.067</v>
      </c>
      <c r="CN15" s="71">
        <v>25.181000000000001</v>
      </c>
      <c r="CO15" s="71">
        <v>23.65</v>
      </c>
      <c r="CP15" s="71">
        <v>21.847999999999999</v>
      </c>
      <c r="CQ15" s="71">
        <v>16.559999999999999</v>
      </c>
      <c r="CR15" s="71">
        <v>9.33</v>
      </c>
      <c r="CS15" s="71">
        <v>6.1180000000000003</v>
      </c>
      <c r="CT15" s="72"/>
      <c r="CU15" s="72"/>
      <c r="CV15" s="72"/>
      <c r="CW15" s="73"/>
      <c r="CX15" s="74">
        <f t="array" ref="CX15">SUMPRODUCT(B15:CW15*0.25)</f>
        <v>682.7645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22.756</v>
      </c>
      <c r="C17" s="77">
        <f t="shared" ref="C17:BN17" si="0">SUM(C11:C16)</f>
        <v>21.324999999999999</v>
      </c>
      <c r="D17" s="77">
        <f t="shared" si="0"/>
        <v>19.757000000000001</v>
      </c>
      <c r="E17" s="77">
        <f t="shared" si="0"/>
        <v>21.565000000000001</v>
      </c>
      <c r="F17" s="77">
        <f t="shared" si="0"/>
        <v>29.843</v>
      </c>
      <c r="G17" s="77">
        <f t="shared" si="0"/>
        <v>30.884</v>
      </c>
      <c r="H17" s="77">
        <f t="shared" si="0"/>
        <v>29.437999999999999</v>
      </c>
      <c r="I17" s="77">
        <f t="shared" si="0"/>
        <v>25.062999999999999</v>
      </c>
      <c r="J17" s="77">
        <f t="shared" si="0"/>
        <v>26.776</v>
      </c>
      <c r="K17" s="77">
        <f t="shared" si="0"/>
        <v>27.478000000000002</v>
      </c>
      <c r="L17" s="77">
        <f t="shared" si="0"/>
        <v>30.504000000000001</v>
      </c>
      <c r="M17" s="77">
        <f t="shared" si="0"/>
        <v>31.207999999999998</v>
      </c>
      <c r="N17" s="77">
        <f t="shared" si="0"/>
        <v>32.609000000000002</v>
      </c>
      <c r="O17" s="77">
        <f t="shared" si="0"/>
        <v>35.103999999999999</v>
      </c>
      <c r="P17" s="77">
        <f t="shared" si="0"/>
        <v>35.762999999999998</v>
      </c>
      <c r="Q17" s="77">
        <f t="shared" si="0"/>
        <v>34.590000000000003</v>
      </c>
      <c r="R17" s="77">
        <f t="shared" si="0"/>
        <v>37.26</v>
      </c>
      <c r="S17" s="77">
        <f t="shared" si="0"/>
        <v>37.970999999999997</v>
      </c>
      <c r="T17" s="77">
        <f t="shared" si="0"/>
        <v>37.091000000000001</v>
      </c>
      <c r="U17" s="77">
        <f t="shared" si="0"/>
        <v>36.121000000000002</v>
      </c>
      <c r="V17" s="77">
        <f t="shared" si="0"/>
        <v>35.197000000000003</v>
      </c>
      <c r="W17" s="77">
        <f t="shared" si="0"/>
        <v>32.802</v>
      </c>
      <c r="X17" s="77">
        <f t="shared" si="0"/>
        <v>27.256</v>
      </c>
      <c r="Y17" s="77">
        <f t="shared" si="0"/>
        <v>23.609000000000002</v>
      </c>
      <c r="Z17" s="77">
        <f t="shared" si="0"/>
        <v>24.54</v>
      </c>
      <c r="AA17" s="77">
        <f t="shared" si="0"/>
        <v>28.210999999999999</v>
      </c>
      <c r="AB17" s="77">
        <f t="shared" si="0"/>
        <v>25.821999999999999</v>
      </c>
      <c r="AC17" s="77">
        <f t="shared" si="0"/>
        <v>21.417000000000002</v>
      </c>
      <c r="AD17" s="77">
        <f t="shared" si="0"/>
        <v>14.744999999999999</v>
      </c>
      <c r="AE17" s="77">
        <f t="shared" si="0"/>
        <v>22.869</v>
      </c>
      <c r="AF17" s="77">
        <f t="shared" si="0"/>
        <v>20.148</v>
      </c>
      <c r="AG17" s="77">
        <f t="shared" si="0"/>
        <v>22.411999999999999</v>
      </c>
      <c r="AH17" s="77">
        <f t="shared" si="0"/>
        <v>185.965</v>
      </c>
      <c r="AI17" s="77">
        <f t="shared" si="0"/>
        <v>186.02</v>
      </c>
      <c r="AJ17" s="77">
        <f t="shared" si="0"/>
        <v>144.642</v>
      </c>
      <c r="AK17" s="77">
        <f t="shared" si="0"/>
        <v>64.427999999999997</v>
      </c>
      <c r="AL17" s="77">
        <f t="shared" si="0"/>
        <v>27.91</v>
      </c>
      <c r="AM17" s="77">
        <f t="shared" si="0"/>
        <v>36.128</v>
      </c>
      <c r="AN17" s="77">
        <f t="shared" si="0"/>
        <v>41.192999999999998</v>
      </c>
      <c r="AO17" s="77">
        <f t="shared" si="0"/>
        <v>38.066000000000003</v>
      </c>
      <c r="AP17" s="77">
        <f t="shared" si="0"/>
        <v>30.876000000000001</v>
      </c>
      <c r="AQ17" s="77">
        <f t="shared" si="0"/>
        <v>30.143999999999998</v>
      </c>
      <c r="AR17" s="77">
        <f t="shared" si="0"/>
        <v>26.236999999999998</v>
      </c>
      <c r="AS17" s="77">
        <f t="shared" si="0"/>
        <v>23.244</v>
      </c>
      <c r="AT17" s="77">
        <f t="shared" si="0"/>
        <v>26.56</v>
      </c>
      <c r="AU17" s="77">
        <f t="shared" si="0"/>
        <v>24.49</v>
      </c>
      <c r="AV17" s="77">
        <f t="shared" si="0"/>
        <v>23.777000000000001</v>
      </c>
      <c r="AW17" s="77">
        <f t="shared" si="0"/>
        <v>18.887</v>
      </c>
      <c r="AX17" s="77">
        <f t="shared" si="0"/>
        <v>38.700000000000003</v>
      </c>
      <c r="AY17" s="77">
        <f t="shared" si="0"/>
        <v>37.369999999999997</v>
      </c>
      <c r="AZ17" s="77">
        <f t="shared" si="0"/>
        <v>33.933999999999997</v>
      </c>
      <c r="BA17" s="77">
        <f t="shared" si="0"/>
        <v>36.573999999999998</v>
      </c>
      <c r="BB17" s="77">
        <f t="shared" si="0"/>
        <v>33.481000000000002</v>
      </c>
      <c r="BC17" s="77">
        <f t="shared" si="0"/>
        <v>38.142000000000003</v>
      </c>
      <c r="BD17" s="77">
        <f t="shared" si="0"/>
        <v>40.249000000000002</v>
      </c>
      <c r="BE17" s="77">
        <f t="shared" si="0"/>
        <v>39.387</v>
      </c>
      <c r="BF17" s="77">
        <f t="shared" si="0"/>
        <v>22.15</v>
      </c>
      <c r="BG17" s="77">
        <f t="shared" si="0"/>
        <v>25.486999999999998</v>
      </c>
      <c r="BH17" s="77">
        <f t="shared" si="0"/>
        <v>26.681999999999999</v>
      </c>
      <c r="BI17" s="77">
        <f t="shared" si="0"/>
        <v>22.209</v>
      </c>
      <c r="BJ17" s="77">
        <f t="shared" si="0"/>
        <v>6.3330000000000002</v>
      </c>
      <c r="BK17" s="77">
        <f t="shared" si="0"/>
        <v>6.0869999999999997</v>
      </c>
      <c r="BL17" s="77">
        <f t="shared" si="0"/>
        <v>13.079000000000001</v>
      </c>
      <c r="BM17" s="77">
        <f t="shared" si="0"/>
        <v>6.2930000000000001</v>
      </c>
      <c r="BN17" s="77">
        <f t="shared" si="0"/>
        <v>32.08</v>
      </c>
      <c r="BO17" s="77">
        <f t="shared" ref="BO17:CW17" si="1">SUM(BO11:BO16)</f>
        <v>34.481000000000002</v>
      </c>
      <c r="BP17" s="77">
        <f t="shared" si="1"/>
        <v>38.200000000000003</v>
      </c>
      <c r="BQ17" s="77">
        <f t="shared" si="1"/>
        <v>40.063000000000002</v>
      </c>
      <c r="BR17" s="77">
        <f t="shared" si="1"/>
        <v>41.78</v>
      </c>
      <c r="BS17" s="77">
        <f t="shared" si="1"/>
        <v>41.29</v>
      </c>
      <c r="BT17" s="77">
        <f t="shared" si="1"/>
        <v>41.03</v>
      </c>
      <c r="BU17" s="77">
        <f t="shared" si="1"/>
        <v>40.29</v>
      </c>
      <c r="BV17" s="77">
        <f t="shared" si="1"/>
        <v>34.56</v>
      </c>
      <c r="BW17" s="77">
        <f t="shared" si="1"/>
        <v>38.340000000000003</v>
      </c>
      <c r="BX17" s="77">
        <f t="shared" si="1"/>
        <v>36.119999999999997</v>
      </c>
      <c r="BY17" s="77">
        <f t="shared" si="1"/>
        <v>34.17</v>
      </c>
      <c r="BZ17" s="77">
        <f t="shared" si="1"/>
        <v>32.71</v>
      </c>
      <c r="CA17" s="77">
        <f t="shared" si="1"/>
        <v>32.299999999999997</v>
      </c>
      <c r="CB17" s="77">
        <f t="shared" si="1"/>
        <v>31.77</v>
      </c>
      <c r="CC17" s="77">
        <f t="shared" si="1"/>
        <v>31.05</v>
      </c>
      <c r="CD17" s="77">
        <f t="shared" si="1"/>
        <v>26.84</v>
      </c>
      <c r="CE17" s="77">
        <f t="shared" si="1"/>
        <v>28.51</v>
      </c>
      <c r="CF17" s="77">
        <f t="shared" si="1"/>
        <v>30.24</v>
      </c>
      <c r="CG17" s="77">
        <f t="shared" si="1"/>
        <v>32.488999999999997</v>
      </c>
      <c r="CH17" s="77">
        <f t="shared" si="1"/>
        <v>39.355999999999995</v>
      </c>
      <c r="CI17" s="77">
        <f t="shared" si="1"/>
        <v>32.33</v>
      </c>
      <c r="CJ17" s="77">
        <f t="shared" si="1"/>
        <v>29.97</v>
      </c>
      <c r="CK17" s="77">
        <f t="shared" si="1"/>
        <v>28.95</v>
      </c>
      <c r="CL17" s="77">
        <f t="shared" si="1"/>
        <v>27.47</v>
      </c>
      <c r="CM17" s="77">
        <f t="shared" si="1"/>
        <v>27.067</v>
      </c>
      <c r="CN17" s="77">
        <f t="shared" si="1"/>
        <v>25.181000000000001</v>
      </c>
      <c r="CO17" s="77">
        <f t="shared" si="1"/>
        <v>23.65</v>
      </c>
      <c r="CP17" s="77">
        <f t="shared" si="1"/>
        <v>21.847999999999999</v>
      </c>
      <c r="CQ17" s="77">
        <f t="shared" si="1"/>
        <v>16.559999999999999</v>
      </c>
      <c r="CR17" s="77">
        <f t="shared" si="1"/>
        <v>9.33</v>
      </c>
      <c r="CS17" s="77">
        <f t="shared" si="1"/>
        <v>6.1180000000000003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810.75025000000005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15</v>
      </c>
      <c r="CA20" s="88">
        <v>15</v>
      </c>
      <c r="CB20" s="88">
        <v>15</v>
      </c>
      <c r="CC20" s="88">
        <v>15</v>
      </c>
      <c r="CD20" s="88">
        <v>15</v>
      </c>
      <c r="CE20" s="88">
        <v>15</v>
      </c>
      <c r="CF20" s="88">
        <v>15</v>
      </c>
      <c r="CG20" s="88">
        <v>15</v>
      </c>
      <c r="CH20" s="88">
        <v>42</v>
      </c>
      <c r="CI20" s="88">
        <v>42</v>
      </c>
      <c r="CJ20" s="88">
        <v>42</v>
      </c>
      <c r="CK20" s="88">
        <v>42</v>
      </c>
      <c r="CL20" s="88">
        <v>42</v>
      </c>
      <c r="CM20" s="88">
        <v>42</v>
      </c>
      <c r="CN20" s="88">
        <v>42</v>
      </c>
      <c r="CO20" s="88">
        <v>42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114</v>
      </c>
    </row>
    <row r="21" spans="1:102" ht="24.95" customHeight="1" x14ac:dyDescent="0.2">
      <c r="A21" s="92" t="s">
        <v>17</v>
      </c>
      <c r="B21" s="93">
        <v>21</v>
      </c>
      <c r="C21" s="94">
        <v>20.995999999999999</v>
      </c>
      <c r="D21" s="94">
        <v>25.643000000000001</v>
      </c>
      <c r="E21" s="94">
        <v>30</v>
      </c>
      <c r="F21" s="94">
        <v>10.98</v>
      </c>
      <c r="G21" s="94">
        <v>10.936</v>
      </c>
      <c r="H21" s="94">
        <v>10.932</v>
      </c>
      <c r="I21" s="94">
        <v>8.011000000000001</v>
      </c>
      <c r="J21" s="94">
        <v>11.748999999999999</v>
      </c>
      <c r="K21" s="94">
        <v>13.644</v>
      </c>
      <c r="L21" s="94">
        <v>17.438000000000002</v>
      </c>
      <c r="M21" s="94">
        <v>8.4510000000000005</v>
      </c>
      <c r="N21" s="94">
        <v>8.629999999999999</v>
      </c>
      <c r="O21" s="94">
        <v>20.27</v>
      </c>
      <c r="P21" s="94">
        <v>20.334</v>
      </c>
      <c r="Q21" s="94">
        <v>10.281000000000001</v>
      </c>
      <c r="R21" s="94">
        <v>12.575999999999999</v>
      </c>
      <c r="S21" s="94">
        <v>17.411999999999999</v>
      </c>
      <c r="T21" s="94">
        <v>17.571999999999999</v>
      </c>
      <c r="U21" s="94">
        <v>17.438000000000002</v>
      </c>
      <c r="V21" s="94">
        <v>9.1630000000000003</v>
      </c>
      <c r="W21" s="94">
        <v>9.3750000000000018</v>
      </c>
      <c r="X21" s="94">
        <v>13.237</v>
      </c>
      <c r="Y21" s="94">
        <v>6.4760000000000009</v>
      </c>
      <c r="Z21" s="94">
        <v>11.093</v>
      </c>
      <c r="AA21" s="94">
        <v>19.109000000000002</v>
      </c>
      <c r="AB21" s="94">
        <v>19.437000000000001</v>
      </c>
      <c r="AC21" s="94">
        <v>19.46</v>
      </c>
      <c r="AD21" s="94">
        <v>17.026</v>
      </c>
      <c r="AE21" s="94">
        <v>22.811</v>
      </c>
      <c r="AF21" s="94">
        <v>13.702999999999998</v>
      </c>
      <c r="AG21" s="94">
        <v>13.680999999999997</v>
      </c>
      <c r="AH21" s="94">
        <v>8.69</v>
      </c>
      <c r="AI21" s="94">
        <v>8.9499999999999993</v>
      </c>
      <c r="AJ21" s="94">
        <v>8.9390000000000001</v>
      </c>
      <c r="AK21" s="94">
        <v>8.9639999999999986</v>
      </c>
      <c r="AL21" s="94">
        <v>8.8520000000000003</v>
      </c>
      <c r="AM21" s="94">
        <v>11.430999999999999</v>
      </c>
      <c r="AN21" s="94">
        <v>8.6219999999999999</v>
      </c>
      <c r="AO21" s="94">
        <v>8.6839999999999993</v>
      </c>
      <c r="AP21" s="94">
        <v>14.015000000000001</v>
      </c>
      <c r="AQ21" s="94">
        <v>10.132999999999999</v>
      </c>
      <c r="AR21" s="94">
        <v>12.965</v>
      </c>
      <c r="AS21" s="94">
        <v>13.856</v>
      </c>
      <c r="AT21" s="94">
        <v>13.583000000000002</v>
      </c>
      <c r="AU21" s="94">
        <v>10.713999999999999</v>
      </c>
      <c r="AV21" s="94">
        <v>13.427</v>
      </c>
      <c r="AW21" s="94">
        <v>15.941000000000001</v>
      </c>
      <c r="AX21" s="94">
        <v>16.041</v>
      </c>
      <c r="AY21" s="94">
        <v>19.123999999999999</v>
      </c>
      <c r="AZ21" s="94">
        <v>21.207000000000001</v>
      </c>
      <c r="BA21" s="94">
        <v>16.026</v>
      </c>
      <c r="BB21" s="94">
        <v>22.807000000000002</v>
      </c>
      <c r="BC21" s="94">
        <v>22.969000000000001</v>
      </c>
      <c r="BD21" s="94">
        <v>16.757000000000001</v>
      </c>
      <c r="BE21" s="94">
        <v>20.965</v>
      </c>
      <c r="BF21" s="94">
        <v>12.324000000000002</v>
      </c>
      <c r="BG21" s="94">
        <v>12.244000000000002</v>
      </c>
      <c r="BH21" s="94">
        <v>12.35</v>
      </c>
      <c r="BI21" s="94">
        <v>12.167999999999999</v>
      </c>
      <c r="BJ21" s="94">
        <v>9.2259999999999991</v>
      </c>
      <c r="BK21" s="94">
        <v>6.7210000000000001</v>
      </c>
      <c r="BL21" s="94">
        <v>8.8769999999999989</v>
      </c>
      <c r="BM21" s="94">
        <v>6.2780000000000005</v>
      </c>
      <c r="BN21" s="94">
        <v>6.4809999999999999</v>
      </c>
      <c r="BO21" s="94">
        <v>6.8470000000000004</v>
      </c>
      <c r="BP21" s="94">
        <v>6.6689999999999996</v>
      </c>
      <c r="BQ21" s="94">
        <v>6.3769999999999998</v>
      </c>
      <c r="BR21" s="94">
        <v>6.1559999999999997</v>
      </c>
      <c r="BS21" s="94">
        <v>6.2729999999999997</v>
      </c>
      <c r="BT21" s="94">
        <v>6.4350000000000005</v>
      </c>
      <c r="BU21" s="94">
        <v>6.3120000000000003</v>
      </c>
      <c r="BV21" s="94">
        <v>6.3940000000000001</v>
      </c>
      <c r="BW21" s="94">
        <v>6.4249999999999998</v>
      </c>
      <c r="BX21" s="94">
        <v>6.4219999999999997</v>
      </c>
      <c r="BY21" s="94">
        <v>6.4050000000000002</v>
      </c>
      <c r="BZ21" s="94">
        <v>6.2140000000000004</v>
      </c>
      <c r="CA21" s="94">
        <v>6.1929999999999996</v>
      </c>
      <c r="CB21" s="94">
        <v>6.3410000000000002</v>
      </c>
      <c r="CC21" s="94">
        <v>6.3049999999999997</v>
      </c>
      <c r="CD21" s="94">
        <v>6.0690000000000008</v>
      </c>
      <c r="CE21" s="94">
        <v>6.0579999999999998</v>
      </c>
      <c r="CF21" s="94">
        <v>6.1609999999999996</v>
      </c>
      <c r="CG21" s="94">
        <v>6.1920000000000002</v>
      </c>
      <c r="CH21" s="94">
        <v>6.23</v>
      </c>
      <c r="CI21" s="94">
        <v>6.0490000000000004</v>
      </c>
      <c r="CJ21" s="94">
        <v>6.1470000000000002</v>
      </c>
      <c r="CK21" s="94">
        <v>6.0969999999999995</v>
      </c>
      <c r="CL21" s="94">
        <v>6.0880000000000001</v>
      </c>
      <c r="CM21" s="94">
        <v>6</v>
      </c>
      <c r="CN21" s="94">
        <v>5.8980000000000006</v>
      </c>
      <c r="CO21" s="94">
        <v>0.94799999999999995</v>
      </c>
      <c r="CP21" s="94">
        <v>10.928000000000001</v>
      </c>
      <c r="CQ21" s="94">
        <v>10.888</v>
      </c>
      <c r="CR21" s="94">
        <v>10</v>
      </c>
      <c r="CS21" s="94">
        <v>40</v>
      </c>
      <c r="CT21" s="95"/>
      <c r="CU21" s="95"/>
      <c r="CV21" s="95"/>
      <c r="CW21" s="96"/>
      <c r="CX21" s="97">
        <f t="array" ref="CX21">SUMPRODUCT(B21:CW21*0.25)</f>
        <v>286.17899999999992</v>
      </c>
    </row>
    <row r="22" spans="1:102" ht="24.95" customHeight="1" x14ac:dyDescent="0.2">
      <c r="A22" s="92" t="s">
        <v>18</v>
      </c>
      <c r="B22" s="98">
        <v>6.2440000000000007</v>
      </c>
      <c r="C22" s="99">
        <v>7.6790000000000003</v>
      </c>
      <c r="D22" s="99">
        <v>4.5999999999999996</v>
      </c>
      <c r="E22" s="99"/>
      <c r="F22" s="99">
        <v>1.82</v>
      </c>
      <c r="G22" s="99">
        <v>1.86</v>
      </c>
      <c r="H22" s="99">
        <v>2</v>
      </c>
      <c r="I22" s="99">
        <v>16.966000000000001</v>
      </c>
      <c r="J22" s="99">
        <v>34.474999999999994</v>
      </c>
      <c r="K22" s="99">
        <v>31.878</v>
      </c>
      <c r="L22" s="99">
        <v>13.667999999999999</v>
      </c>
      <c r="M22" s="99">
        <v>33.341000000000001</v>
      </c>
      <c r="N22" s="99">
        <v>31.800999999999998</v>
      </c>
      <c r="O22" s="99">
        <v>15.975999999999999</v>
      </c>
      <c r="P22" s="99">
        <v>16.559999999999999</v>
      </c>
      <c r="Q22" s="99">
        <v>28.314</v>
      </c>
      <c r="R22" s="99">
        <v>8.2269999999999985</v>
      </c>
      <c r="S22" s="99">
        <v>13.192999999999998</v>
      </c>
      <c r="T22" s="99">
        <v>16.847000000000001</v>
      </c>
      <c r="U22" s="99">
        <v>17.667000000000002</v>
      </c>
      <c r="V22" s="99">
        <v>28.815999999999999</v>
      </c>
      <c r="W22" s="99">
        <v>30.892000000000003</v>
      </c>
      <c r="X22" s="99">
        <v>25.47</v>
      </c>
      <c r="Y22" s="99">
        <v>9.8309999999999995</v>
      </c>
      <c r="Z22" s="99">
        <v>37.367000000000004</v>
      </c>
      <c r="AA22" s="99">
        <v>16.149000000000001</v>
      </c>
      <c r="AB22" s="99">
        <v>18.192</v>
      </c>
      <c r="AC22" s="99">
        <v>17.390999999999998</v>
      </c>
      <c r="AD22" s="99">
        <v>41.228999999999999</v>
      </c>
      <c r="AE22" s="99">
        <v>22.087</v>
      </c>
      <c r="AF22" s="99">
        <v>39.149000000000001</v>
      </c>
      <c r="AG22" s="99">
        <v>36.907000000000004</v>
      </c>
      <c r="AH22" s="99">
        <v>19.91</v>
      </c>
      <c r="AI22" s="99">
        <v>21.606999999999999</v>
      </c>
      <c r="AJ22" s="99">
        <v>20.77</v>
      </c>
      <c r="AK22" s="99">
        <v>23.442999999999998</v>
      </c>
      <c r="AL22" s="99">
        <v>36.238</v>
      </c>
      <c r="AM22" s="99">
        <v>25.481000000000002</v>
      </c>
      <c r="AN22" s="99">
        <v>23.224999999999998</v>
      </c>
      <c r="AO22" s="99">
        <v>26.290000000000003</v>
      </c>
      <c r="AP22" s="99">
        <v>38.268999999999998</v>
      </c>
      <c r="AQ22" s="99">
        <v>37.975000000000001</v>
      </c>
      <c r="AR22" s="99">
        <v>42.198999999999998</v>
      </c>
      <c r="AS22" s="99">
        <v>42.070999999999998</v>
      </c>
      <c r="AT22" s="99">
        <v>39.577999999999996</v>
      </c>
      <c r="AU22" s="99">
        <v>43.532000000000004</v>
      </c>
      <c r="AV22" s="99">
        <v>41.749000000000002</v>
      </c>
      <c r="AW22" s="99">
        <v>44.62</v>
      </c>
      <c r="AX22" s="99">
        <v>60.298999999999999</v>
      </c>
      <c r="AY22" s="99">
        <v>58.506</v>
      </c>
      <c r="AZ22" s="99">
        <v>59.859000000000002</v>
      </c>
      <c r="BA22" s="99">
        <v>62.4</v>
      </c>
      <c r="BB22" s="99">
        <v>59.64</v>
      </c>
      <c r="BC22" s="99">
        <v>54.600999999999999</v>
      </c>
      <c r="BD22" s="99">
        <v>57.994</v>
      </c>
      <c r="BE22" s="99">
        <v>55.004999999999995</v>
      </c>
      <c r="BF22" s="99">
        <v>27.620999999999999</v>
      </c>
      <c r="BG22" s="99">
        <v>31.166999999999998</v>
      </c>
      <c r="BH22" s="99">
        <v>32.332000000000001</v>
      </c>
      <c r="BI22" s="99">
        <v>33.706000000000003</v>
      </c>
      <c r="BJ22" s="99">
        <v>22.547000000000001</v>
      </c>
      <c r="BK22" s="99">
        <v>19.321000000000005</v>
      </c>
      <c r="BL22" s="99">
        <v>23.008000000000003</v>
      </c>
      <c r="BM22" s="99">
        <v>19.431000000000001</v>
      </c>
      <c r="BN22" s="99">
        <v>19.178999999999998</v>
      </c>
      <c r="BO22" s="99">
        <v>21.951000000000001</v>
      </c>
      <c r="BP22" s="99">
        <v>19.305</v>
      </c>
      <c r="BQ22" s="99">
        <v>18.020000000000003</v>
      </c>
      <c r="BR22" s="99">
        <v>12.623999999999999</v>
      </c>
      <c r="BS22" s="99">
        <v>13.635999999999999</v>
      </c>
      <c r="BT22" s="99">
        <v>12.263000000000002</v>
      </c>
      <c r="BU22" s="99">
        <v>11.267000000000001</v>
      </c>
      <c r="BV22" s="99">
        <v>10.42</v>
      </c>
      <c r="BW22" s="99">
        <v>19.809000000000001</v>
      </c>
      <c r="BX22" s="99">
        <v>18.195999999999998</v>
      </c>
      <c r="BY22" s="99">
        <v>16.901</v>
      </c>
      <c r="BZ22" s="99">
        <v>8.1260000000000012</v>
      </c>
      <c r="CA22" s="99">
        <v>9.4990000000000006</v>
      </c>
      <c r="CB22" s="99">
        <v>8.7560000000000002</v>
      </c>
      <c r="CC22" s="99">
        <v>10.71</v>
      </c>
      <c r="CD22" s="99">
        <v>9.4049999999999994</v>
      </c>
      <c r="CE22" s="99">
        <v>7.4889999999999999</v>
      </c>
      <c r="CF22" s="99">
        <v>9.6959999999999997</v>
      </c>
      <c r="CG22" s="99">
        <v>8.2629999999999999</v>
      </c>
      <c r="CH22" s="99">
        <v>5.93</v>
      </c>
      <c r="CI22" s="99">
        <v>15.065</v>
      </c>
      <c r="CJ22" s="99">
        <v>12.711</v>
      </c>
      <c r="CK22" s="99">
        <v>12.491</v>
      </c>
      <c r="CL22" s="99">
        <v>4.4080000000000004</v>
      </c>
      <c r="CM22" s="99">
        <v>18.536999999999999</v>
      </c>
      <c r="CN22" s="99">
        <v>20.137</v>
      </c>
      <c r="CO22" s="99">
        <v>15.466999999999999</v>
      </c>
      <c r="CP22" s="99">
        <v>4.5219999999999994</v>
      </c>
      <c r="CQ22" s="99">
        <v>18.010999999999999</v>
      </c>
      <c r="CR22" s="99">
        <v>7.2860000000000005</v>
      </c>
      <c r="CS22" s="99">
        <v>32.167000000000002</v>
      </c>
      <c r="CT22" s="100"/>
      <c r="CU22" s="100"/>
      <c r="CV22" s="100"/>
      <c r="CW22" s="96"/>
      <c r="CX22" s="97">
        <f t="array" ref="CX22">SUMPRODUCT(B22:CW22*0.25)</f>
        <v>565.80924999999991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27.244</v>
      </c>
      <c r="C27" s="107">
        <f t="shared" ref="C27:BN27" si="2">SUM(C20:C26)</f>
        <v>28.674999999999997</v>
      </c>
      <c r="D27" s="107">
        <f t="shared" si="2"/>
        <v>30.243000000000002</v>
      </c>
      <c r="E27" s="107">
        <f t="shared" si="2"/>
        <v>30</v>
      </c>
      <c r="F27" s="107">
        <f t="shared" si="2"/>
        <v>12.8</v>
      </c>
      <c r="G27" s="107">
        <f t="shared" si="2"/>
        <v>12.795999999999999</v>
      </c>
      <c r="H27" s="107">
        <f t="shared" si="2"/>
        <v>12.932</v>
      </c>
      <c r="I27" s="107">
        <f t="shared" si="2"/>
        <v>24.977000000000004</v>
      </c>
      <c r="J27" s="107">
        <f t="shared" si="2"/>
        <v>46.22399999999999</v>
      </c>
      <c r="K27" s="107">
        <f t="shared" si="2"/>
        <v>45.521999999999998</v>
      </c>
      <c r="L27" s="107">
        <f t="shared" si="2"/>
        <v>31.106000000000002</v>
      </c>
      <c r="M27" s="107">
        <f t="shared" si="2"/>
        <v>41.792000000000002</v>
      </c>
      <c r="N27" s="107">
        <f t="shared" si="2"/>
        <v>40.430999999999997</v>
      </c>
      <c r="O27" s="107">
        <f t="shared" si="2"/>
        <v>36.245999999999995</v>
      </c>
      <c r="P27" s="107">
        <f t="shared" si="2"/>
        <v>36.893999999999998</v>
      </c>
      <c r="Q27" s="107">
        <f t="shared" si="2"/>
        <v>38.594999999999999</v>
      </c>
      <c r="R27" s="107">
        <f t="shared" si="2"/>
        <v>20.802999999999997</v>
      </c>
      <c r="S27" s="107">
        <f t="shared" si="2"/>
        <v>30.604999999999997</v>
      </c>
      <c r="T27" s="107">
        <f t="shared" si="2"/>
        <v>34.418999999999997</v>
      </c>
      <c r="U27" s="107">
        <f t="shared" si="2"/>
        <v>35.105000000000004</v>
      </c>
      <c r="V27" s="107">
        <f t="shared" si="2"/>
        <v>37.978999999999999</v>
      </c>
      <c r="W27" s="107">
        <f t="shared" si="2"/>
        <v>40.267000000000003</v>
      </c>
      <c r="X27" s="107">
        <f t="shared" si="2"/>
        <v>38.707000000000001</v>
      </c>
      <c r="Y27" s="107">
        <f t="shared" si="2"/>
        <v>16.307000000000002</v>
      </c>
      <c r="Z27" s="107">
        <f t="shared" si="2"/>
        <v>48.460000000000008</v>
      </c>
      <c r="AA27" s="107">
        <f t="shared" si="2"/>
        <v>35.258000000000003</v>
      </c>
      <c r="AB27" s="107">
        <f t="shared" si="2"/>
        <v>37.629000000000005</v>
      </c>
      <c r="AC27" s="107">
        <f t="shared" si="2"/>
        <v>36.850999999999999</v>
      </c>
      <c r="AD27" s="107">
        <f t="shared" si="2"/>
        <v>58.254999999999995</v>
      </c>
      <c r="AE27" s="107">
        <f t="shared" si="2"/>
        <v>44.897999999999996</v>
      </c>
      <c r="AF27" s="107">
        <f t="shared" si="2"/>
        <v>52.851999999999997</v>
      </c>
      <c r="AG27" s="107">
        <f t="shared" si="2"/>
        <v>50.588000000000001</v>
      </c>
      <c r="AH27" s="107">
        <f t="shared" si="2"/>
        <v>28.6</v>
      </c>
      <c r="AI27" s="107">
        <f t="shared" si="2"/>
        <v>30.556999999999999</v>
      </c>
      <c r="AJ27" s="107">
        <f t="shared" si="2"/>
        <v>29.709</v>
      </c>
      <c r="AK27" s="107">
        <f t="shared" si="2"/>
        <v>32.406999999999996</v>
      </c>
      <c r="AL27" s="107">
        <f t="shared" si="2"/>
        <v>45.09</v>
      </c>
      <c r="AM27" s="107">
        <f t="shared" si="2"/>
        <v>36.911999999999999</v>
      </c>
      <c r="AN27" s="107">
        <f t="shared" si="2"/>
        <v>31.846999999999998</v>
      </c>
      <c r="AO27" s="107">
        <f t="shared" si="2"/>
        <v>34.974000000000004</v>
      </c>
      <c r="AP27" s="107">
        <f t="shared" si="2"/>
        <v>52.283999999999999</v>
      </c>
      <c r="AQ27" s="107">
        <f t="shared" si="2"/>
        <v>48.108000000000004</v>
      </c>
      <c r="AR27" s="107">
        <f t="shared" si="2"/>
        <v>55.164000000000001</v>
      </c>
      <c r="AS27" s="107">
        <f t="shared" si="2"/>
        <v>55.927</v>
      </c>
      <c r="AT27" s="107">
        <f t="shared" si="2"/>
        <v>53.161000000000001</v>
      </c>
      <c r="AU27" s="107">
        <f t="shared" si="2"/>
        <v>54.246000000000002</v>
      </c>
      <c r="AV27" s="107">
        <f t="shared" si="2"/>
        <v>55.176000000000002</v>
      </c>
      <c r="AW27" s="107">
        <f t="shared" si="2"/>
        <v>60.561</v>
      </c>
      <c r="AX27" s="107">
        <f t="shared" si="2"/>
        <v>76.34</v>
      </c>
      <c r="AY27" s="107">
        <f t="shared" si="2"/>
        <v>77.63</v>
      </c>
      <c r="AZ27" s="107">
        <f t="shared" si="2"/>
        <v>81.066000000000003</v>
      </c>
      <c r="BA27" s="107">
        <f t="shared" si="2"/>
        <v>78.426000000000002</v>
      </c>
      <c r="BB27" s="107">
        <f t="shared" si="2"/>
        <v>82.447000000000003</v>
      </c>
      <c r="BC27" s="107">
        <f t="shared" si="2"/>
        <v>77.569999999999993</v>
      </c>
      <c r="BD27" s="107">
        <f t="shared" si="2"/>
        <v>74.751000000000005</v>
      </c>
      <c r="BE27" s="107">
        <f t="shared" si="2"/>
        <v>75.97</v>
      </c>
      <c r="BF27" s="107">
        <f t="shared" si="2"/>
        <v>39.945</v>
      </c>
      <c r="BG27" s="107">
        <f t="shared" si="2"/>
        <v>43.411000000000001</v>
      </c>
      <c r="BH27" s="107">
        <f t="shared" si="2"/>
        <v>44.682000000000002</v>
      </c>
      <c r="BI27" s="107">
        <f t="shared" si="2"/>
        <v>45.874000000000002</v>
      </c>
      <c r="BJ27" s="107">
        <f t="shared" si="2"/>
        <v>31.773</v>
      </c>
      <c r="BK27" s="107">
        <f t="shared" si="2"/>
        <v>26.042000000000005</v>
      </c>
      <c r="BL27" s="107">
        <f t="shared" si="2"/>
        <v>31.885000000000002</v>
      </c>
      <c r="BM27" s="107">
        <f t="shared" si="2"/>
        <v>25.709000000000003</v>
      </c>
      <c r="BN27" s="107">
        <f t="shared" si="2"/>
        <v>25.659999999999997</v>
      </c>
      <c r="BO27" s="107">
        <f t="shared" ref="BO27:CW27" si="3">SUM(BO20:BO26)</f>
        <v>28.798000000000002</v>
      </c>
      <c r="BP27" s="107">
        <f t="shared" si="3"/>
        <v>25.974</v>
      </c>
      <c r="BQ27" s="107">
        <f t="shared" si="3"/>
        <v>24.397000000000002</v>
      </c>
      <c r="BR27" s="107">
        <f t="shared" si="3"/>
        <v>18.779999999999998</v>
      </c>
      <c r="BS27" s="107">
        <f t="shared" si="3"/>
        <v>19.908999999999999</v>
      </c>
      <c r="BT27" s="107">
        <f t="shared" si="3"/>
        <v>18.698</v>
      </c>
      <c r="BU27" s="107">
        <f t="shared" si="3"/>
        <v>17.579000000000001</v>
      </c>
      <c r="BV27" s="107">
        <f t="shared" si="3"/>
        <v>16.814</v>
      </c>
      <c r="BW27" s="107">
        <f t="shared" si="3"/>
        <v>26.234000000000002</v>
      </c>
      <c r="BX27" s="107">
        <f t="shared" si="3"/>
        <v>24.617999999999999</v>
      </c>
      <c r="BY27" s="107">
        <f t="shared" si="3"/>
        <v>23.306000000000001</v>
      </c>
      <c r="BZ27" s="107">
        <f t="shared" si="3"/>
        <v>29.34</v>
      </c>
      <c r="CA27" s="107">
        <f t="shared" si="3"/>
        <v>30.692</v>
      </c>
      <c r="CB27" s="107">
        <f t="shared" si="3"/>
        <v>30.097000000000001</v>
      </c>
      <c r="CC27" s="107">
        <f t="shared" si="3"/>
        <v>32.015000000000001</v>
      </c>
      <c r="CD27" s="107">
        <f t="shared" si="3"/>
        <v>30.474000000000004</v>
      </c>
      <c r="CE27" s="107">
        <f t="shared" si="3"/>
        <v>28.547000000000001</v>
      </c>
      <c r="CF27" s="107">
        <f t="shared" si="3"/>
        <v>30.856999999999999</v>
      </c>
      <c r="CG27" s="107">
        <f t="shared" si="3"/>
        <v>29.454999999999998</v>
      </c>
      <c r="CH27" s="107">
        <f t="shared" si="3"/>
        <v>54.160000000000004</v>
      </c>
      <c r="CI27" s="107">
        <f t="shared" si="3"/>
        <v>63.113999999999997</v>
      </c>
      <c r="CJ27" s="107">
        <f t="shared" si="3"/>
        <v>60.857999999999997</v>
      </c>
      <c r="CK27" s="107">
        <f t="shared" si="3"/>
        <v>60.588000000000001</v>
      </c>
      <c r="CL27" s="107">
        <f t="shared" si="3"/>
        <v>52.496000000000002</v>
      </c>
      <c r="CM27" s="107">
        <f t="shared" si="3"/>
        <v>66.537000000000006</v>
      </c>
      <c r="CN27" s="107">
        <f t="shared" si="3"/>
        <v>68.034999999999997</v>
      </c>
      <c r="CO27" s="107">
        <f t="shared" si="3"/>
        <v>58.414999999999999</v>
      </c>
      <c r="CP27" s="107">
        <f t="shared" si="3"/>
        <v>15.45</v>
      </c>
      <c r="CQ27" s="107">
        <f t="shared" si="3"/>
        <v>28.899000000000001</v>
      </c>
      <c r="CR27" s="107">
        <f t="shared" si="3"/>
        <v>17.286000000000001</v>
      </c>
      <c r="CS27" s="107">
        <f t="shared" si="3"/>
        <v>72.167000000000002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965.98824999999988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50</v>
      </c>
      <c r="C31" s="94">
        <v>50</v>
      </c>
      <c r="D31" s="94">
        <v>50</v>
      </c>
      <c r="E31" s="94">
        <v>51.564999999999998</v>
      </c>
      <c r="F31" s="94">
        <v>42.643000000000001</v>
      </c>
      <c r="G31" s="94">
        <v>43.68</v>
      </c>
      <c r="H31" s="94">
        <v>42.37</v>
      </c>
      <c r="I31" s="94">
        <v>50.04</v>
      </c>
      <c r="J31" s="94">
        <v>73</v>
      </c>
      <c r="K31" s="94">
        <v>73</v>
      </c>
      <c r="L31" s="94">
        <v>61.61</v>
      </c>
      <c r="M31" s="94">
        <v>73</v>
      </c>
      <c r="N31" s="94">
        <v>73.040000000000006</v>
      </c>
      <c r="O31" s="94">
        <v>71.349999999999994</v>
      </c>
      <c r="P31" s="94">
        <v>72.656999999999996</v>
      </c>
      <c r="Q31" s="94">
        <v>73.185000000000002</v>
      </c>
      <c r="R31" s="94">
        <v>58.063000000000002</v>
      </c>
      <c r="S31" s="94">
        <v>68.575999999999993</v>
      </c>
      <c r="T31" s="94">
        <v>71.510000000000005</v>
      </c>
      <c r="U31" s="94">
        <v>71.225999999999999</v>
      </c>
      <c r="V31" s="94">
        <v>73.176000000000002</v>
      </c>
      <c r="W31" s="94">
        <v>73.069000000000003</v>
      </c>
      <c r="X31" s="94">
        <v>65.962999999999994</v>
      </c>
      <c r="Y31" s="94">
        <v>39.915999999999997</v>
      </c>
      <c r="Z31" s="94">
        <v>73</v>
      </c>
      <c r="AA31" s="94">
        <v>63.469000000000001</v>
      </c>
      <c r="AB31" s="94">
        <v>63.451000000000001</v>
      </c>
      <c r="AC31" s="94">
        <v>58.268000000000001</v>
      </c>
      <c r="AD31" s="94">
        <v>73</v>
      </c>
      <c r="AE31" s="94">
        <v>67.766999999999996</v>
      </c>
      <c r="AF31" s="94">
        <v>73</v>
      </c>
      <c r="AG31" s="94">
        <v>73</v>
      </c>
      <c r="AH31" s="94">
        <v>214.565</v>
      </c>
      <c r="AI31" s="94">
        <v>216.577</v>
      </c>
      <c r="AJ31" s="94">
        <v>174.351</v>
      </c>
      <c r="AK31" s="94">
        <v>96.834999999999994</v>
      </c>
      <c r="AL31" s="94">
        <v>73</v>
      </c>
      <c r="AM31" s="94">
        <v>73.040000000000006</v>
      </c>
      <c r="AN31" s="94">
        <v>73.040000000000006</v>
      </c>
      <c r="AO31" s="94">
        <v>73.040000000000006</v>
      </c>
      <c r="AP31" s="94">
        <v>83.16</v>
      </c>
      <c r="AQ31" s="94">
        <v>78.251999999999995</v>
      </c>
      <c r="AR31" s="94">
        <v>81.400999999999996</v>
      </c>
      <c r="AS31" s="94">
        <v>79.171000000000006</v>
      </c>
      <c r="AT31" s="94">
        <v>79.721000000000004</v>
      </c>
      <c r="AU31" s="94">
        <v>78.736000000000004</v>
      </c>
      <c r="AV31" s="94">
        <v>78.953000000000003</v>
      </c>
      <c r="AW31" s="94">
        <v>79.447999999999993</v>
      </c>
      <c r="AX31" s="94">
        <v>115.04</v>
      </c>
      <c r="AY31" s="94">
        <v>115</v>
      </c>
      <c r="AZ31" s="94">
        <v>115</v>
      </c>
      <c r="BA31" s="94">
        <v>115</v>
      </c>
      <c r="BB31" s="94">
        <v>115.928</v>
      </c>
      <c r="BC31" s="94">
        <v>115.712</v>
      </c>
      <c r="BD31" s="94">
        <v>115</v>
      </c>
      <c r="BE31" s="94">
        <v>115.357</v>
      </c>
      <c r="BF31" s="94">
        <v>62.094999999999999</v>
      </c>
      <c r="BG31" s="94">
        <v>68.897999999999996</v>
      </c>
      <c r="BH31" s="94">
        <v>71.364000000000004</v>
      </c>
      <c r="BI31" s="94">
        <v>68.082999999999998</v>
      </c>
      <c r="BJ31" s="94">
        <v>38.106000000000002</v>
      </c>
      <c r="BK31" s="94">
        <v>32.128999999999998</v>
      </c>
      <c r="BL31" s="94">
        <v>44.963999999999999</v>
      </c>
      <c r="BM31" s="94">
        <v>32.002000000000002</v>
      </c>
      <c r="BN31" s="94">
        <v>57.74</v>
      </c>
      <c r="BO31" s="94">
        <v>63.279000000000003</v>
      </c>
      <c r="BP31" s="94">
        <v>64.174000000000007</v>
      </c>
      <c r="BQ31" s="94">
        <v>64.459999999999994</v>
      </c>
      <c r="BR31" s="94">
        <v>60.56</v>
      </c>
      <c r="BS31" s="94">
        <v>61.198999999999998</v>
      </c>
      <c r="BT31" s="94">
        <v>59.728000000000002</v>
      </c>
      <c r="BU31" s="94">
        <v>57.869</v>
      </c>
      <c r="BV31" s="94">
        <v>51.374000000000002</v>
      </c>
      <c r="BW31" s="94">
        <v>64.573999999999998</v>
      </c>
      <c r="BX31" s="94">
        <v>60.738</v>
      </c>
      <c r="BY31" s="94">
        <v>57.475999999999999</v>
      </c>
      <c r="BZ31" s="94">
        <v>62.05</v>
      </c>
      <c r="CA31" s="94">
        <v>62.991999999999997</v>
      </c>
      <c r="CB31" s="94">
        <v>61.866999999999997</v>
      </c>
      <c r="CC31" s="94">
        <v>63.064999999999998</v>
      </c>
      <c r="CD31" s="94">
        <v>57.314</v>
      </c>
      <c r="CE31" s="94">
        <v>57.057000000000002</v>
      </c>
      <c r="CF31" s="94">
        <v>61.097000000000001</v>
      </c>
      <c r="CG31" s="94">
        <v>61.944000000000003</v>
      </c>
      <c r="CH31" s="94">
        <v>93.516000000000005</v>
      </c>
      <c r="CI31" s="94">
        <v>95.444000000000003</v>
      </c>
      <c r="CJ31" s="94">
        <v>90.828000000000003</v>
      </c>
      <c r="CK31" s="94">
        <v>89.537999999999997</v>
      </c>
      <c r="CL31" s="94">
        <v>79.965999999999994</v>
      </c>
      <c r="CM31" s="94">
        <v>93.603999999999999</v>
      </c>
      <c r="CN31" s="94">
        <v>93.215999999999994</v>
      </c>
      <c r="CO31" s="94">
        <v>82.064999999999998</v>
      </c>
      <c r="CP31" s="94">
        <v>37.298000000000002</v>
      </c>
      <c r="CQ31" s="94">
        <v>45.459000000000003</v>
      </c>
      <c r="CR31" s="94">
        <v>26.616</v>
      </c>
      <c r="CS31" s="94">
        <v>78.284999999999997</v>
      </c>
      <c r="CT31" s="95"/>
      <c r="CU31" s="95"/>
      <c r="CV31" s="95"/>
      <c r="CW31" s="96"/>
      <c r="CX31" s="97">
        <f t="array" ref="CX31">SUMPRODUCT(B31:CW31*0.25)</f>
        <v>1776.7384999999997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</v>
      </c>
      <c r="C33" s="77">
        <f t="shared" ref="C33:BN33" si="4">SUM(C30:C32)</f>
        <v>50</v>
      </c>
      <c r="D33" s="77">
        <f t="shared" si="4"/>
        <v>50</v>
      </c>
      <c r="E33" s="77">
        <f t="shared" si="4"/>
        <v>51.564999999999998</v>
      </c>
      <c r="F33" s="77">
        <f t="shared" si="4"/>
        <v>42.643000000000001</v>
      </c>
      <c r="G33" s="77">
        <f t="shared" si="4"/>
        <v>43.68</v>
      </c>
      <c r="H33" s="77">
        <f t="shared" si="4"/>
        <v>42.37</v>
      </c>
      <c r="I33" s="77">
        <f t="shared" si="4"/>
        <v>50.04</v>
      </c>
      <c r="J33" s="77">
        <f t="shared" si="4"/>
        <v>73</v>
      </c>
      <c r="K33" s="77">
        <f t="shared" si="4"/>
        <v>73</v>
      </c>
      <c r="L33" s="77">
        <f t="shared" si="4"/>
        <v>61.61</v>
      </c>
      <c r="M33" s="77">
        <f t="shared" si="4"/>
        <v>73</v>
      </c>
      <c r="N33" s="77">
        <f t="shared" si="4"/>
        <v>73.040000000000006</v>
      </c>
      <c r="O33" s="77">
        <f t="shared" si="4"/>
        <v>71.349999999999994</v>
      </c>
      <c r="P33" s="77">
        <f t="shared" si="4"/>
        <v>72.656999999999996</v>
      </c>
      <c r="Q33" s="77">
        <f t="shared" si="4"/>
        <v>73.185000000000002</v>
      </c>
      <c r="R33" s="77">
        <f t="shared" si="4"/>
        <v>58.063000000000002</v>
      </c>
      <c r="S33" s="77">
        <f t="shared" si="4"/>
        <v>68.575999999999993</v>
      </c>
      <c r="T33" s="77">
        <f t="shared" si="4"/>
        <v>71.510000000000005</v>
      </c>
      <c r="U33" s="77">
        <f t="shared" si="4"/>
        <v>71.225999999999999</v>
      </c>
      <c r="V33" s="77">
        <f t="shared" si="4"/>
        <v>73.176000000000002</v>
      </c>
      <c r="W33" s="77">
        <f t="shared" si="4"/>
        <v>73.069000000000003</v>
      </c>
      <c r="X33" s="77">
        <f t="shared" si="4"/>
        <v>65.962999999999994</v>
      </c>
      <c r="Y33" s="77">
        <f t="shared" si="4"/>
        <v>39.915999999999997</v>
      </c>
      <c r="Z33" s="77">
        <f t="shared" si="4"/>
        <v>73</v>
      </c>
      <c r="AA33" s="77">
        <f t="shared" si="4"/>
        <v>63.469000000000001</v>
      </c>
      <c r="AB33" s="77">
        <f t="shared" si="4"/>
        <v>63.451000000000001</v>
      </c>
      <c r="AC33" s="77">
        <f t="shared" si="4"/>
        <v>58.268000000000001</v>
      </c>
      <c r="AD33" s="77">
        <f t="shared" si="4"/>
        <v>73</v>
      </c>
      <c r="AE33" s="77">
        <f t="shared" si="4"/>
        <v>67.766999999999996</v>
      </c>
      <c r="AF33" s="77">
        <f t="shared" si="4"/>
        <v>73</v>
      </c>
      <c r="AG33" s="77">
        <f t="shared" si="4"/>
        <v>73</v>
      </c>
      <c r="AH33" s="77">
        <f t="shared" si="4"/>
        <v>214.565</v>
      </c>
      <c r="AI33" s="77">
        <f t="shared" si="4"/>
        <v>216.577</v>
      </c>
      <c r="AJ33" s="77">
        <f t="shared" si="4"/>
        <v>174.351</v>
      </c>
      <c r="AK33" s="77">
        <f t="shared" si="4"/>
        <v>96.834999999999994</v>
      </c>
      <c r="AL33" s="77">
        <f t="shared" si="4"/>
        <v>73</v>
      </c>
      <c r="AM33" s="77">
        <f t="shared" si="4"/>
        <v>73.040000000000006</v>
      </c>
      <c r="AN33" s="77">
        <f t="shared" si="4"/>
        <v>73.040000000000006</v>
      </c>
      <c r="AO33" s="77">
        <f t="shared" si="4"/>
        <v>73.040000000000006</v>
      </c>
      <c r="AP33" s="77">
        <f t="shared" si="4"/>
        <v>83.16</v>
      </c>
      <c r="AQ33" s="77">
        <f t="shared" si="4"/>
        <v>78.251999999999995</v>
      </c>
      <c r="AR33" s="77">
        <f t="shared" si="4"/>
        <v>81.400999999999996</v>
      </c>
      <c r="AS33" s="77">
        <f t="shared" si="4"/>
        <v>79.171000000000006</v>
      </c>
      <c r="AT33" s="77">
        <f t="shared" si="4"/>
        <v>79.721000000000004</v>
      </c>
      <c r="AU33" s="77">
        <f t="shared" si="4"/>
        <v>78.736000000000004</v>
      </c>
      <c r="AV33" s="77">
        <f t="shared" si="4"/>
        <v>78.953000000000003</v>
      </c>
      <c r="AW33" s="77">
        <f t="shared" si="4"/>
        <v>79.447999999999993</v>
      </c>
      <c r="AX33" s="77">
        <f t="shared" si="4"/>
        <v>115.04</v>
      </c>
      <c r="AY33" s="77">
        <f t="shared" si="4"/>
        <v>115</v>
      </c>
      <c r="AZ33" s="77">
        <f t="shared" si="4"/>
        <v>115</v>
      </c>
      <c r="BA33" s="77">
        <f t="shared" si="4"/>
        <v>115</v>
      </c>
      <c r="BB33" s="77">
        <f t="shared" si="4"/>
        <v>115.928</v>
      </c>
      <c r="BC33" s="77">
        <f t="shared" si="4"/>
        <v>115.712</v>
      </c>
      <c r="BD33" s="77">
        <f t="shared" si="4"/>
        <v>115</v>
      </c>
      <c r="BE33" s="77">
        <f t="shared" si="4"/>
        <v>115.357</v>
      </c>
      <c r="BF33" s="77">
        <f t="shared" si="4"/>
        <v>62.094999999999999</v>
      </c>
      <c r="BG33" s="77">
        <f t="shared" si="4"/>
        <v>68.897999999999996</v>
      </c>
      <c r="BH33" s="77">
        <f t="shared" si="4"/>
        <v>71.364000000000004</v>
      </c>
      <c r="BI33" s="77">
        <f t="shared" si="4"/>
        <v>68.082999999999998</v>
      </c>
      <c r="BJ33" s="77">
        <f t="shared" si="4"/>
        <v>38.106000000000002</v>
      </c>
      <c r="BK33" s="77">
        <f t="shared" si="4"/>
        <v>32.128999999999998</v>
      </c>
      <c r="BL33" s="77">
        <f t="shared" si="4"/>
        <v>44.963999999999999</v>
      </c>
      <c r="BM33" s="77">
        <f t="shared" si="4"/>
        <v>32.002000000000002</v>
      </c>
      <c r="BN33" s="77">
        <f t="shared" si="4"/>
        <v>57.74</v>
      </c>
      <c r="BO33" s="77">
        <f t="shared" ref="BO33:CW33" si="5">SUM(BO30:BO32)</f>
        <v>63.279000000000003</v>
      </c>
      <c r="BP33" s="77">
        <f t="shared" si="5"/>
        <v>64.174000000000007</v>
      </c>
      <c r="BQ33" s="77">
        <f t="shared" si="5"/>
        <v>64.459999999999994</v>
      </c>
      <c r="BR33" s="77">
        <f t="shared" si="5"/>
        <v>60.56</v>
      </c>
      <c r="BS33" s="77">
        <f t="shared" si="5"/>
        <v>61.198999999999998</v>
      </c>
      <c r="BT33" s="77">
        <f t="shared" si="5"/>
        <v>59.728000000000002</v>
      </c>
      <c r="BU33" s="77">
        <f t="shared" si="5"/>
        <v>57.869</v>
      </c>
      <c r="BV33" s="77">
        <f t="shared" si="5"/>
        <v>51.374000000000002</v>
      </c>
      <c r="BW33" s="77">
        <f t="shared" si="5"/>
        <v>64.573999999999998</v>
      </c>
      <c r="BX33" s="77">
        <f t="shared" si="5"/>
        <v>60.738</v>
      </c>
      <c r="BY33" s="77">
        <f t="shared" si="5"/>
        <v>57.475999999999999</v>
      </c>
      <c r="BZ33" s="77">
        <f t="shared" si="5"/>
        <v>62.05</v>
      </c>
      <c r="CA33" s="77">
        <f t="shared" si="5"/>
        <v>62.991999999999997</v>
      </c>
      <c r="CB33" s="77">
        <f t="shared" si="5"/>
        <v>61.866999999999997</v>
      </c>
      <c r="CC33" s="77">
        <f t="shared" si="5"/>
        <v>63.064999999999998</v>
      </c>
      <c r="CD33" s="77">
        <f t="shared" si="5"/>
        <v>57.314</v>
      </c>
      <c r="CE33" s="77">
        <f t="shared" si="5"/>
        <v>57.057000000000002</v>
      </c>
      <c r="CF33" s="77">
        <f t="shared" si="5"/>
        <v>61.097000000000001</v>
      </c>
      <c r="CG33" s="77">
        <f t="shared" si="5"/>
        <v>61.944000000000003</v>
      </c>
      <c r="CH33" s="77">
        <f t="shared" si="5"/>
        <v>93.516000000000005</v>
      </c>
      <c r="CI33" s="77">
        <f t="shared" si="5"/>
        <v>95.444000000000003</v>
      </c>
      <c r="CJ33" s="77">
        <f t="shared" si="5"/>
        <v>90.828000000000003</v>
      </c>
      <c r="CK33" s="77">
        <f t="shared" si="5"/>
        <v>89.537999999999997</v>
      </c>
      <c r="CL33" s="77">
        <f t="shared" si="5"/>
        <v>79.965999999999994</v>
      </c>
      <c r="CM33" s="77">
        <f t="shared" si="5"/>
        <v>93.603999999999999</v>
      </c>
      <c r="CN33" s="77">
        <f t="shared" si="5"/>
        <v>93.215999999999994</v>
      </c>
      <c r="CO33" s="77">
        <f t="shared" si="5"/>
        <v>82.064999999999998</v>
      </c>
      <c r="CP33" s="77">
        <f t="shared" si="5"/>
        <v>37.298000000000002</v>
      </c>
      <c r="CQ33" s="77">
        <f t="shared" si="5"/>
        <v>45.459000000000003</v>
      </c>
      <c r="CR33" s="77">
        <f t="shared" si="5"/>
        <v>26.616</v>
      </c>
      <c r="CS33" s="77">
        <f t="shared" si="5"/>
        <v>78.284999999999997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1776.7384999999997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7</v>
      </c>
      <c r="Y38" s="120">
        <v>41.1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2.5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12.65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7</v>
      </c>
      <c r="Y41" s="107">
        <f t="shared" si="6"/>
        <v>41.1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2.5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7</v>
      </c>
      <c r="Y46" s="120">
        <v>41.1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2.5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12.65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7</v>
      </c>
      <c r="Y50" s="107">
        <f t="shared" si="8"/>
        <v>41.1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2.5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</v>
      </c>
      <c r="C53" s="107">
        <f t="shared" ref="C53:BN53" si="12">C17+C27+C41</f>
        <v>50</v>
      </c>
      <c r="D53" s="107">
        <f t="shared" si="12"/>
        <v>50</v>
      </c>
      <c r="E53" s="107">
        <f t="shared" si="12"/>
        <v>51.564999999999998</v>
      </c>
      <c r="F53" s="107">
        <f t="shared" si="12"/>
        <v>42.643000000000001</v>
      </c>
      <c r="G53" s="107">
        <f t="shared" si="12"/>
        <v>43.68</v>
      </c>
      <c r="H53" s="107">
        <f t="shared" si="12"/>
        <v>42.37</v>
      </c>
      <c r="I53" s="107">
        <f t="shared" si="12"/>
        <v>50.040000000000006</v>
      </c>
      <c r="J53" s="107">
        <f t="shared" si="12"/>
        <v>72.999999999999986</v>
      </c>
      <c r="K53" s="107">
        <f t="shared" si="12"/>
        <v>73</v>
      </c>
      <c r="L53" s="107">
        <f t="shared" si="12"/>
        <v>61.61</v>
      </c>
      <c r="M53" s="107">
        <f t="shared" si="12"/>
        <v>73</v>
      </c>
      <c r="N53" s="107">
        <f t="shared" si="12"/>
        <v>73.039999999999992</v>
      </c>
      <c r="O53" s="107">
        <f t="shared" si="12"/>
        <v>71.349999999999994</v>
      </c>
      <c r="P53" s="107">
        <f t="shared" si="12"/>
        <v>72.656999999999996</v>
      </c>
      <c r="Q53" s="107">
        <f t="shared" si="12"/>
        <v>73.185000000000002</v>
      </c>
      <c r="R53" s="107">
        <f t="shared" si="12"/>
        <v>58.062999999999995</v>
      </c>
      <c r="S53" s="107">
        <f t="shared" si="12"/>
        <v>68.575999999999993</v>
      </c>
      <c r="T53" s="107">
        <f t="shared" si="12"/>
        <v>71.509999999999991</v>
      </c>
      <c r="U53" s="107">
        <f t="shared" si="12"/>
        <v>71.225999999999999</v>
      </c>
      <c r="V53" s="107">
        <f t="shared" si="12"/>
        <v>73.176000000000002</v>
      </c>
      <c r="W53" s="107">
        <f t="shared" si="12"/>
        <v>73.069000000000003</v>
      </c>
      <c r="X53" s="107">
        <f t="shared" si="12"/>
        <v>72.962999999999994</v>
      </c>
      <c r="Y53" s="107">
        <f t="shared" si="12"/>
        <v>81.016000000000005</v>
      </c>
      <c r="Z53" s="107">
        <f t="shared" si="12"/>
        <v>73</v>
      </c>
      <c r="AA53" s="107">
        <f t="shared" si="12"/>
        <v>63.469000000000001</v>
      </c>
      <c r="AB53" s="107">
        <f t="shared" si="12"/>
        <v>63.451000000000008</v>
      </c>
      <c r="AC53" s="107">
        <f t="shared" si="12"/>
        <v>58.268000000000001</v>
      </c>
      <c r="AD53" s="107">
        <f t="shared" si="12"/>
        <v>73</v>
      </c>
      <c r="AE53" s="107">
        <f t="shared" si="12"/>
        <v>67.766999999999996</v>
      </c>
      <c r="AF53" s="107">
        <f t="shared" si="12"/>
        <v>73</v>
      </c>
      <c r="AG53" s="107">
        <f t="shared" si="12"/>
        <v>73</v>
      </c>
      <c r="AH53" s="107">
        <f t="shared" si="12"/>
        <v>214.565</v>
      </c>
      <c r="AI53" s="107">
        <f t="shared" si="12"/>
        <v>219.077</v>
      </c>
      <c r="AJ53" s="107">
        <f t="shared" si="12"/>
        <v>174.351</v>
      </c>
      <c r="AK53" s="107">
        <f t="shared" si="12"/>
        <v>96.834999999999994</v>
      </c>
      <c r="AL53" s="107">
        <f t="shared" si="12"/>
        <v>73</v>
      </c>
      <c r="AM53" s="107">
        <f t="shared" si="12"/>
        <v>73.039999999999992</v>
      </c>
      <c r="AN53" s="107">
        <f t="shared" si="12"/>
        <v>73.039999999999992</v>
      </c>
      <c r="AO53" s="107">
        <f t="shared" si="12"/>
        <v>73.040000000000006</v>
      </c>
      <c r="AP53" s="107">
        <f t="shared" si="12"/>
        <v>83.16</v>
      </c>
      <c r="AQ53" s="107">
        <f t="shared" si="12"/>
        <v>78.25200000000001</v>
      </c>
      <c r="AR53" s="107">
        <f t="shared" si="12"/>
        <v>81.400999999999996</v>
      </c>
      <c r="AS53" s="107">
        <f t="shared" si="12"/>
        <v>79.170999999999992</v>
      </c>
      <c r="AT53" s="107">
        <f t="shared" si="12"/>
        <v>79.721000000000004</v>
      </c>
      <c r="AU53" s="107">
        <f t="shared" si="12"/>
        <v>78.736000000000004</v>
      </c>
      <c r="AV53" s="107">
        <f t="shared" si="12"/>
        <v>78.953000000000003</v>
      </c>
      <c r="AW53" s="107">
        <f t="shared" si="12"/>
        <v>79.448000000000008</v>
      </c>
      <c r="AX53" s="107">
        <f t="shared" si="12"/>
        <v>115.04</v>
      </c>
      <c r="AY53" s="107">
        <f t="shared" si="12"/>
        <v>115</v>
      </c>
      <c r="AZ53" s="107">
        <f t="shared" si="12"/>
        <v>115</v>
      </c>
      <c r="BA53" s="107">
        <f t="shared" si="12"/>
        <v>115</v>
      </c>
      <c r="BB53" s="107">
        <f t="shared" si="12"/>
        <v>115.928</v>
      </c>
      <c r="BC53" s="107">
        <f t="shared" si="12"/>
        <v>115.71199999999999</v>
      </c>
      <c r="BD53" s="107">
        <f t="shared" si="12"/>
        <v>115</v>
      </c>
      <c r="BE53" s="107">
        <f t="shared" si="12"/>
        <v>115.357</v>
      </c>
      <c r="BF53" s="107">
        <f t="shared" si="12"/>
        <v>62.094999999999999</v>
      </c>
      <c r="BG53" s="107">
        <f t="shared" si="12"/>
        <v>68.897999999999996</v>
      </c>
      <c r="BH53" s="107">
        <f t="shared" si="12"/>
        <v>71.364000000000004</v>
      </c>
      <c r="BI53" s="107">
        <f t="shared" si="12"/>
        <v>68.082999999999998</v>
      </c>
      <c r="BJ53" s="107">
        <f t="shared" si="12"/>
        <v>38.106000000000002</v>
      </c>
      <c r="BK53" s="107">
        <f t="shared" si="12"/>
        <v>32.129000000000005</v>
      </c>
      <c r="BL53" s="107">
        <f t="shared" si="12"/>
        <v>44.963999999999999</v>
      </c>
      <c r="BM53" s="107">
        <f t="shared" si="12"/>
        <v>32.002000000000002</v>
      </c>
      <c r="BN53" s="107">
        <f t="shared" si="12"/>
        <v>57.739999999999995</v>
      </c>
      <c r="BO53" s="107">
        <f t="shared" ref="BO53:CX53" si="13">BO17+BO27+BO41</f>
        <v>63.279000000000003</v>
      </c>
      <c r="BP53" s="107">
        <f t="shared" si="13"/>
        <v>64.174000000000007</v>
      </c>
      <c r="BQ53" s="107">
        <f t="shared" si="13"/>
        <v>64.460000000000008</v>
      </c>
      <c r="BR53" s="107">
        <f t="shared" si="13"/>
        <v>60.56</v>
      </c>
      <c r="BS53" s="107">
        <f t="shared" si="13"/>
        <v>61.198999999999998</v>
      </c>
      <c r="BT53" s="107">
        <f t="shared" si="13"/>
        <v>59.728000000000002</v>
      </c>
      <c r="BU53" s="107">
        <f t="shared" si="13"/>
        <v>57.869</v>
      </c>
      <c r="BV53" s="107">
        <f t="shared" si="13"/>
        <v>51.374000000000002</v>
      </c>
      <c r="BW53" s="107">
        <f t="shared" si="13"/>
        <v>64.574000000000012</v>
      </c>
      <c r="BX53" s="107">
        <f t="shared" si="13"/>
        <v>60.738</v>
      </c>
      <c r="BY53" s="107">
        <f t="shared" si="13"/>
        <v>57.475999999999999</v>
      </c>
      <c r="BZ53" s="107">
        <f t="shared" si="13"/>
        <v>62.05</v>
      </c>
      <c r="CA53" s="107">
        <f t="shared" si="13"/>
        <v>62.991999999999997</v>
      </c>
      <c r="CB53" s="107">
        <f t="shared" si="13"/>
        <v>61.867000000000004</v>
      </c>
      <c r="CC53" s="107">
        <f t="shared" si="13"/>
        <v>63.064999999999998</v>
      </c>
      <c r="CD53" s="107">
        <f t="shared" si="13"/>
        <v>57.314000000000007</v>
      </c>
      <c r="CE53" s="107">
        <f t="shared" si="13"/>
        <v>57.057000000000002</v>
      </c>
      <c r="CF53" s="107">
        <f t="shared" si="13"/>
        <v>61.096999999999994</v>
      </c>
      <c r="CG53" s="107">
        <f t="shared" si="13"/>
        <v>61.943999999999996</v>
      </c>
      <c r="CH53" s="107">
        <f t="shared" si="13"/>
        <v>93.515999999999991</v>
      </c>
      <c r="CI53" s="107">
        <f t="shared" si="13"/>
        <v>95.443999999999988</v>
      </c>
      <c r="CJ53" s="107">
        <f t="shared" si="13"/>
        <v>90.828000000000003</v>
      </c>
      <c r="CK53" s="107">
        <f t="shared" si="13"/>
        <v>89.537999999999997</v>
      </c>
      <c r="CL53" s="107">
        <f t="shared" si="13"/>
        <v>79.966000000000008</v>
      </c>
      <c r="CM53" s="107">
        <f t="shared" si="13"/>
        <v>93.604000000000013</v>
      </c>
      <c r="CN53" s="107">
        <f t="shared" si="13"/>
        <v>93.215999999999994</v>
      </c>
      <c r="CO53" s="107">
        <f t="shared" si="13"/>
        <v>82.064999999999998</v>
      </c>
      <c r="CP53" s="107">
        <f t="shared" si="13"/>
        <v>37.298000000000002</v>
      </c>
      <c r="CQ53" s="107">
        <f t="shared" si="13"/>
        <v>45.459000000000003</v>
      </c>
      <c r="CR53" s="107">
        <f t="shared" si="13"/>
        <v>26.616</v>
      </c>
      <c r="CS53" s="107">
        <f t="shared" si="13"/>
        <v>78.284999999999997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1789.3885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7</v>
      </c>
      <c r="Y5" s="25">
        <v>41.1</v>
      </c>
      <c r="Z5" s="25"/>
      <c r="AA5" s="25"/>
      <c r="AB5" s="25"/>
      <c r="AC5" s="25"/>
      <c r="AD5" s="25"/>
      <c r="AE5" s="25"/>
      <c r="AF5" s="25"/>
      <c r="AG5" s="25"/>
      <c r="AH5" s="25">
        <v>-11.7</v>
      </c>
      <c r="AI5" s="25">
        <v>2.5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9.7250000000000014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73.39</v>
      </c>
      <c r="C8" s="138">
        <v>73.599999999999994</v>
      </c>
      <c r="D8" s="138">
        <v>25.01</v>
      </c>
      <c r="E8" s="138">
        <v>28.5</v>
      </c>
      <c r="F8" s="138">
        <v>52.86</v>
      </c>
      <c r="G8" s="138">
        <v>52.97</v>
      </c>
      <c r="H8" s="138">
        <v>54.22</v>
      </c>
      <c r="I8" s="138">
        <v>70.02</v>
      </c>
      <c r="J8" s="138">
        <v>60.09</v>
      </c>
      <c r="K8" s="138">
        <v>59.97</v>
      </c>
      <c r="L8" s="138">
        <v>59.66</v>
      </c>
      <c r="M8" s="138">
        <v>58.49</v>
      </c>
      <c r="N8" s="138">
        <v>63.38</v>
      </c>
      <c r="O8" s="138">
        <v>59.73</v>
      </c>
      <c r="P8" s="138">
        <v>59.98</v>
      </c>
      <c r="Q8" s="138">
        <v>71.97</v>
      </c>
      <c r="R8" s="138">
        <v>54.17</v>
      </c>
      <c r="S8" s="138">
        <v>56.34</v>
      </c>
      <c r="T8" s="138">
        <v>60.12</v>
      </c>
      <c r="U8" s="138">
        <v>61.21</v>
      </c>
      <c r="V8" s="138">
        <v>79.17</v>
      </c>
      <c r="W8" s="138">
        <v>77.56</v>
      </c>
      <c r="X8" s="138">
        <v>105.81</v>
      </c>
      <c r="Y8" s="138">
        <v>130.51</v>
      </c>
      <c r="Z8" s="138">
        <v>83.82</v>
      </c>
      <c r="AA8" s="138">
        <v>69.739999999999995</v>
      </c>
      <c r="AB8" s="138">
        <v>69.739999999999995</v>
      </c>
      <c r="AC8" s="138">
        <v>75.13</v>
      </c>
      <c r="AD8" s="138">
        <v>83.51</v>
      </c>
      <c r="AE8" s="138">
        <v>75.89</v>
      </c>
      <c r="AF8" s="138">
        <v>106.36</v>
      </c>
      <c r="AG8" s="138">
        <v>118.29</v>
      </c>
      <c r="AH8" s="138">
        <v>169.52</v>
      </c>
      <c r="AI8" s="138">
        <v>177.61</v>
      </c>
      <c r="AJ8" s="138">
        <v>154.18</v>
      </c>
      <c r="AK8" s="138">
        <v>153.6</v>
      </c>
      <c r="AL8" s="138">
        <v>124.67</v>
      </c>
      <c r="AM8" s="138">
        <v>88.96</v>
      </c>
      <c r="AN8" s="138">
        <v>83.55</v>
      </c>
      <c r="AO8" s="138">
        <v>80.459999999999994</v>
      </c>
      <c r="AP8" s="138">
        <v>85</v>
      </c>
      <c r="AQ8" s="138">
        <v>80.64</v>
      </c>
      <c r="AR8" s="138">
        <v>90.25</v>
      </c>
      <c r="AS8" s="138">
        <v>89.04</v>
      </c>
      <c r="AT8" s="138">
        <v>90.06</v>
      </c>
      <c r="AU8" s="138">
        <v>88.9</v>
      </c>
      <c r="AV8" s="138">
        <v>89.79</v>
      </c>
      <c r="AW8" s="138">
        <v>89.94</v>
      </c>
      <c r="AX8" s="138">
        <v>79.92</v>
      </c>
      <c r="AY8" s="138">
        <v>74</v>
      </c>
      <c r="AZ8" s="138">
        <v>73.97</v>
      </c>
      <c r="BA8" s="138">
        <v>75.28</v>
      </c>
      <c r="BB8" s="138">
        <v>76.790000000000006</v>
      </c>
      <c r="BC8" s="138">
        <v>75.38</v>
      </c>
      <c r="BD8" s="138">
        <v>64.72</v>
      </c>
      <c r="BE8" s="138">
        <v>75.09</v>
      </c>
      <c r="BF8" s="138">
        <v>76.540000000000006</v>
      </c>
      <c r="BG8" s="138">
        <v>77.260000000000005</v>
      </c>
      <c r="BH8" s="138">
        <v>78.55</v>
      </c>
      <c r="BI8" s="138">
        <v>82.55</v>
      </c>
      <c r="BJ8" s="138">
        <v>96.87</v>
      </c>
      <c r="BK8" s="138">
        <v>94.68</v>
      </c>
      <c r="BL8" s="138">
        <v>92.44</v>
      </c>
      <c r="BM8" s="138">
        <v>93</v>
      </c>
      <c r="BN8" s="138">
        <v>95.98</v>
      </c>
      <c r="BO8" s="138">
        <v>97.34</v>
      </c>
      <c r="BP8" s="138">
        <v>100.01</v>
      </c>
      <c r="BQ8" s="138">
        <v>101.19</v>
      </c>
      <c r="BR8" s="138">
        <v>104.14</v>
      </c>
      <c r="BS8" s="138">
        <v>109.84</v>
      </c>
      <c r="BT8" s="138">
        <v>125.56</v>
      </c>
      <c r="BU8" s="138">
        <v>109.3</v>
      </c>
      <c r="BV8" s="138">
        <v>148.13999999999999</v>
      </c>
      <c r="BW8" s="138">
        <v>132.88999999999999</v>
      </c>
      <c r="BX8" s="138">
        <v>131.02000000000001</v>
      </c>
      <c r="BY8" s="138">
        <v>130.18</v>
      </c>
      <c r="BZ8" s="138">
        <v>100.14</v>
      </c>
      <c r="CA8" s="138">
        <v>100.57</v>
      </c>
      <c r="CB8" s="138">
        <v>97.35</v>
      </c>
      <c r="CC8" s="138">
        <v>97.9</v>
      </c>
      <c r="CD8" s="138">
        <v>94.89</v>
      </c>
      <c r="CE8" s="138">
        <v>96.18</v>
      </c>
      <c r="CF8" s="138">
        <v>96.45</v>
      </c>
      <c r="CG8" s="138">
        <v>96.2</v>
      </c>
      <c r="CH8" s="138">
        <v>92.85</v>
      </c>
      <c r="CI8" s="138">
        <v>95.92</v>
      </c>
      <c r="CJ8" s="138">
        <v>94.41</v>
      </c>
      <c r="CK8" s="138">
        <v>94.14</v>
      </c>
      <c r="CL8" s="138">
        <v>82.59</v>
      </c>
      <c r="CM8" s="138">
        <v>77.489999999999995</v>
      </c>
      <c r="CN8" s="138">
        <v>75.14</v>
      </c>
      <c r="CO8" s="138">
        <v>75</v>
      </c>
      <c r="CP8" s="138">
        <v>52.66</v>
      </c>
      <c r="CQ8" s="138">
        <v>51.51</v>
      </c>
      <c r="CR8" s="138">
        <v>26.23</v>
      </c>
      <c r="CS8" s="138">
        <v>-7.99</v>
      </c>
      <c r="CT8" s="139"/>
      <c r="CU8" s="139"/>
      <c r="CV8" s="139"/>
      <c r="CW8" s="140"/>
      <c r="CX8" s="141">
        <f>IF(SUM(B8:CW8)&lt;&gt;0,AVERAGEIF(B8:CW8,"&lt;&gt;"""),"")</f>
        <v>85.725416666666703</v>
      </c>
    </row>
    <row r="9" spans="1:102" ht="24.95" customHeight="1" thickBot="1" x14ac:dyDescent="0.25">
      <c r="A9" s="133" t="s">
        <v>6</v>
      </c>
      <c r="B9" s="42">
        <v>50.125</v>
      </c>
      <c r="C9" s="43">
        <v>50.125</v>
      </c>
      <c r="D9" s="43">
        <v>50.125</v>
      </c>
      <c r="E9" s="43">
        <v>50.125</v>
      </c>
      <c r="F9" s="43">
        <v>57.517499999999998</v>
      </c>
      <c r="G9" s="43">
        <v>57.517499999999998</v>
      </c>
      <c r="H9" s="43">
        <v>57.517499999999998</v>
      </c>
      <c r="I9" s="43">
        <v>57.517499999999998</v>
      </c>
      <c r="J9" s="43">
        <v>59.552500000000002</v>
      </c>
      <c r="K9" s="43">
        <v>59.552500000000002</v>
      </c>
      <c r="L9" s="43">
        <v>59.552500000000002</v>
      </c>
      <c r="M9" s="43">
        <v>59.552500000000002</v>
      </c>
      <c r="N9" s="43">
        <v>63.765000000000001</v>
      </c>
      <c r="O9" s="43">
        <v>63.765000000000001</v>
      </c>
      <c r="P9" s="43">
        <v>63.765000000000001</v>
      </c>
      <c r="Q9" s="43">
        <v>63.765000000000001</v>
      </c>
      <c r="R9" s="43">
        <v>57.96</v>
      </c>
      <c r="S9" s="43">
        <v>57.96</v>
      </c>
      <c r="T9" s="43">
        <v>57.96</v>
      </c>
      <c r="U9" s="43">
        <v>57.96</v>
      </c>
      <c r="V9" s="43">
        <v>98.262500000000003</v>
      </c>
      <c r="W9" s="43">
        <v>98.262500000000003</v>
      </c>
      <c r="X9" s="43">
        <v>98.262500000000003</v>
      </c>
      <c r="Y9" s="43">
        <v>98.262500000000003</v>
      </c>
      <c r="Z9" s="43">
        <v>74.607500000000002</v>
      </c>
      <c r="AA9" s="43">
        <v>74.607500000000002</v>
      </c>
      <c r="AB9" s="43">
        <v>74.607500000000002</v>
      </c>
      <c r="AC9" s="43">
        <v>74.607500000000002</v>
      </c>
      <c r="AD9" s="43">
        <v>96.012500000000003</v>
      </c>
      <c r="AE9" s="43">
        <v>96.012500000000003</v>
      </c>
      <c r="AF9" s="43">
        <v>96.012500000000003</v>
      </c>
      <c r="AG9" s="43">
        <v>96.012500000000003</v>
      </c>
      <c r="AH9" s="43">
        <v>163.72749999999999</v>
      </c>
      <c r="AI9" s="43">
        <v>163.72749999999999</v>
      </c>
      <c r="AJ9" s="43">
        <v>163.72749999999999</v>
      </c>
      <c r="AK9" s="43">
        <v>163.72749999999999</v>
      </c>
      <c r="AL9" s="43">
        <v>94.41</v>
      </c>
      <c r="AM9" s="43">
        <v>94.41</v>
      </c>
      <c r="AN9" s="43">
        <v>94.41</v>
      </c>
      <c r="AO9" s="43">
        <v>94.41</v>
      </c>
      <c r="AP9" s="43">
        <v>86.232500000000002</v>
      </c>
      <c r="AQ9" s="43">
        <v>86.232500000000002</v>
      </c>
      <c r="AR9" s="43">
        <v>86.232500000000002</v>
      </c>
      <c r="AS9" s="43">
        <v>86.232500000000002</v>
      </c>
      <c r="AT9" s="43">
        <v>89.672499999999999</v>
      </c>
      <c r="AU9" s="43">
        <v>89.672499999999999</v>
      </c>
      <c r="AV9" s="43">
        <v>89.672499999999999</v>
      </c>
      <c r="AW9" s="43">
        <v>89.672499999999999</v>
      </c>
      <c r="AX9" s="43">
        <v>75.792500000000004</v>
      </c>
      <c r="AY9" s="43">
        <v>75.792500000000004</v>
      </c>
      <c r="AZ9" s="43">
        <v>75.792500000000004</v>
      </c>
      <c r="BA9" s="43">
        <v>75.792500000000004</v>
      </c>
      <c r="BB9" s="43">
        <v>72.995000000000005</v>
      </c>
      <c r="BC9" s="43">
        <v>72.995000000000005</v>
      </c>
      <c r="BD9" s="43">
        <v>72.995000000000005</v>
      </c>
      <c r="BE9" s="43">
        <v>72.995000000000005</v>
      </c>
      <c r="BF9" s="43">
        <v>78.724999999999994</v>
      </c>
      <c r="BG9" s="43">
        <v>78.724999999999994</v>
      </c>
      <c r="BH9" s="43">
        <v>78.724999999999994</v>
      </c>
      <c r="BI9" s="43">
        <v>78.724999999999994</v>
      </c>
      <c r="BJ9" s="43">
        <v>94.247500000000002</v>
      </c>
      <c r="BK9" s="43">
        <v>94.247500000000002</v>
      </c>
      <c r="BL9" s="43">
        <v>94.247500000000002</v>
      </c>
      <c r="BM9" s="43">
        <v>94.247500000000002</v>
      </c>
      <c r="BN9" s="43">
        <v>98.63</v>
      </c>
      <c r="BO9" s="43">
        <v>98.63</v>
      </c>
      <c r="BP9" s="43">
        <v>98.63</v>
      </c>
      <c r="BQ9" s="43">
        <v>98.63</v>
      </c>
      <c r="BR9" s="43">
        <v>112.21</v>
      </c>
      <c r="BS9" s="43">
        <v>112.21</v>
      </c>
      <c r="BT9" s="43">
        <v>112.21</v>
      </c>
      <c r="BU9" s="43">
        <v>112.21</v>
      </c>
      <c r="BV9" s="43">
        <v>135.5575</v>
      </c>
      <c r="BW9" s="43">
        <v>135.5575</v>
      </c>
      <c r="BX9" s="43">
        <v>135.5575</v>
      </c>
      <c r="BY9" s="43">
        <v>135.5575</v>
      </c>
      <c r="BZ9" s="43">
        <v>98.99</v>
      </c>
      <c r="CA9" s="43">
        <v>98.99</v>
      </c>
      <c r="CB9" s="43">
        <v>98.99</v>
      </c>
      <c r="CC9" s="43">
        <v>98.99</v>
      </c>
      <c r="CD9" s="43">
        <v>95.93</v>
      </c>
      <c r="CE9" s="43">
        <v>95.93</v>
      </c>
      <c r="CF9" s="43">
        <v>95.93</v>
      </c>
      <c r="CG9" s="43">
        <v>95.93</v>
      </c>
      <c r="CH9" s="43">
        <v>94.33</v>
      </c>
      <c r="CI9" s="43">
        <v>94.33</v>
      </c>
      <c r="CJ9" s="43">
        <v>94.33</v>
      </c>
      <c r="CK9" s="43">
        <v>94.33</v>
      </c>
      <c r="CL9" s="43">
        <v>77.555000000000007</v>
      </c>
      <c r="CM9" s="43">
        <v>77.555000000000007</v>
      </c>
      <c r="CN9" s="43">
        <v>77.555000000000007</v>
      </c>
      <c r="CO9" s="43">
        <v>77.555000000000007</v>
      </c>
      <c r="CP9" s="43">
        <v>30.602499999999999</v>
      </c>
      <c r="CQ9" s="43">
        <v>30.602499999999999</v>
      </c>
      <c r="CR9" s="43">
        <v>30.602499999999999</v>
      </c>
      <c r="CS9" s="43">
        <v>30.602499999999999</v>
      </c>
      <c r="CT9" s="44"/>
      <c r="CU9" s="44"/>
      <c r="CV9" s="44"/>
      <c r="CW9" s="45"/>
      <c r="CX9" s="142">
        <f>IF(SUM(B9:CW9)&lt;&gt;0,AVERAGEIF(B9:CW9,"&lt;&gt;"""),"")</f>
        <v>85.725416666666717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11.7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2.9249999999999998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11.7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2.9249999999999998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7</v>
      </c>
      <c r="Y22" s="149">
        <v>41.1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2.5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12.65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7</v>
      </c>
      <c r="Y25" s="160">
        <f t="shared" si="2"/>
        <v>41.1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2.5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2026-01-28T14:24:23Z</dcterms:created>
  <dcterms:modified xsi:type="dcterms:W3CDTF">2026-01-28T14:24:25Z</dcterms:modified>
</cp:coreProperties>
</file>