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<sst xmlns="http://schemas.openxmlformats.org/spreadsheetml/2006/main" count="124" uniqueCount="57">
  <si>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30/03/2026 16:27:55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</si>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</sst>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878-45B4-A0FE-39E07F95F6D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8">
                  <c:v>70</c:v>
                </c:pt>
                <c:pt idx="29">
                  <c:v>70</c:v>
                </c:pt>
                <c:pt idx="30">
                  <c:v>70</c:v>
                </c:pt>
                <c:pt idx="31">
                  <c:v>70</c:v>
                </c:pt>
                <c:pt idx="32">
                  <c:v>70.801000000000002</c:v>
                </c:pt>
                <c:pt idx="33">
                  <c:v>70.801000000000002</c:v>
                </c:pt>
                <c:pt idx="34">
                  <c:v>70.801000000000002</c:v>
                </c:pt>
                <c:pt idx="35">
                  <c:v>70.801000000000002</c:v>
                </c:pt>
                <c:pt idx="36">
                  <c:v>23.800999999999998</c:v>
                </c:pt>
                <c:pt idx="37">
                  <c:v>23.800999999999998</c:v>
                </c:pt>
                <c:pt idx="38">
                  <c:v>23.800999999999998</c:v>
                </c:pt>
                <c:pt idx="39">
                  <c:v>23.800999999999998</c:v>
                </c:pt>
                <c:pt idx="40">
                  <c:v>23.600999999999999</c:v>
                </c:pt>
                <c:pt idx="41">
                  <c:v>23.600999999999999</c:v>
                </c:pt>
                <c:pt idx="42">
                  <c:v>23.600999999999999</c:v>
                </c:pt>
                <c:pt idx="43">
                  <c:v>23.600999999999999</c:v>
                </c:pt>
                <c:pt idx="44">
                  <c:v>0.60099999999999998</c:v>
                </c:pt>
                <c:pt idx="45">
                  <c:v>0.60099999999999998</c:v>
                </c:pt>
                <c:pt idx="46">
                  <c:v>0.60099999999999998</c:v>
                </c:pt>
                <c:pt idx="47">
                  <c:v>0.60099999999999998</c:v>
                </c:pt>
                <c:pt idx="48">
                  <c:v>0.60099999999999998</c:v>
                </c:pt>
                <c:pt idx="49">
                  <c:v>0.60099999999999998</c:v>
                </c:pt>
                <c:pt idx="50">
                  <c:v>0.60099999999999998</c:v>
                </c:pt>
                <c:pt idx="51">
                  <c:v>0.60099999999999998</c:v>
                </c:pt>
                <c:pt idx="52">
                  <c:v>0.60099999999999998</c:v>
                </c:pt>
                <c:pt idx="53">
                  <c:v>0.60099999999999998</c:v>
                </c:pt>
                <c:pt idx="54">
                  <c:v>0.60099999999999998</c:v>
                </c:pt>
                <c:pt idx="55">
                  <c:v>0.60099999999999998</c:v>
                </c:pt>
                <c:pt idx="64">
                  <c:v>70</c:v>
                </c:pt>
                <c:pt idx="65">
                  <c:v>70</c:v>
                </c:pt>
                <c:pt idx="66">
                  <c:v>70</c:v>
                </c:pt>
                <c:pt idx="67">
                  <c:v>70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  <c:pt idx="88">
                  <c:v>0.2</c:v>
                </c:pt>
                <c:pt idx="89">
                  <c:v>0.2</c:v>
                </c:pt>
                <c:pt idx="90">
                  <c:v>0.2</c:v>
                </c:pt>
                <c:pt idx="91">
                  <c:v>0.2</c:v>
                </c:pt>
                <c:pt idx="92">
                  <c:v>0.2</c:v>
                </c:pt>
                <c:pt idx="93">
                  <c:v>0.2</c:v>
                </c:pt>
                <c:pt idx="94">
                  <c:v>0.2</c:v>
                </c:pt>
                <c:pt idx="95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78-45B4-A0FE-39E07F95F6D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4">
                  <c:v>0.24099999999999999</c:v>
                </c:pt>
                <c:pt idx="25">
                  <c:v>0.24099999999999999</c:v>
                </c:pt>
                <c:pt idx="26">
                  <c:v>0.24099999999999999</c:v>
                </c:pt>
                <c:pt idx="27">
                  <c:v>0.24099999999999999</c:v>
                </c:pt>
                <c:pt idx="28">
                  <c:v>0.47099999999999997</c:v>
                </c:pt>
                <c:pt idx="29">
                  <c:v>0.47099999999999997</c:v>
                </c:pt>
                <c:pt idx="30">
                  <c:v>7.4710000000000001</c:v>
                </c:pt>
                <c:pt idx="31">
                  <c:v>7.4710000000000001</c:v>
                </c:pt>
                <c:pt idx="32">
                  <c:v>7.4710000000000001</c:v>
                </c:pt>
                <c:pt idx="33">
                  <c:v>7.4710000000000001</c:v>
                </c:pt>
                <c:pt idx="34">
                  <c:v>7.4710000000000001</c:v>
                </c:pt>
                <c:pt idx="35">
                  <c:v>7.4710000000000001</c:v>
                </c:pt>
                <c:pt idx="36">
                  <c:v>0.47099999999999997</c:v>
                </c:pt>
                <c:pt idx="37">
                  <c:v>7.4710000000000001</c:v>
                </c:pt>
                <c:pt idx="38">
                  <c:v>0.47099999999999997</c:v>
                </c:pt>
                <c:pt idx="39">
                  <c:v>0.47099999999999997</c:v>
                </c:pt>
                <c:pt idx="40">
                  <c:v>0.47099999999999997</c:v>
                </c:pt>
                <c:pt idx="41">
                  <c:v>0.47099999999999997</c:v>
                </c:pt>
                <c:pt idx="42">
                  <c:v>0.47099999999999997</c:v>
                </c:pt>
                <c:pt idx="43">
                  <c:v>0.47099999999999997</c:v>
                </c:pt>
                <c:pt idx="44">
                  <c:v>0.47099999999999997</c:v>
                </c:pt>
                <c:pt idx="45">
                  <c:v>20.471</c:v>
                </c:pt>
                <c:pt idx="46">
                  <c:v>20.471</c:v>
                </c:pt>
                <c:pt idx="47">
                  <c:v>20.471</c:v>
                </c:pt>
                <c:pt idx="48">
                  <c:v>20.471</c:v>
                </c:pt>
                <c:pt idx="49">
                  <c:v>20.471</c:v>
                </c:pt>
                <c:pt idx="50">
                  <c:v>20.471</c:v>
                </c:pt>
                <c:pt idx="51">
                  <c:v>20.471</c:v>
                </c:pt>
                <c:pt idx="52">
                  <c:v>20.21</c:v>
                </c:pt>
                <c:pt idx="53">
                  <c:v>20.21</c:v>
                </c:pt>
                <c:pt idx="54">
                  <c:v>20.21</c:v>
                </c:pt>
                <c:pt idx="55">
                  <c:v>20.21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78-45B4-A0FE-39E07F95F6D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0.6</c:v>
                </c:pt>
                <c:pt idx="1">
                  <c:v>0.1</c:v>
                </c:pt>
                <c:pt idx="14">
                  <c:v>0.56000000000000005</c:v>
                </c:pt>
                <c:pt idx="15">
                  <c:v>0.56000000000000005</c:v>
                </c:pt>
                <c:pt idx="17">
                  <c:v>0.56000000000000005</c:v>
                </c:pt>
                <c:pt idx="19">
                  <c:v>0.56000000000000005</c:v>
                </c:pt>
                <c:pt idx="21">
                  <c:v>0.56000000000000005</c:v>
                </c:pt>
                <c:pt idx="27">
                  <c:v>0.52</c:v>
                </c:pt>
                <c:pt idx="28">
                  <c:v>1.5</c:v>
                </c:pt>
                <c:pt idx="29">
                  <c:v>1.1200000000000001</c:v>
                </c:pt>
                <c:pt idx="30">
                  <c:v>1.68</c:v>
                </c:pt>
                <c:pt idx="31">
                  <c:v>0.56000000000000005</c:v>
                </c:pt>
                <c:pt idx="32">
                  <c:v>0.56000000000000005</c:v>
                </c:pt>
                <c:pt idx="39">
                  <c:v>0.6</c:v>
                </c:pt>
                <c:pt idx="40">
                  <c:v>4.8</c:v>
                </c:pt>
                <c:pt idx="41">
                  <c:v>5</c:v>
                </c:pt>
                <c:pt idx="42">
                  <c:v>4.7</c:v>
                </c:pt>
                <c:pt idx="43">
                  <c:v>5.36</c:v>
                </c:pt>
                <c:pt idx="44">
                  <c:v>5.18</c:v>
                </c:pt>
                <c:pt idx="45">
                  <c:v>4.72</c:v>
                </c:pt>
                <c:pt idx="46">
                  <c:v>5.0199999999999996</c:v>
                </c:pt>
                <c:pt idx="47">
                  <c:v>5.0599999999999996</c:v>
                </c:pt>
                <c:pt idx="48">
                  <c:v>6.6</c:v>
                </c:pt>
                <c:pt idx="49">
                  <c:v>6.7</c:v>
                </c:pt>
                <c:pt idx="50">
                  <c:v>6.8</c:v>
                </c:pt>
                <c:pt idx="51">
                  <c:v>6.4</c:v>
                </c:pt>
                <c:pt idx="52">
                  <c:v>7.4</c:v>
                </c:pt>
                <c:pt idx="53">
                  <c:v>7.5</c:v>
                </c:pt>
                <c:pt idx="54">
                  <c:v>7.9</c:v>
                </c:pt>
                <c:pt idx="55">
                  <c:v>7.1</c:v>
                </c:pt>
                <c:pt idx="56">
                  <c:v>6.92</c:v>
                </c:pt>
                <c:pt idx="57">
                  <c:v>7.02</c:v>
                </c:pt>
                <c:pt idx="58">
                  <c:v>5.72</c:v>
                </c:pt>
                <c:pt idx="59">
                  <c:v>5.36</c:v>
                </c:pt>
                <c:pt idx="60">
                  <c:v>5.7</c:v>
                </c:pt>
                <c:pt idx="61">
                  <c:v>5.6</c:v>
                </c:pt>
                <c:pt idx="62">
                  <c:v>3.8</c:v>
                </c:pt>
                <c:pt idx="63">
                  <c:v>5.8</c:v>
                </c:pt>
                <c:pt idx="64">
                  <c:v>2</c:v>
                </c:pt>
                <c:pt idx="67">
                  <c:v>2.7</c:v>
                </c:pt>
                <c:pt idx="69">
                  <c:v>0.9</c:v>
                </c:pt>
                <c:pt idx="70">
                  <c:v>20.776</c:v>
                </c:pt>
                <c:pt idx="71">
                  <c:v>26.9</c:v>
                </c:pt>
                <c:pt idx="72">
                  <c:v>0.4</c:v>
                </c:pt>
                <c:pt idx="73">
                  <c:v>79.3</c:v>
                </c:pt>
                <c:pt idx="74">
                  <c:v>82.4</c:v>
                </c:pt>
                <c:pt idx="75">
                  <c:v>57.8</c:v>
                </c:pt>
                <c:pt idx="77">
                  <c:v>6.4939999999999998</c:v>
                </c:pt>
                <c:pt idx="78">
                  <c:v>8.1820000000000004</c:v>
                </c:pt>
                <c:pt idx="79">
                  <c:v>13.754</c:v>
                </c:pt>
                <c:pt idx="80">
                  <c:v>22.402999999999999</c:v>
                </c:pt>
                <c:pt idx="81">
                  <c:v>26.68</c:v>
                </c:pt>
                <c:pt idx="82">
                  <c:v>6.218</c:v>
                </c:pt>
                <c:pt idx="83">
                  <c:v>10.474</c:v>
                </c:pt>
                <c:pt idx="95">
                  <c:v>30.11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78-45B4-A0FE-39E07F95F6D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878-45B4-A0FE-39E07F95F6D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878-45B4-A0FE-39E07F95F6D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878-45B4-A0FE-39E07F95F6D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878-45B4-A0FE-39E07F95F6D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878-45B4-A0FE-39E07F95F6D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">
                  <c:v>12.592000000000001</c:v>
                </c:pt>
                <c:pt idx="8">
                  <c:v>13.946</c:v>
                </c:pt>
                <c:pt idx="9">
                  <c:v>85.057999999999993</c:v>
                </c:pt>
                <c:pt idx="10">
                  <c:v>54.911000000000001</c:v>
                </c:pt>
                <c:pt idx="11">
                  <c:v>54.536000000000001</c:v>
                </c:pt>
                <c:pt idx="12">
                  <c:v>87.242999999999995</c:v>
                </c:pt>
                <c:pt idx="13">
                  <c:v>71.984999999999999</c:v>
                </c:pt>
                <c:pt idx="14">
                  <c:v>17.125</c:v>
                </c:pt>
                <c:pt idx="16">
                  <c:v>29.574999999999999</c:v>
                </c:pt>
                <c:pt idx="18">
                  <c:v>52.493000000000002</c:v>
                </c:pt>
                <c:pt idx="20">
                  <c:v>8.3889999999999993</c:v>
                </c:pt>
                <c:pt idx="21">
                  <c:v>60.64</c:v>
                </c:pt>
                <c:pt idx="22">
                  <c:v>94.272000000000006</c:v>
                </c:pt>
                <c:pt idx="23">
                  <c:v>115.858</c:v>
                </c:pt>
                <c:pt idx="24">
                  <c:v>181.952</c:v>
                </c:pt>
                <c:pt idx="25">
                  <c:v>217.107</c:v>
                </c:pt>
                <c:pt idx="26">
                  <c:v>224.72499999999999</c:v>
                </c:pt>
                <c:pt idx="27">
                  <c:v>233.251</c:v>
                </c:pt>
                <c:pt idx="28">
                  <c:v>89.275000000000006</c:v>
                </c:pt>
                <c:pt idx="29">
                  <c:v>97.337000000000003</c:v>
                </c:pt>
                <c:pt idx="30">
                  <c:v>88.171999999999997</c:v>
                </c:pt>
                <c:pt idx="31">
                  <c:v>99.83</c:v>
                </c:pt>
                <c:pt idx="32">
                  <c:v>67.126999999999995</c:v>
                </c:pt>
                <c:pt idx="33">
                  <c:v>78.239000000000004</c:v>
                </c:pt>
                <c:pt idx="34">
                  <c:v>102.907</c:v>
                </c:pt>
                <c:pt idx="35">
                  <c:v>112.706</c:v>
                </c:pt>
                <c:pt idx="36">
                  <c:v>148.136</c:v>
                </c:pt>
                <c:pt idx="37">
                  <c:v>123.55199999999999</c:v>
                </c:pt>
                <c:pt idx="38">
                  <c:v>145</c:v>
                </c:pt>
                <c:pt idx="39">
                  <c:v>150</c:v>
                </c:pt>
                <c:pt idx="40">
                  <c:v>229.023</c:v>
                </c:pt>
                <c:pt idx="41">
                  <c:v>192.48400000000001</c:v>
                </c:pt>
                <c:pt idx="42">
                  <c:v>186.44500000000002</c:v>
                </c:pt>
                <c:pt idx="43">
                  <c:v>187.001</c:v>
                </c:pt>
                <c:pt idx="44">
                  <c:v>159.18299999999999</c:v>
                </c:pt>
                <c:pt idx="45">
                  <c:v>186.001</c:v>
                </c:pt>
                <c:pt idx="46">
                  <c:v>165.309</c:v>
                </c:pt>
                <c:pt idx="47">
                  <c:v>154.90300000000002</c:v>
                </c:pt>
                <c:pt idx="48">
                  <c:v>164.80200000000002</c:v>
                </c:pt>
                <c:pt idx="49">
                  <c:v>164.57599999999999</c:v>
                </c:pt>
                <c:pt idx="50">
                  <c:v>163.113</c:v>
                </c:pt>
                <c:pt idx="51">
                  <c:v>154.273</c:v>
                </c:pt>
                <c:pt idx="52">
                  <c:v>152.76300000000001</c:v>
                </c:pt>
                <c:pt idx="53">
                  <c:v>146.268</c:v>
                </c:pt>
                <c:pt idx="54">
                  <c:v>142.001</c:v>
                </c:pt>
                <c:pt idx="55">
                  <c:v>144.58500000000001</c:v>
                </c:pt>
                <c:pt idx="56">
                  <c:v>141.001</c:v>
                </c:pt>
                <c:pt idx="57">
                  <c:v>141.001</c:v>
                </c:pt>
                <c:pt idx="58">
                  <c:v>160.63499999999999</c:v>
                </c:pt>
                <c:pt idx="59">
                  <c:v>151.001</c:v>
                </c:pt>
                <c:pt idx="60">
                  <c:v>39.097000000000001</c:v>
                </c:pt>
                <c:pt idx="61">
                  <c:v>40</c:v>
                </c:pt>
                <c:pt idx="62">
                  <c:v>40</c:v>
                </c:pt>
                <c:pt idx="63">
                  <c:v>11.313000000000001</c:v>
                </c:pt>
                <c:pt idx="64">
                  <c:v>10</c:v>
                </c:pt>
                <c:pt idx="65">
                  <c:v>75.109000000000009</c:v>
                </c:pt>
                <c:pt idx="66">
                  <c:v>19.629000000000001</c:v>
                </c:pt>
                <c:pt idx="67">
                  <c:v>7.3330000000000002</c:v>
                </c:pt>
                <c:pt idx="68">
                  <c:v>114.28299999999999</c:v>
                </c:pt>
                <c:pt idx="69">
                  <c:v>48</c:v>
                </c:pt>
                <c:pt idx="70">
                  <c:v>7.4740000000000002</c:v>
                </c:pt>
                <c:pt idx="71">
                  <c:v>7.524</c:v>
                </c:pt>
                <c:pt idx="72">
                  <c:v>170.58699999999999</c:v>
                </c:pt>
                <c:pt idx="73">
                  <c:v>41.655000000000001</c:v>
                </c:pt>
                <c:pt idx="74">
                  <c:v>24.518999999999998</c:v>
                </c:pt>
                <c:pt idx="75">
                  <c:v>3</c:v>
                </c:pt>
                <c:pt idx="76">
                  <c:v>45.332999999999998</c:v>
                </c:pt>
                <c:pt idx="77">
                  <c:v>30.495999999999999</c:v>
                </c:pt>
                <c:pt idx="78">
                  <c:v>20.231000000000002</c:v>
                </c:pt>
                <c:pt idx="79">
                  <c:v>8.7870000000000008</c:v>
                </c:pt>
                <c:pt idx="80">
                  <c:v>7.25</c:v>
                </c:pt>
                <c:pt idx="81">
                  <c:v>16.93</c:v>
                </c:pt>
                <c:pt idx="82">
                  <c:v>31.355</c:v>
                </c:pt>
                <c:pt idx="83">
                  <c:v>40.033999999999999</c:v>
                </c:pt>
                <c:pt idx="84">
                  <c:v>2.8849999999999998</c:v>
                </c:pt>
                <c:pt idx="85">
                  <c:v>6</c:v>
                </c:pt>
                <c:pt idx="86">
                  <c:v>0.27200000000000002</c:v>
                </c:pt>
                <c:pt idx="88">
                  <c:v>6.5369999999999999</c:v>
                </c:pt>
                <c:pt idx="89">
                  <c:v>10.965999999999999</c:v>
                </c:pt>
                <c:pt idx="90">
                  <c:v>26.797999999999998</c:v>
                </c:pt>
                <c:pt idx="91">
                  <c:v>29.83</c:v>
                </c:pt>
                <c:pt idx="92">
                  <c:v>6.11</c:v>
                </c:pt>
                <c:pt idx="93">
                  <c:v>6.0430000000000001</c:v>
                </c:pt>
                <c:pt idx="94">
                  <c:v>10.333</c:v>
                </c:pt>
                <c:pt idx="95">
                  <c:v>65.198999999999998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78-45B4-A0FE-39E07F95F6D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17.5</c:v>
                </c:pt>
                <c:pt idx="1">
                  <c:v>9.9</c:v>
                </c:pt>
                <c:pt idx="2">
                  <c:v>9.9</c:v>
                </c:pt>
                <c:pt idx="3">
                  <c:v>12.5</c:v>
                </c:pt>
                <c:pt idx="4">
                  <c:v>13.3</c:v>
                </c:pt>
                <c:pt idx="5">
                  <c:v>11.6</c:v>
                </c:pt>
                <c:pt idx="6">
                  <c:v>33.5</c:v>
                </c:pt>
                <c:pt idx="7">
                  <c:v>3</c:v>
                </c:pt>
                <c:pt idx="8">
                  <c:v>0</c:v>
                </c:pt>
                <c:pt idx="9">
                  <c:v>0</c:v>
                </c:pt>
                <c:pt idx="10">
                  <c:v>1.2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9.1999999999999993</c:v>
                </c:pt>
                <c:pt idx="15">
                  <c:v>23.6</c:v>
                </c:pt>
                <c:pt idx="16">
                  <c:v>0</c:v>
                </c:pt>
                <c:pt idx="17">
                  <c:v>14.7</c:v>
                </c:pt>
                <c:pt idx="18">
                  <c:v>0</c:v>
                </c:pt>
                <c:pt idx="19">
                  <c:v>15.1</c:v>
                </c:pt>
                <c:pt idx="20">
                  <c:v>0</c:v>
                </c:pt>
                <c:pt idx="21">
                  <c:v>20.5</c:v>
                </c:pt>
                <c:pt idx="22">
                  <c:v>15.8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0.5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8.3000000000000007</c:v>
                </c:pt>
                <c:pt idx="71">
                  <c:v>7.9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24.7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106.1</c:v>
                </c:pt>
                <c:pt idx="85">
                  <c:v>106.1</c:v>
                </c:pt>
                <c:pt idx="86">
                  <c:v>106.1</c:v>
                </c:pt>
                <c:pt idx="87">
                  <c:v>106.1</c:v>
                </c:pt>
                <c:pt idx="88">
                  <c:v>89</c:v>
                </c:pt>
                <c:pt idx="89">
                  <c:v>101.1</c:v>
                </c:pt>
                <c:pt idx="90">
                  <c:v>89</c:v>
                </c:pt>
                <c:pt idx="91">
                  <c:v>89</c:v>
                </c:pt>
                <c:pt idx="92">
                  <c:v>94.9</c:v>
                </c:pt>
                <c:pt idx="93">
                  <c:v>85.7</c:v>
                </c:pt>
                <c:pt idx="94">
                  <c:v>50.9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78-45B4-A0FE-39E07F95F6D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0.61099999999999999</c:v>
                </c:pt>
                <c:pt idx="1">
                  <c:v>3.34</c:v>
                </c:pt>
                <c:pt idx="2">
                  <c:v>3.3069999999999999</c:v>
                </c:pt>
                <c:pt idx="3">
                  <c:v>3</c:v>
                </c:pt>
                <c:pt idx="4">
                  <c:v>2.6949999999999998</c:v>
                </c:pt>
                <c:pt idx="5">
                  <c:v>3.2160000000000002</c:v>
                </c:pt>
                <c:pt idx="6">
                  <c:v>0.55000000000000004</c:v>
                </c:pt>
                <c:pt idx="7">
                  <c:v>2.2170000000000001</c:v>
                </c:pt>
                <c:pt idx="8">
                  <c:v>3.2029999999999998</c:v>
                </c:pt>
                <c:pt idx="9">
                  <c:v>0.58699999999999997</c:v>
                </c:pt>
                <c:pt idx="11">
                  <c:v>6.3E-2</c:v>
                </c:pt>
                <c:pt idx="12">
                  <c:v>0.45</c:v>
                </c:pt>
                <c:pt idx="13">
                  <c:v>0.25800000000000001</c:v>
                </c:pt>
                <c:pt idx="14">
                  <c:v>0.4</c:v>
                </c:pt>
                <c:pt idx="15">
                  <c:v>0.92800000000000005</c:v>
                </c:pt>
                <c:pt idx="16">
                  <c:v>1.927</c:v>
                </c:pt>
                <c:pt idx="17">
                  <c:v>2.9910000000000001</c:v>
                </c:pt>
                <c:pt idx="18">
                  <c:v>2.0720000000000001</c:v>
                </c:pt>
                <c:pt idx="19">
                  <c:v>2.1680000000000001</c:v>
                </c:pt>
                <c:pt idx="20">
                  <c:v>3.1</c:v>
                </c:pt>
                <c:pt idx="21">
                  <c:v>1</c:v>
                </c:pt>
                <c:pt idx="26">
                  <c:v>1.0009999999999999</c:v>
                </c:pt>
                <c:pt idx="27">
                  <c:v>1.0029999999999999</c:v>
                </c:pt>
                <c:pt idx="28">
                  <c:v>1.1659999999999999</c:v>
                </c:pt>
                <c:pt idx="29">
                  <c:v>1.252</c:v>
                </c:pt>
                <c:pt idx="30">
                  <c:v>1.36</c:v>
                </c:pt>
                <c:pt idx="31">
                  <c:v>1.464</c:v>
                </c:pt>
                <c:pt idx="32">
                  <c:v>1.788</c:v>
                </c:pt>
                <c:pt idx="33">
                  <c:v>2.012</c:v>
                </c:pt>
                <c:pt idx="34">
                  <c:v>2.194</c:v>
                </c:pt>
                <c:pt idx="35">
                  <c:v>2.3540000000000001</c:v>
                </c:pt>
                <c:pt idx="36">
                  <c:v>2.5339999999999998</c:v>
                </c:pt>
                <c:pt idx="37">
                  <c:v>2.4830000000000001</c:v>
                </c:pt>
                <c:pt idx="38">
                  <c:v>2.3050000000000002</c:v>
                </c:pt>
                <c:pt idx="39">
                  <c:v>2.0449999999999999</c:v>
                </c:pt>
                <c:pt idx="40">
                  <c:v>1.5820000000000001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1.0009999999999999</c:v>
                </c:pt>
                <c:pt idx="50">
                  <c:v>1.123</c:v>
                </c:pt>
                <c:pt idx="51">
                  <c:v>1.115</c:v>
                </c:pt>
                <c:pt idx="52">
                  <c:v>1.2030000000000001</c:v>
                </c:pt>
                <c:pt idx="53">
                  <c:v>1.343</c:v>
                </c:pt>
                <c:pt idx="54">
                  <c:v>1.4750000000000001</c:v>
                </c:pt>
                <c:pt idx="55">
                  <c:v>1.528</c:v>
                </c:pt>
                <c:pt idx="56">
                  <c:v>1.538</c:v>
                </c:pt>
                <c:pt idx="57">
                  <c:v>1.48</c:v>
                </c:pt>
                <c:pt idx="58">
                  <c:v>1.3720000000000001</c:v>
                </c:pt>
                <c:pt idx="59">
                  <c:v>1.268</c:v>
                </c:pt>
                <c:pt idx="60">
                  <c:v>1.3859999999999999</c:v>
                </c:pt>
                <c:pt idx="61">
                  <c:v>1.032</c:v>
                </c:pt>
                <c:pt idx="63">
                  <c:v>0.55000000000000004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1.0109999999999999</c:v>
                </c:pt>
                <c:pt idx="71">
                  <c:v>1.0840000000000001</c:v>
                </c:pt>
                <c:pt idx="72">
                  <c:v>0.01</c:v>
                </c:pt>
                <c:pt idx="73">
                  <c:v>2.1789999999999998</c:v>
                </c:pt>
                <c:pt idx="74">
                  <c:v>5.8109999999999999</c:v>
                </c:pt>
                <c:pt idx="75">
                  <c:v>11.073</c:v>
                </c:pt>
                <c:pt idx="76">
                  <c:v>3.8079999999999998</c:v>
                </c:pt>
                <c:pt idx="77">
                  <c:v>4.8120000000000003</c:v>
                </c:pt>
                <c:pt idx="78">
                  <c:v>4.3499999999999996</c:v>
                </c:pt>
                <c:pt idx="79">
                  <c:v>3.9420000000000002</c:v>
                </c:pt>
                <c:pt idx="80">
                  <c:v>3.7709999999999999</c:v>
                </c:pt>
                <c:pt idx="81">
                  <c:v>3.911</c:v>
                </c:pt>
                <c:pt idx="82">
                  <c:v>3.2040000000000002</c:v>
                </c:pt>
                <c:pt idx="83">
                  <c:v>3.5339999999999998</c:v>
                </c:pt>
                <c:pt idx="84">
                  <c:v>1.248</c:v>
                </c:pt>
                <c:pt idx="85">
                  <c:v>0.20399999999999999</c:v>
                </c:pt>
                <c:pt idx="86">
                  <c:v>1.1599999999999999</c:v>
                </c:pt>
                <c:pt idx="87">
                  <c:v>1.115</c:v>
                </c:pt>
                <c:pt idx="88">
                  <c:v>1.081</c:v>
                </c:pt>
                <c:pt idx="89">
                  <c:v>1.08</c:v>
                </c:pt>
                <c:pt idx="90">
                  <c:v>1.0780000000000001</c:v>
                </c:pt>
                <c:pt idx="91">
                  <c:v>1.0780000000000001</c:v>
                </c:pt>
                <c:pt idx="92">
                  <c:v>1.085</c:v>
                </c:pt>
                <c:pt idx="93">
                  <c:v>1.103</c:v>
                </c:pt>
                <c:pt idx="94">
                  <c:v>1.119</c:v>
                </c:pt>
                <c:pt idx="95">
                  <c:v>3.49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78-45B4-A0FE-39E07F95F6D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878-45B4-A0FE-39E07F95F6D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7">
                  <c:v>15.507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878-45B4-A0FE-39E07F95F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131.77000000000001</c:v>
                </c:pt>
                <c:pt idx="1">
                  <c:v>121.43</c:v>
                </c:pt>
                <c:pt idx="2">
                  <c:v>116.75</c:v>
                </c:pt>
                <c:pt idx="3">
                  <c:v>113.99</c:v>
                </c:pt>
                <c:pt idx="4">
                  <c:v>114.69</c:v>
                </c:pt>
                <c:pt idx="5">
                  <c:v>114.67</c:v>
                </c:pt>
                <c:pt idx="6">
                  <c:v>108.4</c:v>
                </c:pt>
                <c:pt idx="7">
                  <c:v>109.71</c:v>
                </c:pt>
                <c:pt idx="8">
                  <c:v>115.29</c:v>
                </c:pt>
                <c:pt idx="9">
                  <c:v>106.09</c:v>
                </c:pt>
                <c:pt idx="10">
                  <c:v>104.25</c:v>
                </c:pt>
                <c:pt idx="11">
                  <c:v>104.31</c:v>
                </c:pt>
                <c:pt idx="12">
                  <c:v>105.68</c:v>
                </c:pt>
                <c:pt idx="13">
                  <c:v>105.01</c:v>
                </c:pt>
                <c:pt idx="14">
                  <c:v>107.17</c:v>
                </c:pt>
                <c:pt idx="15">
                  <c:v>108.51</c:v>
                </c:pt>
                <c:pt idx="16">
                  <c:v>111.89</c:v>
                </c:pt>
                <c:pt idx="17">
                  <c:v>116.7</c:v>
                </c:pt>
                <c:pt idx="18">
                  <c:v>108.34</c:v>
                </c:pt>
                <c:pt idx="19">
                  <c:v>110.96</c:v>
                </c:pt>
                <c:pt idx="20">
                  <c:v>112</c:v>
                </c:pt>
                <c:pt idx="21">
                  <c:v>115.23</c:v>
                </c:pt>
                <c:pt idx="22">
                  <c:v>127.34</c:v>
                </c:pt>
                <c:pt idx="23">
                  <c:v>137.41999999999999</c:v>
                </c:pt>
                <c:pt idx="24">
                  <c:v>116.1</c:v>
                </c:pt>
                <c:pt idx="25">
                  <c:v>156.27000000000001</c:v>
                </c:pt>
                <c:pt idx="26">
                  <c:v>163.12</c:v>
                </c:pt>
                <c:pt idx="27">
                  <c:v>180.57</c:v>
                </c:pt>
                <c:pt idx="28">
                  <c:v>199.81</c:v>
                </c:pt>
                <c:pt idx="29">
                  <c:v>206.13</c:v>
                </c:pt>
                <c:pt idx="30">
                  <c:v>160.56</c:v>
                </c:pt>
                <c:pt idx="31">
                  <c:v>153.6</c:v>
                </c:pt>
                <c:pt idx="32">
                  <c:v>195.68</c:v>
                </c:pt>
                <c:pt idx="33">
                  <c:v>183.26</c:v>
                </c:pt>
                <c:pt idx="34">
                  <c:v>155.43</c:v>
                </c:pt>
                <c:pt idx="35">
                  <c:v>131.82</c:v>
                </c:pt>
                <c:pt idx="36">
                  <c:v>171.18</c:v>
                </c:pt>
                <c:pt idx="37">
                  <c:v>105.12</c:v>
                </c:pt>
                <c:pt idx="38">
                  <c:v>115.07</c:v>
                </c:pt>
                <c:pt idx="39">
                  <c:v>114</c:v>
                </c:pt>
                <c:pt idx="40">
                  <c:v>126.09</c:v>
                </c:pt>
                <c:pt idx="41">
                  <c:v>107.55</c:v>
                </c:pt>
                <c:pt idx="42">
                  <c:v>104.42</c:v>
                </c:pt>
                <c:pt idx="43">
                  <c:v>97.36</c:v>
                </c:pt>
                <c:pt idx="44">
                  <c:v>104.45</c:v>
                </c:pt>
                <c:pt idx="45">
                  <c:v>96.2</c:v>
                </c:pt>
                <c:pt idx="46">
                  <c:v>94.14</c:v>
                </c:pt>
                <c:pt idx="47">
                  <c:v>93.35</c:v>
                </c:pt>
                <c:pt idx="48">
                  <c:v>93.14</c:v>
                </c:pt>
                <c:pt idx="49">
                  <c:v>92.96</c:v>
                </c:pt>
                <c:pt idx="50">
                  <c:v>92.75</c:v>
                </c:pt>
                <c:pt idx="51">
                  <c:v>92.43</c:v>
                </c:pt>
                <c:pt idx="52">
                  <c:v>91.58</c:v>
                </c:pt>
                <c:pt idx="53">
                  <c:v>91.62</c:v>
                </c:pt>
                <c:pt idx="54">
                  <c:v>91.64</c:v>
                </c:pt>
                <c:pt idx="55">
                  <c:v>92.69</c:v>
                </c:pt>
                <c:pt idx="56">
                  <c:v>91.35</c:v>
                </c:pt>
                <c:pt idx="57">
                  <c:v>92.62</c:v>
                </c:pt>
                <c:pt idx="58">
                  <c:v>94.14</c:v>
                </c:pt>
                <c:pt idx="59">
                  <c:v>102.63</c:v>
                </c:pt>
                <c:pt idx="60">
                  <c:v>92.9</c:v>
                </c:pt>
                <c:pt idx="61">
                  <c:v>96.81</c:v>
                </c:pt>
                <c:pt idx="62">
                  <c:v>98.84</c:v>
                </c:pt>
                <c:pt idx="63">
                  <c:v>105.52</c:v>
                </c:pt>
                <c:pt idx="64">
                  <c:v>96.58</c:v>
                </c:pt>
                <c:pt idx="65">
                  <c:v>107</c:v>
                </c:pt>
                <c:pt idx="66">
                  <c:v>135.41999999999999</c:v>
                </c:pt>
                <c:pt idx="67">
                  <c:v>150.32</c:v>
                </c:pt>
                <c:pt idx="68">
                  <c:v>116.25</c:v>
                </c:pt>
                <c:pt idx="69">
                  <c:v>131.99</c:v>
                </c:pt>
                <c:pt idx="70">
                  <c:v>159.55000000000001</c:v>
                </c:pt>
                <c:pt idx="71">
                  <c:v>181.39</c:v>
                </c:pt>
                <c:pt idx="72">
                  <c:v>119.48</c:v>
                </c:pt>
                <c:pt idx="73">
                  <c:v>147.62</c:v>
                </c:pt>
                <c:pt idx="74">
                  <c:v>169.71</c:v>
                </c:pt>
                <c:pt idx="75">
                  <c:v>225.72</c:v>
                </c:pt>
                <c:pt idx="76">
                  <c:v>152.97999999999999</c:v>
                </c:pt>
                <c:pt idx="77">
                  <c:v>184.35</c:v>
                </c:pt>
                <c:pt idx="78">
                  <c:v>197.24</c:v>
                </c:pt>
                <c:pt idx="79">
                  <c:v>204.85</c:v>
                </c:pt>
                <c:pt idx="80">
                  <c:v>207.09</c:v>
                </c:pt>
                <c:pt idx="81">
                  <c:v>192.96</c:v>
                </c:pt>
                <c:pt idx="82">
                  <c:v>175.92</c:v>
                </c:pt>
                <c:pt idx="83">
                  <c:v>160.38</c:v>
                </c:pt>
                <c:pt idx="84">
                  <c:v>200.19</c:v>
                </c:pt>
                <c:pt idx="85">
                  <c:v>169.06</c:v>
                </c:pt>
                <c:pt idx="86">
                  <c:v>159.81</c:v>
                </c:pt>
                <c:pt idx="87">
                  <c:v>151.15</c:v>
                </c:pt>
                <c:pt idx="88">
                  <c:v>169.82</c:v>
                </c:pt>
                <c:pt idx="89">
                  <c:v>157.52000000000001</c:v>
                </c:pt>
                <c:pt idx="90">
                  <c:v>151.85</c:v>
                </c:pt>
                <c:pt idx="91">
                  <c:v>149</c:v>
                </c:pt>
                <c:pt idx="92">
                  <c:v>151.78</c:v>
                </c:pt>
                <c:pt idx="93">
                  <c:v>149.13999999999999</c:v>
                </c:pt>
                <c:pt idx="94">
                  <c:v>148.96</c:v>
                </c:pt>
                <c:pt idx="95">
                  <c:v>143.71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878-45B4-A0FE-39E07F95F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4DA-4B1C-9A72-56C56B99DA9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4">
                  <c:v>2.2999999999999998</c:v>
                </c:pt>
                <c:pt idx="45">
                  <c:v>2.2999999999999998</c:v>
                </c:pt>
                <c:pt idx="46">
                  <c:v>2.2999999999999998</c:v>
                </c:pt>
                <c:pt idx="47">
                  <c:v>2.2999999999999998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2.1</c:v>
                </c:pt>
                <c:pt idx="53">
                  <c:v>2.1</c:v>
                </c:pt>
                <c:pt idx="54">
                  <c:v>2.1</c:v>
                </c:pt>
                <c:pt idx="55">
                  <c:v>2.1</c:v>
                </c:pt>
                <c:pt idx="56">
                  <c:v>4.8</c:v>
                </c:pt>
                <c:pt idx="57">
                  <c:v>4.8</c:v>
                </c:pt>
                <c:pt idx="58">
                  <c:v>4.8</c:v>
                </c:pt>
                <c:pt idx="59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DA-4B1C-9A72-56C56B99DA9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0.82399999999999995</c:v>
                </c:pt>
                <c:pt idx="6">
                  <c:v>4.8280000000000003</c:v>
                </c:pt>
                <c:pt idx="9">
                  <c:v>7.9720000000000004</c:v>
                </c:pt>
                <c:pt idx="10">
                  <c:v>11.988</c:v>
                </c:pt>
                <c:pt idx="11">
                  <c:v>11.968</c:v>
                </c:pt>
                <c:pt idx="12">
                  <c:v>8.0839999999999996</c:v>
                </c:pt>
                <c:pt idx="13">
                  <c:v>8.1240000000000006</c:v>
                </c:pt>
                <c:pt idx="14">
                  <c:v>4.7919999999999998</c:v>
                </c:pt>
                <c:pt idx="15">
                  <c:v>4.1360000000000001</c:v>
                </c:pt>
                <c:pt idx="16">
                  <c:v>3.3</c:v>
                </c:pt>
                <c:pt idx="17">
                  <c:v>3.4</c:v>
                </c:pt>
                <c:pt idx="20">
                  <c:v>3.7</c:v>
                </c:pt>
                <c:pt idx="21">
                  <c:v>9.5079999999999991</c:v>
                </c:pt>
                <c:pt idx="22">
                  <c:v>20.707999999999998</c:v>
                </c:pt>
                <c:pt idx="23">
                  <c:v>19.042999999999999</c:v>
                </c:pt>
                <c:pt idx="24">
                  <c:v>6.742</c:v>
                </c:pt>
                <c:pt idx="25">
                  <c:v>22.138000000000002</c:v>
                </c:pt>
                <c:pt idx="26">
                  <c:v>22.905000000000001</c:v>
                </c:pt>
                <c:pt idx="27">
                  <c:v>23.795000000000002</c:v>
                </c:pt>
                <c:pt idx="28">
                  <c:v>18.777999999999999</c:v>
                </c:pt>
                <c:pt idx="29">
                  <c:v>18.940999999999999</c:v>
                </c:pt>
                <c:pt idx="30">
                  <c:v>7.1559999999999997</c:v>
                </c:pt>
                <c:pt idx="31">
                  <c:v>7.1769999999999996</c:v>
                </c:pt>
                <c:pt idx="32">
                  <c:v>24.391999999999999</c:v>
                </c:pt>
                <c:pt idx="33">
                  <c:v>23.01</c:v>
                </c:pt>
                <c:pt idx="34">
                  <c:v>22.832000000000001</c:v>
                </c:pt>
                <c:pt idx="35">
                  <c:v>16.701000000000001</c:v>
                </c:pt>
                <c:pt idx="36">
                  <c:v>40.012999999999998</c:v>
                </c:pt>
                <c:pt idx="37">
                  <c:v>10.717000000000001</c:v>
                </c:pt>
                <c:pt idx="38">
                  <c:v>9.41</c:v>
                </c:pt>
                <c:pt idx="39">
                  <c:v>4.6589999999999998</c:v>
                </c:pt>
                <c:pt idx="40">
                  <c:v>38.21</c:v>
                </c:pt>
                <c:pt idx="41">
                  <c:v>4.5199999999999996</c:v>
                </c:pt>
                <c:pt idx="42">
                  <c:v>4.5199999999999996</c:v>
                </c:pt>
                <c:pt idx="43">
                  <c:v>0.04</c:v>
                </c:pt>
                <c:pt idx="44">
                  <c:v>4.5199999999999996</c:v>
                </c:pt>
                <c:pt idx="45">
                  <c:v>4.53</c:v>
                </c:pt>
                <c:pt idx="46">
                  <c:v>0.05</c:v>
                </c:pt>
                <c:pt idx="47">
                  <c:v>0.05</c:v>
                </c:pt>
                <c:pt idx="48">
                  <c:v>4.53</c:v>
                </c:pt>
                <c:pt idx="49">
                  <c:v>4.51</c:v>
                </c:pt>
                <c:pt idx="50">
                  <c:v>4.51</c:v>
                </c:pt>
                <c:pt idx="51">
                  <c:v>0.03</c:v>
                </c:pt>
                <c:pt idx="52">
                  <c:v>4.51</c:v>
                </c:pt>
                <c:pt idx="53">
                  <c:v>4.5</c:v>
                </c:pt>
                <c:pt idx="54">
                  <c:v>4.5</c:v>
                </c:pt>
                <c:pt idx="55">
                  <c:v>4.5</c:v>
                </c:pt>
                <c:pt idx="56">
                  <c:v>4.5</c:v>
                </c:pt>
                <c:pt idx="57">
                  <c:v>4.49</c:v>
                </c:pt>
                <c:pt idx="58">
                  <c:v>4.49</c:v>
                </c:pt>
                <c:pt idx="59">
                  <c:v>8.65</c:v>
                </c:pt>
                <c:pt idx="60">
                  <c:v>1.306</c:v>
                </c:pt>
                <c:pt idx="61">
                  <c:v>1.302</c:v>
                </c:pt>
                <c:pt idx="62">
                  <c:v>5.4539999999999997</c:v>
                </c:pt>
                <c:pt idx="63">
                  <c:v>3.8740000000000001</c:v>
                </c:pt>
                <c:pt idx="64">
                  <c:v>1.29</c:v>
                </c:pt>
                <c:pt idx="65">
                  <c:v>6.266</c:v>
                </c:pt>
                <c:pt idx="66">
                  <c:v>10.608000000000001</c:v>
                </c:pt>
                <c:pt idx="67">
                  <c:v>1.288</c:v>
                </c:pt>
                <c:pt idx="68">
                  <c:v>10.584</c:v>
                </c:pt>
                <c:pt idx="69">
                  <c:v>1.3240000000000001</c:v>
                </c:pt>
                <c:pt idx="70">
                  <c:v>1.496</c:v>
                </c:pt>
                <c:pt idx="71">
                  <c:v>1.508</c:v>
                </c:pt>
                <c:pt idx="72">
                  <c:v>1.3680000000000001</c:v>
                </c:pt>
                <c:pt idx="73">
                  <c:v>1.284</c:v>
                </c:pt>
                <c:pt idx="74">
                  <c:v>1.296</c:v>
                </c:pt>
                <c:pt idx="76">
                  <c:v>5.5759999999999996</c:v>
                </c:pt>
                <c:pt idx="77">
                  <c:v>5.5439999999999996</c:v>
                </c:pt>
                <c:pt idx="78">
                  <c:v>1.3560000000000001</c:v>
                </c:pt>
                <c:pt idx="79">
                  <c:v>1.3959999999999999</c:v>
                </c:pt>
                <c:pt idx="80">
                  <c:v>1.228</c:v>
                </c:pt>
                <c:pt idx="81">
                  <c:v>5.0039999999999996</c:v>
                </c:pt>
                <c:pt idx="82">
                  <c:v>0.91600000000000004</c:v>
                </c:pt>
                <c:pt idx="83">
                  <c:v>4.7480000000000002</c:v>
                </c:pt>
                <c:pt idx="84">
                  <c:v>15.161</c:v>
                </c:pt>
                <c:pt idx="85">
                  <c:v>16.494</c:v>
                </c:pt>
                <c:pt idx="86">
                  <c:v>13.416</c:v>
                </c:pt>
                <c:pt idx="87">
                  <c:v>9.5030000000000001</c:v>
                </c:pt>
                <c:pt idx="88">
                  <c:v>5.0839999999999996</c:v>
                </c:pt>
                <c:pt idx="89">
                  <c:v>9.3000000000000007</c:v>
                </c:pt>
                <c:pt idx="90">
                  <c:v>9.34</c:v>
                </c:pt>
                <c:pt idx="91">
                  <c:v>5.0679999999999996</c:v>
                </c:pt>
                <c:pt idx="92">
                  <c:v>9.24</c:v>
                </c:pt>
                <c:pt idx="93">
                  <c:v>9.2680000000000007</c:v>
                </c:pt>
                <c:pt idx="94">
                  <c:v>9.2639999999999993</c:v>
                </c:pt>
                <c:pt idx="95">
                  <c:v>0.82799999999999996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DA-4B1C-9A72-56C56B99DA9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6.2560000000000002</c:v>
                </c:pt>
                <c:pt idx="1">
                  <c:v>0.92900000000000005</c:v>
                </c:pt>
                <c:pt idx="2">
                  <c:v>1.26</c:v>
                </c:pt>
                <c:pt idx="3">
                  <c:v>1.72</c:v>
                </c:pt>
                <c:pt idx="4">
                  <c:v>2.2000000000000002</c:v>
                </c:pt>
                <c:pt idx="5">
                  <c:v>0.82</c:v>
                </c:pt>
                <c:pt idx="6">
                  <c:v>13.010999999999999</c:v>
                </c:pt>
                <c:pt idx="7">
                  <c:v>0.72</c:v>
                </c:pt>
                <c:pt idx="8">
                  <c:v>0.56000000000000005</c:v>
                </c:pt>
                <c:pt idx="9">
                  <c:v>12.928000000000001</c:v>
                </c:pt>
                <c:pt idx="10">
                  <c:v>22.079000000000001</c:v>
                </c:pt>
                <c:pt idx="11">
                  <c:v>17.792000000000002</c:v>
                </c:pt>
                <c:pt idx="12">
                  <c:v>9.8040000000000003</c:v>
                </c:pt>
                <c:pt idx="13">
                  <c:v>10.8</c:v>
                </c:pt>
                <c:pt idx="14">
                  <c:v>5.78</c:v>
                </c:pt>
                <c:pt idx="15">
                  <c:v>3.7839999999999998</c:v>
                </c:pt>
                <c:pt idx="16">
                  <c:v>3.5</c:v>
                </c:pt>
                <c:pt idx="17">
                  <c:v>3.5</c:v>
                </c:pt>
                <c:pt idx="18">
                  <c:v>0.4</c:v>
                </c:pt>
                <c:pt idx="19">
                  <c:v>0.1</c:v>
                </c:pt>
                <c:pt idx="20">
                  <c:v>3.5</c:v>
                </c:pt>
                <c:pt idx="21">
                  <c:v>51.493000000000002</c:v>
                </c:pt>
                <c:pt idx="22">
                  <c:v>66.400000000000006</c:v>
                </c:pt>
                <c:pt idx="23">
                  <c:v>62.685000000000002</c:v>
                </c:pt>
                <c:pt idx="24">
                  <c:v>15.391</c:v>
                </c:pt>
                <c:pt idx="25">
                  <c:v>32.020000000000003</c:v>
                </c:pt>
                <c:pt idx="26">
                  <c:v>36.372</c:v>
                </c:pt>
                <c:pt idx="27">
                  <c:v>39.015000000000001</c:v>
                </c:pt>
                <c:pt idx="28">
                  <c:v>30.155000000000001</c:v>
                </c:pt>
                <c:pt idx="29">
                  <c:v>29.887</c:v>
                </c:pt>
                <c:pt idx="30">
                  <c:v>18.498000000000001</c:v>
                </c:pt>
                <c:pt idx="31">
                  <c:v>20.614999999999998</c:v>
                </c:pt>
                <c:pt idx="32">
                  <c:v>19.896000000000001</c:v>
                </c:pt>
                <c:pt idx="33">
                  <c:v>21.474</c:v>
                </c:pt>
                <c:pt idx="34">
                  <c:v>25.856999999999999</c:v>
                </c:pt>
                <c:pt idx="35">
                  <c:v>26.818000000000001</c:v>
                </c:pt>
                <c:pt idx="36">
                  <c:v>14.929</c:v>
                </c:pt>
                <c:pt idx="37">
                  <c:v>14.741</c:v>
                </c:pt>
                <c:pt idx="38">
                  <c:v>13.199</c:v>
                </c:pt>
                <c:pt idx="39">
                  <c:v>10.462</c:v>
                </c:pt>
                <c:pt idx="40">
                  <c:v>44.402000000000001</c:v>
                </c:pt>
                <c:pt idx="41">
                  <c:v>31.2</c:v>
                </c:pt>
                <c:pt idx="42">
                  <c:v>30</c:v>
                </c:pt>
                <c:pt idx="43">
                  <c:v>28.515000000000001</c:v>
                </c:pt>
                <c:pt idx="44">
                  <c:v>0.63700000000000001</c:v>
                </c:pt>
                <c:pt idx="45">
                  <c:v>22.672999999999998</c:v>
                </c:pt>
                <c:pt idx="46">
                  <c:v>6.5949999999999998</c:v>
                </c:pt>
                <c:pt idx="47">
                  <c:v>0.81799999999999995</c:v>
                </c:pt>
                <c:pt idx="48">
                  <c:v>10.079000000000001</c:v>
                </c:pt>
                <c:pt idx="49">
                  <c:v>11.41</c:v>
                </c:pt>
                <c:pt idx="50">
                  <c:v>12.622999999999999</c:v>
                </c:pt>
                <c:pt idx="51">
                  <c:v>12.503</c:v>
                </c:pt>
                <c:pt idx="52">
                  <c:v>10.823</c:v>
                </c:pt>
                <c:pt idx="53">
                  <c:v>10.015000000000001</c:v>
                </c:pt>
                <c:pt idx="54">
                  <c:v>11.026999999999999</c:v>
                </c:pt>
                <c:pt idx="55">
                  <c:v>8</c:v>
                </c:pt>
                <c:pt idx="56">
                  <c:v>13.417</c:v>
                </c:pt>
                <c:pt idx="57">
                  <c:v>19.233000000000001</c:v>
                </c:pt>
                <c:pt idx="58">
                  <c:v>26.815000000000001</c:v>
                </c:pt>
                <c:pt idx="59">
                  <c:v>29.513999999999999</c:v>
                </c:pt>
                <c:pt idx="60">
                  <c:v>4.3490000000000002</c:v>
                </c:pt>
                <c:pt idx="61">
                  <c:v>4.4279999999999999</c:v>
                </c:pt>
                <c:pt idx="62">
                  <c:v>5.01</c:v>
                </c:pt>
                <c:pt idx="63">
                  <c:v>2.2040000000000002</c:v>
                </c:pt>
                <c:pt idx="64">
                  <c:v>11.071</c:v>
                </c:pt>
                <c:pt idx="65">
                  <c:v>51.359000000000002</c:v>
                </c:pt>
                <c:pt idx="66">
                  <c:v>9.5139999999999993</c:v>
                </c:pt>
                <c:pt idx="67">
                  <c:v>2.1280000000000001</c:v>
                </c:pt>
                <c:pt idx="68">
                  <c:v>35.795999999999999</c:v>
                </c:pt>
                <c:pt idx="69">
                  <c:v>10.983000000000001</c:v>
                </c:pt>
                <c:pt idx="70">
                  <c:v>2.7120000000000002</c:v>
                </c:pt>
                <c:pt idx="71">
                  <c:v>3.2040000000000002</c:v>
                </c:pt>
                <c:pt idx="72">
                  <c:v>25.946999999999999</c:v>
                </c:pt>
                <c:pt idx="73">
                  <c:v>5.9480000000000004</c:v>
                </c:pt>
                <c:pt idx="74">
                  <c:v>3.2320000000000002</c:v>
                </c:pt>
                <c:pt idx="75">
                  <c:v>2.2000000000000002</c:v>
                </c:pt>
                <c:pt idx="76">
                  <c:v>23.151</c:v>
                </c:pt>
                <c:pt idx="77">
                  <c:v>15.558</c:v>
                </c:pt>
                <c:pt idx="78">
                  <c:v>11.207000000000001</c:v>
                </c:pt>
                <c:pt idx="79">
                  <c:v>9.5269999999999992</c:v>
                </c:pt>
                <c:pt idx="80">
                  <c:v>9.6059999999999999</c:v>
                </c:pt>
                <c:pt idx="81">
                  <c:v>16.626999999999999</c:v>
                </c:pt>
                <c:pt idx="82">
                  <c:v>11.111000000000001</c:v>
                </c:pt>
                <c:pt idx="83">
                  <c:v>16.794</c:v>
                </c:pt>
                <c:pt idx="84">
                  <c:v>36.064999999999998</c:v>
                </c:pt>
                <c:pt idx="85">
                  <c:v>34.295999999999999</c:v>
                </c:pt>
                <c:pt idx="86">
                  <c:v>29.282</c:v>
                </c:pt>
                <c:pt idx="87">
                  <c:v>29.314</c:v>
                </c:pt>
                <c:pt idx="88">
                  <c:v>54.104999999999997</c:v>
                </c:pt>
                <c:pt idx="89">
                  <c:v>71.132000000000005</c:v>
                </c:pt>
                <c:pt idx="90">
                  <c:v>40.737000000000002</c:v>
                </c:pt>
                <c:pt idx="91">
                  <c:v>31.809000000000001</c:v>
                </c:pt>
                <c:pt idx="92">
                  <c:v>66.424000000000007</c:v>
                </c:pt>
                <c:pt idx="93">
                  <c:v>56.292000000000002</c:v>
                </c:pt>
                <c:pt idx="94">
                  <c:v>26.475999999999999</c:v>
                </c:pt>
                <c:pt idx="95">
                  <c:v>0.76400000000000001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DA-4B1C-9A72-56C56B99DA9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4DA-4B1C-9A72-56C56B99DA9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4DA-4B1C-9A72-56C56B99DA9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4DA-4B1C-9A72-56C56B99DA9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4DA-4B1C-9A72-56C56B99DA9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4DA-4B1C-9A72-56C56B99DA9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6">
                  <c:v>8.3520000000000003</c:v>
                </c:pt>
                <c:pt idx="67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4DA-4B1C-9A72-56C56B99DA9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4.8</c:v>
                </c:pt>
                <c:pt idx="9">
                  <c:v>47.5</c:v>
                </c:pt>
                <c:pt idx="10">
                  <c:v>0</c:v>
                </c:pt>
                <c:pt idx="11">
                  <c:v>3.6</c:v>
                </c:pt>
                <c:pt idx="12">
                  <c:v>53.9</c:v>
                </c:pt>
                <c:pt idx="13">
                  <c:v>37</c:v>
                </c:pt>
                <c:pt idx="14">
                  <c:v>0</c:v>
                </c:pt>
                <c:pt idx="15">
                  <c:v>0</c:v>
                </c:pt>
                <c:pt idx="16">
                  <c:v>9.1999999999999993</c:v>
                </c:pt>
                <c:pt idx="17">
                  <c:v>0</c:v>
                </c:pt>
                <c:pt idx="18">
                  <c:v>36.4</c:v>
                </c:pt>
                <c:pt idx="19">
                  <c:v>0</c:v>
                </c:pt>
                <c:pt idx="20">
                  <c:v>0.3</c:v>
                </c:pt>
                <c:pt idx="21">
                  <c:v>0</c:v>
                </c:pt>
                <c:pt idx="22">
                  <c:v>0</c:v>
                </c:pt>
                <c:pt idx="23">
                  <c:v>11.9</c:v>
                </c:pt>
                <c:pt idx="24">
                  <c:v>142.30000000000001</c:v>
                </c:pt>
                <c:pt idx="25">
                  <c:v>142.69999999999999</c:v>
                </c:pt>
                <c:pt idx="26">
                  <c:v>142.5</c:v>
                </c:pt>
                <c:pt idx="27">
                  <c:v>142.5</c:v>
                </c:pt>
                <c:pt idx="28">
                  <c:v>75.400000000000006</c:v>
                </c:pt>
                <c:pt idx="29">
                  <c:v>76</c:v>
                </c:pt>
                <c:pt idx="30">
                  <c:v>88.4</c:v>
                </c:pt>
                <c:pt idx="31">
                  <c:v>85.800000000000011</c:v>
                </c:pt>
                <c:pt idx="32">
                  <c:v>22.5</c:v>
                </c:pt>
                <c:pt idx="33">
                  <c:v>22.8</c:v>
                </c:pt>
                <c:pt idx="34">
                  <c:v>33</c:v>
                </c:pt>
                <c:pt idx="35">
                  <c:v>32.5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2.2000000000000002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12.5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0.7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6.8</c:v>
                </c:pt>
                <c:pt idx="66">
                  <c:v>0</c:v>
                </c:pt>
                <c:pt idx="67">
                  <c:v>0.8</c:v>
                </c:pt>
                <c:pt idx="68">
                  <c:v>6.6</c:v>
                </c:pt>
                <c:pt idx="69">
                  <c:v>0.1</c:v>
                </c:pt>
                <c:pt idx="70">
                  <c:v>0</c:v>
                </c:pt>
                <c:pt idx="71">
                  <c:v>0</c:v>
                </c:pt>
                <c:pt idx="72">
                  <c:v>119.7</c:v>
                </c:pt>
                <c:pt idx="73">
                  <c:v>118</c:v>
                </c:pt>
                <c:pt idx="74">
                  <c:v>118.30000000000001</c:v>
                </c:pt>
                <c:pt idx="75">
                  <c:v>117.4</c:v>
                </c:pt>
                <c:pt idx="76">
                  <c:v>0.4</c:v>
                </c:pt>
                <c:pt idx="77">
                  <c:v>0.7</c:v>
                </c:pt>
                <c:pt idx="78">
                  <c:v>0.2</c:v>
                </c:pt>
                <c:pt idx="79">
                  <c:v>0.2</c:v>
                </c:pt>
                <c:pt idx="80">
                  <c:v>0.9</c:v>
                </c:pt>
                <c:pt idx="81">
                  <c:v>0.7</c:v>
                </c:pt>
                <c:pt idx="82">
                  <c:v>0.1</c:v>
                </c:pt>
                <c:pt idx="83">
                  <c:v>0.4</c:v>
                </c:pt>
                <c:pt idx="84">
                  <c:v>22</c:v>
                </c:pt>
                <c:pt idx="85">
                  <c:v>25.2</c:v>
                </c:pt>
                <c:pt idx="86">
                  <c:v>29.2</c:v>
                </c:pt>
                <c:pt idx="87">
                  <c:v>33.200000000000003</c:v>
                </c:pt>
                <c:pt idx="88">
                  <c:v>5.2</c:v>
                </c:pt>
                <c:pt idx="89">
                  <c:v>0</c:v>
                </c:pt>
                <c:pt idx="90">
                  <c:v>35.299999999999997</c:v>
                </c:pt>
                <c:pt idx="91">
                  <c:v>51.9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75.099999999999994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4DA-4B1C-9A72-56C56B99DA9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11.631</c:v>
                </c:pt>
                <c:pt idx="1">
                  <c:v>12.411</c:v>
                </c:pt>
                <c:pt idx="2">
                  <c:v>11.941000000000001</c:v>
                </c:pt>
                <c:pt idx="3">
                  <c:v>13.73</c:v>
                </c:pt>
                <c:pt idx="4">
                  <c:v>13.760999999999999</c:v>
                </c:pt>
                <c:pt idx="5">
                  <c:v>14.022</c:v>
                </c:pt>
                <c:pt idx="6">
                  <c:v>16.210999999999999</c:v>
                </c:pt>
                <c:pt idx="7">
                  <c:v>17.04</c:v>
                </c:pt>
                <c:pt idx="8">
                  <c:v>11.771000000000001</c:v>
                </c:pt>
                <c:pt idx="9">
                  <c:v>17.27</c:v>
                </c:pt>
                <c:pt idx="10">
                  <c:v>22.01</c:v>
                </c:pt>
                <c:pt idx="11">
                  <c:v>21.280999999999999</c:v>
                </c:pt>
                <c:pt idx="12">
                  <c:v>15.861000000000001</c:v>
                </c:pt>
                <c:pt idx="13">
                  <c:v>16.29</c:v>
                </c:pt>
                <c:pt idx="14">
                  <c:v>16.739999999999998</c:v>
                </c:pt>
                <c:pt idx="15">
                  <c:v>17.201000000000001</c:v>
                </c:pt>
                <c:pt idx="16">
                  <c:v>15.497999999999999</c:v>
                </c:pt>
                <c:pt idx="17">
                  <c:v>11.377000000000001</c:v>
                </c:pt>
                <c:pt idx="18">
                  <c:v>17.731999999999999</c:v>
                </c:pt>
                <c:pt idx="19">
                  <c:v>17.751000000000001</c:v>
                </c:pt>
                <c:pt idx="20">
                  <c:v>3.9990000000000001</c:v>
                </c:pt>
                <c:pt idx="21">
                  <c:v>21.706</c:v>
                </c:pt>
                <c:pt idx="22">
                  <c:v>22.998999999999999</c:v>
                </c:pt>
                <c:pt idx="23">
                  <c:v>22.23</c:v>
                </c:pt>
                <c:pt idx="24">
                  <c:v>17.73</c:v>
                </c:pt>
                <c:pt idx="25">
                  <c:v>20.46</c:v>
                </c:pt>
                <c:pt idx="26">
                  <c:v>24.16</c:v>
                </c:pt>
                <c:pt idx="27">
                  <c:v>29.675000000000001</c:v>
                </c:pt>
                <c:pt idx="28">
                  <c:v>38.076000000000001</c:v>
                </c:pt>
                <c:pt idx="29">
                  <c:v>45.35</c:v>
                </c:pt>
                <c:pt idx="30">
                  <c:v>54.64</c:v>
                </c:pt>
                <c:pt idx="31">
                  <c:v>65.78</c:v>
                </c:pt>
                <c:pt idx="32">
                  <c:v>80.959000000000003</c:v>
                </c:pt>
                <c:pt idx="33">
                  <c:v>91.239000000000004</c:v>
                </c:pt>
                <c:pt idx="34">
                  <c:v>101.7</c:v>
                </c:pt>
                <c:pt idx="35">
                  <c:v>117.358</c:v>
                </c:pt>
                <c:pt idx="36">
                  <c:v>120</c:v>
                </c:pt>
                <c:pt idx="37">
                  <c:v>131.84899999999999</c:v>
                </c:pt>
                <c:pt idx="38">
                  <c:v>148.96799999999999</c:v>
                </c:pt>
                <c:pt idx="39">
                  <c:v>159.596</c:v>
                </c:pt>
                <c:pt idx="40">
                  <c:v>176.86500000000001</c:v>
                </c:pt>
                <c:pt idx="41">
                  <c:v>186.83600000000001</c:v>
                </c:pt>
                <c:pt idx="42">
                  <c:v>181.697</c:v>
                </c:pt>
                <c:pt idx="43">
                  <c:v>188.87799999999999</c:v>
                </c:pt>
                <c:pt idx="44">
                  <c:v>158.97800000000001</c:v>
                </c:pt>
                <c:pt idx="45">
                  <c:v>183.29</c:v>
                </c:pt>
                <c:pt idx="46">
                  <c:v>183.45599999999999</c:v>
                </c:pt>
                <c:pt idx="47">
                  <c:v>178.86699999999999</c:v>
                </c:pt>
                <c:pt idx="48">
                  <c:v>176.76499999999999</c:v>
                </c:pt>
                <c:pt idx="49">
                  <c:v>175.32900000000001</c:v>
                </c:pt>
                <c:pt idx="50">
                  <c:v>172.875</c:v>
                </c:pt>
                <c:pt idx="51">
                  <c:v>168.227</c:v>
                </c:pt>
                <c:pt idx="52">
                  <c:v>164.744</c:v>
                </c:pt>
                <c:pt idx="53">
                  <c:v>159.30699999999999</c:v>
                </c:pt>
                <c:pt idx="54">
                  <c:v>154.56</c:v>
                </c:pt>
                <c:pt idx="55">
                  <c:v>146.92400000000001</c:v>
                </c:pt>
                <c:pt idx="56">
                  <c:v>136.74199999999999</c:v>
                </c:pt>
                <c:pt idx="57">
                  <c:v>130.97800000000001</c:v>
                </c:pt>
                <c:pt idx="58">
                  <c:v>141.62200000000001</c:v>
                </c:pt>
                <c:pt idx="59">
                  <c:v>124.66500000000001</c:v>
                </c:pt>
                <c:pt idx="60">
                  <c:v>39.828000000000003</c:v>
                </c:pt>
                <c:pt idx="61">
                  <c:v>40.902000000000001</c:v>
                </c:pt>
                <c:pt idx="62">
                  <c:v>33.335999999999999</c:v>
                </c:pt>
                <c:pt idx="63">
                  <c:v>11.585000000000001</c:v>
                </c:pt>
                <c:pt idx="64">
                  <c:v>70.638999999999996</c:v>
                </c:pt>
                <c:pt idx="65">
                  <c:v>81.67</c:v>
                </c:pt>
                <c:pt idx="66">
                  <c:v>62.616999999999997</c:v>
                </c:pt>
                <c:pt idx="67">
                  <c:v>25.324000000000002</c:v>
                </c:pt>
                <c:pt idx="68">
                  <c:v>62.28</c:v>
                </c:pt>
                <c:pt idx="69">
                  <c:v>37.493000000000002</c:v>
                </c:pt>
                <c:pt idx="70">
                  <c:v>33.32</c:v>
                </c:pt>
                <c:pt idx="71">
                  <c:v>38.74</c:v>
                </c:pt>
                <c:pt idx="72">
                  <c:v>47.01</c:v>
                </c:pt>
                <c:pt idx="73">
                  <c:v>20.93</c:v>
                </c:pt>
                <c:pt idx="74">
                  <c:v>12.93</c:v>
                </c:pt>
                <c:pt idx="76">
                  <c:v>20.013999999999999</c:v>
                </c:pt>
                <c:pt idx="77">
                  <c:v>20</c:v>
                </c:pt>
                <c:pt idx="78">
                  <c:v>20</c:v>
                </c:pt>
                <c:pt idx="79">
                  <c:v>15.36</c:v>
                </c:pt>
                <c:pt idx="80">
                  <c:v>21.69</c:v>
                </c:pt>
                <c:pt idx="81">
                  <c:v>25.19</c:v>
                </c:pt>
                <c:pt idx="82">
                  <c:v>28.65</c:v>
                </c:pt>
                <c:pt idx="83">
                  <c:v>32.1</c:v>
                </c:pt>
                <c:pt idx="84">
                  <c:v>37.03</c:v>
                </c:pt>
                <c:pt idx="85">
                  <c:v>36.380000000000003</c:v>
                </c:pt>
                <c:pt idx="86">
                  <c:v>35.630000000000003</c:v>
                </c:pt>
                <c:pt idx="87">
                  <c:v>35.259</c:v>
                </c:pt>
                <c:pt idx="88">
                  <c:v>32.380000000000003</c:v>
                </c:pt>
                <c:pt idx="89">
                  <c:v>32.909999999999997</c:v>
                </c:pt>
                <c:pt idx="90">
                  <c:v>31.65</c:v>
                </c:pt>
                <c:pt idx="91">
                  <c:v>31.27</c:v>
                </c:pt>
                <c:pt idx="92">
                  <c:v>26.617999999999999</c:v>
                </c:pt>
                <c:pt idx="93">
                  <c:v>27.527999999999999</c:v>
                </c:pt>
                <c:pt idx="94">
                  <c:v>26.77</c:v>
                </c:pt>
                <c:pt idx="95">
                  <c:v>22.26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4DA-4B1C-9A72-56C56B99DA9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4DA-4B1C-9A72-56C56B99DA9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4DA-4B1C-9A72-56C56B99DA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131.77000000000001</c:v>
                </c:pt>
                <c:pt idx="1">
                  <c:v>121.43</c:v>
                </c:pt>
                <c:pt idx="2">
                  <c:v>116.75</c:v>
                </c:pt>
                <c:pt idx="3">
                  <c:v>113.99</c:v>
                </c:pt>
                <c:pt idx="4">
                  <c:v>114.69</c:v>
                </c:pt>
                <c:pt idx="5">
                  <c:v>114.67</c:v>
                </c:pt>
                <c:pt idx="6">
                  <c:v>108.4</c:v>
                </c:pt>
                <c:pt idx="7">
                  <c:v>109.71</c:v>
                </c:pt>
                <c:pt idx="8">
                  <c:v>115.29</c:v>
                </c:pt>
                <c:pt idx="9">
                  <c:v>106.09</c:v>
                </c:pt>
                <c:pt idx="10">
                  <c:v>104.25</c:v>
                </c:pt>
                <c:pt idx="11">
                  <c:v>104.31</c:v>
                </c:pt>
                <c:pt idx="12">
                  <c:v>105.68</c:v>
                </c:pt>
                <c:pt idx="13">
                  <c:v>105.01</c:v>
                </c:pt>
                <c:pt idx="14">
                  <c:v>107.17</c:v>
                </c:pt>
                <c:pt idx="15">
                  <c:v>108.51</c:v>
                </c:pt>
                <c:pt idx="16">
                  <c:v>111.89</c:v>
                </c:pt>
                <c:pt idx="17">
                  <c:v>116.7</c:v>
                </c:pt>
                <c:pt idx="18">
                  <c:v>108.34</c:v>
                </c:pt>
                <c:pt idx="19">
                  <c:v>110.96</c:v>
                </c:pt>
                <c:pt idx="20">
                  <c:v>112</c:v>
                </c:pt>
                <c:pt idx="21">
                  <c:v>115.23</c:v>
                </c:pt>
                <c:pt idx="22">
                  <c:v>127.34</c:v>
                </c:pt>
                <c:pt idx="23">
                  <c:v>137.41999999999999</c:v>
                </c:pt>
                <c:pt idx="24">
                  <c:v>116.1</c:v>
                </c:pt>
                <c:pt idx="25">
                  <c:v>156.27000000000001</c:v>
                </c:pt>
                <c:pt idx="26">
                  <c:v>163.12</c:v>
                </c:pt>
                <c:pt idx="27">
                  <c:v>180.57</c:v>
                </c:pt>
                <c:pt idx="28">
                  <c:v>199.81</c:v>
                </c:pt>
                <c:pt idx="29">
                  <c:v>206.13</c:v>
                </c:pt>
                <c:pt idx="30">
                  <c:v>160.56</c:v>
                </c:pt>
                <c:pt idx="31">
                  <c:v>153.6</c:v>
                </c:pt>
                <c:pt idx="32">
                  <c:v>195.68</c:v>
                </c:pt>
                <c:pt idx="33">
                  <c:v>183.26</c:v>
                </c:pt>
                <c:pt idx="34">
                  <c:v>155.43</c:v>
                </c:pt>
                <c:pt idx="35">
                  <c:v>131.82</c:v>
                </c:pt>
                <c:pt idx="36">
                  <c:v>171.18</c:v>
                </c:pt>
                <c:pt idx="37">
                  <c:v>105.12</c:v>
                </c:pt>
                <c:pt idx="38">
                  <c:v>115.07</c:v>
                </c:pt>
                <c:pt idx="39">
                  <c:v>114</c:v>
                </c:pt>
                <c:pt idx="40">
                  <c:v>126.09</c:v>
                </c:pt>
                <c:pt idx="41">
                  <c:v>107.55</c:v>
                </c:pt>
                <c:pt idx="42">
                  <c:v>104.42</c:v>
                </c:pt>
                <c:pt idx="43">
                  <c:v>97.36</c:v>
                </c:pt>
                <c:pt idx="44">
                  <c:v>104.45</c:v>
                </c:pt>
                <c:pt idx="45">
                  <c:v>96.2</c:v>
                </c:pt>
                <c:pt idx="46">
                  <c:v>94.14</c:v>
                </c:pt>
                <c:pt idx="47">
                  <c:v>93.35</c:v>
                </c:pt>
                <c:pt idx="48">
                  <c:v>93.14</c:v>
                </c:pt>
                <c:pt idx="49">
                  <c:v>92.96</c:v>
                </c:pt>
                <c:pt idx="50">
                  <c:v>92.75</c:v>
                </c:pt>
                <c:pt idx="51">
                  <c:v>92.43</c:v>
                </c:pt>
                <c:pt idx="52">
                  <c:v>91.58</c:v>
                </c:pt>
                <c:pt idx="53">
                  <c:v>91.62</c:v>
                </c:pt>
                <c:pt idx="54">
                  <c:v>91.64</c:v>
                </c:pt>
                <c:pt idx="55">
                  <c:v>92.69</c:v>
                </c:pt>
                <c:pt idx="56">
                  <c:v>91.35</c:v>
                </c:pt>
                <c:pt idx="57">
                  <c:v>92.62</c:v>
                </c:pt>
                <c:pt idx="58">
                  <c:v>94.14</c:v>
                </c:pt>
                <c:pt idx="59">
                  <c:v>102.63</c:v>
                </c:pt>
                <c:pt idx="60">
                  <c:v>92.9</c:v>
                </c:pt>
                <c:pt idx="61">
                  <c:v>96.81</c:v>
                </c:pt>
                <c:pt idx="62">
                  <c:v>98.84</c:v>
                </c:pt>
                <c:pt idx="63">
                  <c:v>105.52</c:v>
                </c:pt>
                <c:pt idx="64">
                  <c:v>96.58</c:v>
                </c:pt>
                <c:pt idx="65">
                  <c:v>107</c:v>
                </c:pt>
                <c:pt idx="66">
                  <c:v>135.41999999999999</c:v>
                </c:pt>
                <c:pt idx="67">
                  <c:v>150.32</c:v>
                </c:pt>
                <c:pt idx="68">
                  <c:v>116.25</c:v>
                </c:pt>
                <c:pt idx="69">
                  <c:v>131.99</c:v>
                </c:pt>
                <c:pt idx="70">
                  <c:v>159.55000000000001</c:v>
                </c:pt>
                <c:pt idx="71">
                  <c:v>181.39</c:v>
                </c:pt>
                <c:pt idx="72">
                  <c:v>119.48</c:v>
                </c:pt>
                <c:pt idx="73">
                  <c:v>147.62</c:v>
                </c:pt>
                <c:pt idx="74">
                  <c:v>169.71</c:v>
                </c:pt>
                <c:pt idx="75">
                  <c:v>225.72</c:v>
                </c:pt>
                <c:pt idx="76">
                  <c:v>152.97999999999999</c:v>
                </c:pt>
                <c:pt idx="77">
                  <c:v>184.35</c:v>
                </c:pt>
                <c:pt idx="78">
                  <c:v>197.24</c:v>
                </c:pt>
                <c:pt idx="79">
                  <c:v>204.85</c:v>
                </c:pt>
                <c:pt idx="80">
                  <c:v>207.09</c:v>
                </c:pt>
                <c:pt idx="81">
                  <c:v>192.96</c:v>
                </c:pt>
                <c:pt idx="82">
                  <c:v>175.92</c:v>
                </c:pt>
                <c:pt idx="83">
                  <c:v>160.38</c:v>
                </c:pt>
                <c:pt idx="84">
                  <c:v>200.19</c:v>
                </c:pt>
                <c:pt idx="85">
                  <c:v>169.06</c:v>
                </c:pt>
                <c:pt idx="86">
                  <c:v>159.81</c:v>
                </c:pt>
                <c:pt idx="87">
                  <c:v>151.15</c:v>
                </c:pt>
                <c:pt idx="88">
                  <c:v>169.82</c:v>
                </c:pt>
                <c:pt idx="89">
                  <c:v>157.52000000000001</c:v>
                </c:pt>
                <c:pt idx="90">
                  <c:v>151.85</c:v>
                </c:pt>
                <c:pt idx="91">
                  <c:v>149</c:v>
                </c:pt>
                <c:pt idx="92">
                  <c:v>151.78</c:v>
                </c:pt>
                <c:pt idx="93">
                  <c:v>149.13999999999999</c:v>
                </c:pt>
                <c:pt idx="94">
                  <c:v>148.96</c:v>
                </c:pt>
                <c:pt idx="95">
                  <c:v>143.71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4DA-4B1C-9A72-56C56B99DA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18.710999999999999</v>
      </c>
      <c r="C5" s="25">
        <v>13.34</v>
      </c>
      <c r="D5" s="25">
        <v>13.207000000000001</v>
      </c>
      <c r="E5" s="25">
        <v>15.5</v>
      </c>
      <c r="F5" s="25">
        <v>15.994999999999999</v>
      </c>
      <c r="G5" s="25">
        <v>14.816000000000001</v>
      </c>
      <c r="H5" s="25">
        <v>34.049999999999997</v>
      </c>
      <c r="I5" s="25">
        <v>17.809000000000001</v>
      </c>
      <c r="J5" s="25">
        <v>17.149000000000001</v>
      </c>
      <c r="K5" s="25">
        <v>85.644999999999996</v>
      </c>
      <c r="L5" s="25">
        <v>56.110999999999997</v>
      </c>
      <c r="M5" s="25">
        <v>54.598999999999997</v>
      </c>
      <c r="N5" s="25">
        <v>87.692999999999998</v>
      </c>
      <c r="O5" s="25">
        <v>72.242999999999995</v>
      </c>
      <c r="P5" s="25">
        <v>27.285</v>
      </c>
      <c r="Q5" s="25">
        <v>25.088000000000001</v>
      </c>
      <c r="R5" s="25">
        <v>31.501999999999999</v>
      </c>
      <c r="S5" s="25">
        <v>18.251000000000001</v>
      </c>
      <c r="T5" s="25">
        <v>54.564999999999998</v>
      </c>
      <c r="U5" s="25">
        <v>17.827999999999999</v>
      </c>
      <c r="V5" s="25">
        <v>11.489000000000001</v>
      </c>
      <c r="W5" s="25">
        <v>82.7</v>
      </c>
      <c r="X5" s="25">
        <v>110.072</v>
      </c>
      <c r="Y5" s="25">
        <v>115.858</v>
      </c>
      <c r="Z5" s="25">
        <v>182.19300000000001</v>
      </c>
      <c r="AA5" s="25">
        <v>217.34800000000001</v>
      </c>
      <c r="AB5" s="25">
        <v>225.96700000000001</v>
      </c>
      <c r="AC5" s="25">
        <v>235.01499999999999</v>
      </c>
      <c r="AD5" s="25">
        <v>162.41200000000001</v>
      </c>
      <c r="AE5" s="25">
        <v>170.18</v>
      </c>
      <c r="AF5" s="25">
        <v>168.68299999999999</v>
      </c>
      <c r="AG5" s="25">
        <v>179.32499999999999</v>
      </c>
      <c r="AH5" s="25">
        <v>147.74700000000001</v>
      </c>
      <c r="AI5" s="25">
        <v>158.523</v>
      </c>
      <c r="AJ5" s="25">
        <v>183.37299999999999</v>
      </c>
      <c r="AK5" s="25">
        <v>193.33199999999999</v>
      </c>
      <c r="AL5" s="25">
        <v>174.94200000000001</v>
      </c>
      <c r="AM5" s="25">
        <v>157.30699999999999</v>
      </c>
      <c r="AN5" s="25">
        <v>171.577</v>
      </c>
      <c r="AO5" s="25">
        <v>176.917</v>
      </c>
      <c r="AP5" s="25">
        <v>259.47699999999998</v>
      </c>
      <c r="AQ5" s="25">
        <v>222.55600000000001</v>
      </c>
      <c r="AR5" s="25">
        <v>216.21700000000001</v>
      </c>
      <c r="AS5" s="25">
        <v>217.43299999999999</v>
      </c>
      <c r="AT5" s="25">
        <v>166.435</v>
      </c>
      <c r="AU5" s="25">
        <v>212.79300000000001</v>
      </c>
      <c r="AV5" s="25">
        <v>192.40100000000001</v>
      </c>
      <c r="AW5" s="25">
        <v>182.035</v>
      </c>
      <c r="AX5" s="25">
        <v>193.47399999999999</v>
      </c>
      <c r="AY5" s="25">
        <v>193.34899999999999</v>
      </c>
      <c r="AZ5" s="25">
        <v>192.108</v>
      </c>
      <c r="BA5" s="25">
        <v>182.86</v>
      </c>
      <c r="BB5" s="25">
        <v>182.17699999999999</v>
      </c>
      <c r="BC5" s="25">
        <v>175.922</v>
      </c>
      <c r="BD5" s="25">
        <v>172.18700000000001</v>
      </c>
      <c r="BE5" s="25">
        <v>174.024</v>
      </c>
      <c r="BF5" s="25">
        <v>159.459</v>
      </c>
      <c r="BG5" s="25">
        <v>159.501</v>
      </c>
      <c r="BH5" s="25">
        <v>177.727</v>
      </c>
      <c r="BI5" s="25">
        <v>167.62899999999999</v>
      </c>
      <c r="BJ5" s="25">
        <v>46.183</v>
      </c>
      <c r="BK5" s="25">
        <v>46.631999999999998</v>
      </c>
      <c r="BL5" s="25">
        <v>43.8</v>
      </c>
      <c r="BM5" s="25">
        <v>17.663</v>
      </c>
      <c r="BN5" s="25">
        <v>83</v>
      </c>
      <c r="BO5" s="25">
        <v>146.10900000000001</v>
      </c>
      <c r="BP5" s="25">
        <v>91.129000000000005</v>
      </c>
      <c r="BQ5" s="25">
        <v>96.54</v>
      </c>
      <c r="BR5" s="25">
        <v>115.283</v>
      </c>
      <c r="BS5" s="25">
        <v>49.9</v>
      </c>
      <c r="BT5" s="25">
        <v>37.561</v>
      </c>
      <c r="BU5" s="25">
        <v>43.408000000000001</v>
      </c>
      <c r="BV5" s="25">
        <v>193.99700000000001</v>
      </c>
      <c r="BW5" s="25">
        <v>146.13399999999999</v>
      </c>
      <c r="BX5" s="25">
        <v>135.72999999999999</v>
      </c>
      <c r="BY5" s="25">
        <v>119.57299999999999</v>
      </c>
      <c r="BZ5" s="25">
        <v>49.140999999999998</v>
      </c>
      <c r="CA5" s="25">
        <v>41.802</v>
      </c>
      <c r="CB5" s="25">
        <v>32.762999999999998</v>
      </c>
      <c r="CC5" s="25">
        <v>26.483000000000001</v>
      </c>
      <c r="CD5" s="25">
        <v>33.423999999999999</v>
      </c>
      <c r="CE5" s="25">
        <v>47.521000000000001</v>
      </c>
      <c r="CF5" s="25">
        <v>40.777000000000001</v>
      </c>
      <c r="CG5" s="25">
        <v>54.042000000000002</v>
      </c>
      <c r="CH5" s="25">
        <v>110.233</v>
      </c>
      <c r="CI5" s="25">
        <v>112.304</v>
      </c>
      <c r="CJ5" s="25">
        <v>107.532</v>
      </c>
      <c r="CK5" s="25">
        <v>107.215</v>
      </c>
      <c r="CL5" s="25">
        <v>96.817999999999998</v>
      </c>
      <c r="CM5" s="25">
        <v>113.346</v>
      </c>
      <c r="CN5" s="25">
        <v>117.07599999999999</v>
      </c>
      <c r="CO5" s="25">
        <v>120.108</v>
      </c>
      <c r="CP5" s="25">
        <v>102.295</v>
      </c>
      <c r="CQ5" s="25">
        <v>93.046000000000006</v>
      </c>
      <c r="CR5" s="25">
        <v>62.552</v>
      </c>
      <c r="CS5" s="25">
        <v>98.998999999999995</v>
      </c>
      <c r="CT5" s="26"/>
      <c r="CU5" s="26"/>
      <c r="CV5" s="26"/>
      <c r="CW5" s="27"/>
      <c r="CX5" s="28">
        <f t="array" ref="CX5">SUMPRODUCT(B5:CW5*0.25)</f>
        <v>2674.0574999999985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131.77000000000001</v>
      </c>
      <c r="C8" s="37">
        <v>121.43</v>
      </c>
      <c r="D8" s="37">
        <v>116.75</v>
      </c>
      <c r="E8" s="37">
        <v>113.99</v>
      </c>
      <c r="F8" s="37">
        <v>114.69</v>
      </c>
      <c r="G8" s="37">
        <v>114.67</v>
      </c>
      <c r="H8" s="37">
        <v>108.4</v>
      </c>
      <c r="I8" s="37">
        <v>109.71</v>
      </c>
      <c r="J8" s="37">
        <v>115.29</v>
      </c>
      <c r="K8" s="37">
        <v>106.09</v>
      </c>
      <c r="L8" s="37">
        <v>104.25</v>
      </c>
      <c r="M8" s="37">
        <v>104.31</v>
      </c>
      <c r="N8" s="37">
        <v>105.68</v>
      </c>
      <c r="O8" s="37">
        <v>105.01</v>
      </c>
      <c r="P8" s="37">
        <v>107.17</v>
      </c>
      <c r="Q8" s="37">
        <v>108.51</v>
      </c>
      <c r="R8" s="37">
        <v>111.89</v>
      </c>
      <c r="S8" s="37">
        <v>116.7</v>
      </c>
      <c r="T8" s="37">
        <v>108.34</v>
      </c>
      <c r="U8" s="37">
        <v>110.96</v>
      </c>
      <c r="V8" s="37">
        <v>112</v>
      </c>
      <c r="W8" s="37">
        <v>115.23</v>
      </c>
      <c r="X8" s="37">
        <v>127.34</v>
      </c>
      <c r="Y8" s="37">
        <v>137.41999999999999</v>
      </c>
      <c r="Z8" s="37">
        <v>116.1</v>
      </c>
      <c r="AA8" s="37">
        <v>156.27000000000001</v>
      </c>
      <c r="AB8" s="37">
        <v>163.12</v>
      </c>
      <c r="AC8" s="37">
        <v>180.57</v>
      </c>
      <c r="AD8" s="37">
        <v>199.81</v>
      </c>
      <c r="AE8" s="37">
        <v>206.13</v>
      </c>
      <c r="AF8" s="37">
        <v>160.56</v>
      </c>
      <c r="AG8" s="37">
        <v>153.6</v>
      </c>
      <c r="AH8" s="37">
        <v>195.68</v>
      </c>
      <c r="AI8" s="37">
        <v>183.26</v>
      </c>
      <c r="AJ8" s="37">
        <v>155.43</v>
      </c>
      <c r="AK8" s="37">
        <v>131.82</v>
      </c>
      <c r="AL8" s="37">
        <v>171.18</v>
      </c>
      <c r="AM8" s="37">
        <v>105.12</v>
      </c>
      <c r="AN8" s="37">
        <v>115.07</v>
      </c>
      <c r="AO8" s="37">
        <v>114</v>
      </c>
      <c r="AP8" s="37">
        <v>126.09</v>
      </c>
      <c r="AQ8" s="37">
        <v>107.55</v>
      </c>
      <c r="AR8" s="37">
        <v>104.42</v>
      </c>
      <c r="AS8" s="37">
        <v>97.36</v>
      </c>
      <c r="AT8" s="37">
        <v>104.45</v>
      </c>
      <c r="AU8" s="37">
        <v>96.2</v>
      </c>
      <c r="AV8" s="37">
        <v>94.14</v>
      </c>
      <c r="AW8" s="37">
        <v>93.35</v>
      </c>
      <c r="AX8" s="37">
        <v>93.14</v>
      </c>
      <c r="AY8" s="37">
        <v>92.96</v>
      </c>
      <c r="AZ8" s="37">
        <v>92.75</v>
      </c>
      <c r="BA8" s="37">
        <v>92.43</v>
      </c>
      <c r="BB8" s="37">
        <v>91.58</v>
      </c>
      <c r="BC8" s="37">
        <v>91.62</v>
      </c>
      <c r="BD8" s="37">
        <v>91.64</v>
      </c>
      <c r="BE8" s="37">
        <v>92.69</v>
      </c>
      <c r="BF8" s="37">
        <v>91.35</v>
      </c>
      <c r="BG8" s="37">
        <v>92.62</v>
      </c>
      <c r="BH8" s="37">
        <v>94.14</v>
      </c>
      <c r="BI8" s="37">
        <v>102.63</v>
      </c>
      <c r="BJ8" s="37">
        <v>92.9</v>
      </c>
      <c r="BK8" s="37">
        <v>96.81</v>
      </c>
      <c r="BL8" s="37">
        <v>98.84</v>
      </c>
      <c r="BM8" s="37">
        <v>105.52</v>
      </c>
      <c r="BN8" s="37">
        <v>96.58</v>
      </c>
      <c r="BO8" s="37">
        <v>107</v>
      </c>
      <c r="BP8" s="37">
        <v>135.41999999999999</v>
      </c>
      <c r="BQ8" s="37">
        <v>150.32</v>
      </c>
      <c r="BR8" s="37">
        <v>116.25</v>
      </c>
      <c r="BS8" s="37">
        <v>131.99</v>
      </c>
      <c r="BT8" s="37">
        <v>159.55000000000001</v>
      </c>
      <c r="BU8" s="37">
        <v>181.39</v>
      </c>
      <c r="BV8" s="37">
        <v>119.48</v>
      </c>
      <c r="BW8" s="37">
        <v>147.62</v>
      </c>
      <c r="BX8" s="37">
        <v>169.71</v>
      </c>
      <c r="BY8" s="37">
        <v>225.72</v>
      </c>
      <c r="BZ8" s="37">
        <v>152.97999999999999</v>
      </c>
      <c r="CA8" s="37">
        <v>184.35</v>
      </c>
      <c r="CB8" s="37">
        <v>197.24</v>
      </c>
      <c r="CC8" s="37">
        <v>204.85</v>
      </c>
      <c r="CD8" s="37">
        <v>207.09</v>
      </c>
      <c r="CE8" s="37">
        <v>192.96</v>
      </c>
      <c r="CF8" s="37">
        <v>175.92</v>
      </c>
      <c r="CG8" s="37">
        <v>160.38</v>
      </c>
      <c r="CH8" s="37">
        <v>200.19</v>
      </c>
      <c r="CI8" s="37">
        <v>169.06</v>
      </c>
      <c r="CJ8" s="37">
        <v>159.81</v>
      </c>
      <c r="CK8" s="37">
        <v>151.15</v>
      </c>
      <c r="CL8" s="37">
        <v>169.82</v>
      </c>
      <c r="CM8" s="37">
        <v>157.52000000000001</v>
      </c>
      <c r="CN8" s="37">
        <v>151.85</v>
      </c>
      <c r="CO8" s="37">
        <v>149</v>
      </c>
      <c r="CP8" s="37">
        <v>151.78</v>
      </c>
      <c r="CQ8" s="37">
        <v>149.13999999999999</v>
      </c>
      <c r="CR8" s="37">
        <v>148.96</v>
      </c>
      <c r="CS8" s="37">
        <v>143.71</v>
      </c>
      <c r="CT8" s="38"/>
      <c r="CU8" s="38"/>
      <c r="CV8" s="38"/>
      <c r="CW8" s="39"/>
      <c r="CX8" s="40">
        <f>IF(SUM(B8:CW8)&lt;&gt;0,AVERAGEIF(B8:CW8,"&lt;&gt;"""),"")</f>
        <v>132.20093749999998</v>
      </c>
    </row>
    <row r="9" spans="1:102" ht="24.95" customHeight="1" thickBot="1" x14ac:dyDescent="0.25">
      <c r="A9" s="41" t="s">
        <v>6</v>
      </c>
      <c r="B9" s="42">
        <v>120.985</v>
      </c>
      <c r="C9" s="43">
        <v>120.985</v>
      </c>
      <c r="D9" s="43">
        <v>120.985</v>
      </c>
      <c r="E9" s="43">
        <v>120.985</v>
      </c>
      <c r="F9" s="43">
        <v>111.86750000000001</v>
      </c>
      <c r="G9" s="43">
        <v>111.86750000000001</v>
      </c>
      <c r="H9" s="43">
        <v>111.86750000000001</v>
      </c>
      <c r="I9" s="43">
        <v>111.86750000000001</v>
      </c>
      <c r="J9" s="43">
        <v>107.485</v>
      </c>
      <c r="K9" s="43">
        <v>107.485</v>
      </c>
      <c r="L9" s="43">
        <v>107.485</v>
      </c>
      <c r="M9" s="43">
        <v>107.485</v>
      </c>
      <c r="N9" s="43">
        <v>106.5925</v>
      </c>
      <c r="O9" s="43">
        <v>106.5925</v>
      </c>
      <c r="P9" s="43">
        <v>106.5925</v>
      </c>
      <c r="Q9" s="43">
        <v>106.5925</v>
      </c>
      <c r="R9" s="43">
        <v>111.9725</v>
      </c>
      <c r="S9" s="43">
        <v>111.9725</v>
      </c>
      <c r="T9" s="43">
        <v>111.9725</v>
      </c>
      <c r="U9" s="43">
        <v>111.9725</v>
      </c>
      <c r="V9" s="43">
        <v>122.9975</v>
      </c>
      <c r="W9" s="43">
        <v>122.9975</v>
      </c>
      <c r="X9" s="43">
        <v>122.9975</v>
      </c>
      <c r="Y9" s="43">
        <v>122.9975</v>
      </c>
      <c r="Z9" s="43">
        <v>154.01499999999999</v>
      </c>
      <c r="AA9" s="43">
        <v>154.01499999999999</v>
      </c>
      <c r="AB9" s="43">
        <v>154.01499999999999</v>
      </c>
      <c r="AC9" s="43">
        <v>154.01499999999999</v>
      </c>
      <c r="AD9" s="43">
        <v>180.02500000000001</v>
      </c>
      <c r="AE9" s="43">
        <v>180.02500000000001</v>
      </c>
      <c r="AF9" s="43">
        <v>180.02500000000001</v>
      </c>
      <c r="AG9" s="43">
        <v>180.02500000000001</v>
      </c>
      <c r="AH9" s="43">
        <v>166.54750000000001</v>
      </c>
      <c r="AI9" s="43">
        <v>166.54750000000001</v>
      </c>
      <c r="AJ9" s="43">
        <v>166.54750000000001</v>
      </c>
      <c r="AK9" s="43">
        <v>166.54750000000001</v>
      </c>
      <c r="AL9" s="43">
        <v>126.3425</v>
      </c>
      <c r="AM9" s="43">
        <v>126.3425</v>
      </c>
      <c r="AN9" s="43">
        <v>126.3425</v>
      </c>
      <c r="AO9" s="43">
        <v>126.3425</v>
      </c>
      <c r="AP9" s="43">
        <v>108.855</v>
      </c>
      <c r="AQ9" s="43">
        <v>108.855</v>
      </c>
      <c r="AR9" s="43">
        <v>108.855</v>
      </c>
      <c r="AS9" s="43">
        <v>108.855</v>
      </c>
      <c r="AT9" s="43">
        <v>97.034999999999997</v>
      </c>
      <c r="AU9" s="43">
        <v>97.034999999999997</v>
      </c>
      <c r="AV9" s="43">
        <v>97.034999999999997</v>
      </c>
      <c r="AW9" s="43">
        <v>97.034999999999997</v>
      </c>
      <c r="AX9" s="43">
        <v>92.82</v>
      </c>
      <c r="AY9" s="43">
        <v>92.82</v>
      </c>
      <c r="AZ9" s="43">
        <v>92.82</v>
      </c>
      <c r="BA9" s="43">
        <v>92.82</v>
      </c>
      <c r="BB9" s="43">
        <v>91.882499999999993</v>
      </c>
      <c r="BC9" s="43">
        <v>91.882499999999993</v>
      </c>
      <c r="BD9" s="43">
        <v>91.882499999999993</v>
      </c>
      <c r="BE9" s="43">
        <v>91.882499999999993</v>
      </c>
      <c r="BF9" s="43">
        <v>95.185000000000002</v>
      </c>
      <c r="BG9" s="43">
        <v>95.185000000000002</v>
      </c>
      <c r="BH9" s="43">
        <v>95.185000000000002</v>
      </c>
      <c r="BI9" s="43">
        <v>95.185000000000002</v>
      </c>
      <c r="BJ9" s="43">
        <v>98.517499999999998</v>
      </c>
      <c r="BK9" s="43">
        <v>98.517499999999998</v>
      </c>
      <c r="BL9" s="43">
        <v>98.517499999999998</v>
      </c>
      <c r="BM9" s="43">
        <v>98.517499999999998</v>
      </c>
      <c r="BN9" s="43">
        <v>122.33</v>
      </c>
      <c r="BO9" s="43">
        <v>122.33</v>
      </c>
      <c r="BP9" s="43">
        <v>122.33</v>
      </c>
      <c r="BQ9" s="43">
        <v>122.33</v>
      </c>
      <c r="BR9" s="43">
        <v>147.29499999999999</v>
      </c>
      <c r="BS9" s="43">
        <v>147.29499999999999</v>
      </c>
      <c r="BT9" s="43">
        <v>147.29499999999999</v>
      </c>
      <c r="BU9" s="43">
        <v>147.29499999999999</v>
      </c>
      <c r="BV9" s="43">
        <v>165.63249999999999</v>
      </c>
      <c r="BW9" s="43">
        <v>165.63249999999999</v>
      </c>
      <c r="BX9" s="43">
        <v>165.63249999999999</v>
      </c>
      <c r="BY9" s="43">
        <v>165.63249999999999</v>
      </c>
      <c r="BZ9" s="43">
        <v>184.85499999999999</v>
      </c>
      <c r="CA9" s="43">
        <v>184.85499999999999</v>
      </c>
      <c r="CB9" s="43">
        <v>184.85499999999999</v>
      </c>
      <c r="CC9" s="43">
        <v>184.85499999999999</v>
      </c>
      <c r="CD9" s="43">
        <v>184.08750000000001</v>
      </c>
      <c r="CE9" s="43">
        <v>184.08750000000001</v>
      </c>
      <c r="CF9" s="43">
        <v>184.08750000000001</v>
      </c>
      <c r="CG9" s="43">
        <v>184.08750000000001</v>
      </c>
      <c r="CH9" s="43">
        <v>170.05250000000001</v>
      </c>
      <c r="CI9" s="43">
        <v>170.05250000000001</v>
      </c>
      <c r="CJ9" s="43">
        <v>170.05250000000001</v>
      </c>
      <c r="CK9" s="43">
        <v>170.05250000000001</v>
      </c>
      <c r="CL9" s="43">
        <v>157.04750000000001</v>
      </c>
      <c r="CM9" s="43">
        <v>157.04750000000001</v>
      </c>
      <c r="CN9" s="43">
        <v>157.04750000000001</v>
      </c>
      <c r="CO9" s="43">
        <v>157.04750000000001</v>
      </c>
      <c r="CP9" s="43">
        <v>148.39750000000001</v>
      </c>
      <c r="CQ9" s="43">
        <v>148.39750000000001</v>
      </c>
      <c r="CR9" s="43">
        <v>148.39750000000001</v>
      </c>
      <c r="CS9" s="43">
        <v>148.39750000000001</v>
      </c>
      <c r="CT9" s="44"/>
      <c r="CU9" s="44"/>
      <c r="CV9" s="44"/>
      <c r="CW9" s="45"/>
      <c r="CX9" s="46">
        <f>IF(SUM(B9:CW9)&lt;&gt;0,AVERAGEIF(B9:CW9,"&lt;&gt;"""),"")</f>
        <v>132.20093749999987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>
        <v>12.592000000000001</v>
      </c>
      <c r="J13" s="65">
        <v>13.946</v>
      </c>
      <c r="K13" s="65">
        <v>85.057999999999993</v>
      </c>
      <c r="L13" s="65">
        <v>54.911000000000001</v>
      </c>
      <c r="M13" s="65">
        <v>54.536000000000001</v>
      </c>
      <c r="N13" s="65">
        <v>87.242999999999995</v>
      </c>
      <c r="O13" s="65">
        <v>71.984999999999999</v>
      </c>
      <c r="P13" s="65">
        <v>17.125</v>
      </c>
      <c r="Q13" s="65"/>
      <c r="R13" s="65">
        <v>29.574999999999999</v>
      </c>
      <c r="S13" s="65"/>
      <c r="T13" s="65">
        <v>52.493000000000002</v>
      </c>
      <c r="U13" s="65"/>
      <c r="V13" s="65">
        <v>8.3889999999999993</v>
      </c>
      <c r="W13" s="65">
        <v>60.64</v>
      </c>
      <c r="X13" s="65">
        <v>94.272000000000006</v>
      </c>
      <c r="Y13" s="65">
        <v>115.858</v>
      </c>
      <c r="Z13" s="65">
        <v>181.952</v>
      </c>
      <c r="AA13" s="65">
        <v>217.107</v>
      </c>
      <c r="AB13" s="65">
        <v>224.72499999999999</v>
      </c>
      <c r="AC13" s="65">
        <v>233.251</v>
      </c>
      <c r="AD13" s="65">
        <v>89.275000000000006</v>
      </c>
      <c r="AE13" s="65">
        <v>97.337000000000003</v>
      </c>
      <c r="AF13" s="65">
        <v>88.171999999999997</v>
      </c>
      <c r="AG13" s="65">
        <v>99.83</v>
      </c>
      <c r="AH13" s="65">
        <v>67.126999999999995</v>
      </c>
      <c r="AI13" s="65">
        <v>78.239000000000004</v>
      </c>
      <c r="AJ13" s="65">
        <v>102.907</v>
      </c>
      <c r="AK13" s="65">
        <v>112.706</v>
      </c>
      <c r="AL13" s="65">
        <v>148.136</v>
      </c>
      <c r="AM13" s="65">
        <v>123.55199999999999</v>
      </c>
      <c r="AN13" s="65">
        <v>145</v>
      </c>
      <c r="AO13" s="65">
        <v>150</v>
      </c>
      <c r="AP13" s="65">
        <v>229.023</v>
      </c>
      <c r="AQ13" s="65">
        <v>192.48400000000001</v>
      </c>
      <c r="AR13" s="65">
        <v>186.44500000000002</v>
      </c>
      <c r="AS13" s="65">
        <v>187.001</v>
      </c>
      <c r="AT13" s="65">
        <v>159.18299999999999</v>
      </c>
      <c r="AU13" s="65">
        <v>186.001</v>
      </c>
      <c r="AV13" s="65">
        <v>165.309</v>
      </c>
      <c r="AW13" s="65">
        <v>154.90300000000002</v>
      </c>
      <c r="AX13" s="65">
        <v>164.80200000000002</v>
      </c>
      <c r="AY13" s="65">
        <v>164.57599999999999</v>
      </c>
      <c r="AZ13" s="65">
        <v>163.113</v>
      </c>
      <c r="BA13" s="65">
        <v>154.273</v>
      </c>
      <c r="BB13" s="65">
        <v>152.76300000000001</v>
      </c>
      <c r="BC13" s="65">
        <v>146.268</v>
      </c>
      <c r="BD13" s="65">
        <v>142.001</v>
      </c>
      <c r="BE13" s="65">
        <v>144.58500000000001</v>
      </c>
      <c r="BF13" s="65">
        <v>141.001</v>
      </c>
      <c r="BG13" s="65">
        <v>141.001</v>
      </c>
      <c r="BH13" s="65">
        <v>160.63499999999999</v>
      </c>
      <c r="BI13" s="65">
        <v>151.001</v>
      </c>
      <c r="BJ13" s="65">
        <v>39.097000000000001</v>
      </c>
      <c r="BK13" s="65">
        <v>40</v>
      </c>
      <c r="BL13" s="65">
        <v>40</v>
      </c>
      <c r="BM13" s="65">
        <v>11.313000000000001</v>
      </c>
      <c r="BN13" s="65">
        <v>10</v>
      </c>
      <c r="BO13" s="65">
        <v>75.109000000000009</v>
      </c>
      <c r="BP13" s="65">
        <v>19.629000000000001</v>
      </c>
      <c r="BQ13" s="65">
        <v>7.3330000000000002</v>
      </c>
      <c r="BR13" s="65">
        <v>114.28299999999999</v>
      </c>
      <c r="BS13" s="65">
        <v>48</v>
      </c>
      <c r="BT13" s="65">
        <v>7.4740000000000002</v>
      </c>
      <c r="BU13" s="65">
        <v>7.524</v>
      </c>
      <c r="BV13" s="65">
        <v>170.58699999999999</v>
      </c>
      <c r="BW13" s="65">
        <v>41.655000000000001</v>
      </c>
      <c r="BX13" s="65">
        <v>24.518999999999998</v>
      </c>
      <c r="BY13" s="65">
        <v>3</v>
      </c>
      <c r="BZ13" s="65">
        <v>45.332999999999998</v>
      </c>
      <c r="CA13" s="65">
        <v>30.495999999999999</v>
      </c>
      <c r="CB13" s="65">
        <v>20.231000000000002</v>
      </c>
      <c r="CC13" s="65">
        <v>8.7870000000000008</v>
      </c>
      <c r="CD13" s="65">
        <v>7.25</v>
      </c>
      <c r="CE13" s="65">
        <v>16.93</v>
      </c>
      <c r="CF13" s="65">
        <v>31.355</v>
      </c>
      <c r="CG13" s="65">
        <v>40.033999999999999</v>
      </c>
      <c r="CH13" s="65">
        <v>2.8849999999999998</v>
      </c>
      <c r="CI13" s="65">
        <v>6</v>
      </c>
      <c r="CJ13" s="65">
        <v>0.27200000000000002</v>
      </c>
      <c r="CK13" s="65"/>
      <c r="CL13" s="65">
        <v>6.5369999999999999</v>
      </c>
      <c r="CM13" s="65">
        <v>10.965999999999999</v>
      </c>
      <c r="CN13" s="65">
        <v>26.797999999999998</v>
      </c>
      <c r="CO13" s="65">
        <v>29.83</v>
      </c>
      <c r="CP13" s="65">
        <v>6.11</v>
      </c>
      <c r="CQ13" s="65">
        <v>6.0430000000000001</v>
      </c>
      <c r="CR13" s="65">
        <v>10.333</v>
      </c>
      <c r="CS13" s="65">
        <v>65.198999999999998</v>
      </c>
      <c r="CT13" s="66"/>
      <c r="CU13" s="66"/>
      <c r="CV13" s="66"/>
      <c r="CW13" s="67"/>
      <c r="CX13" s="68">
        <f t="array" ref="CX13">SUMPRODUCT(B13:CW13*0.25)</f>
        <v>1808.8047500000002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15.507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3.8767499999999999</v>
      </c>
    </row>
    <row r="15" spans="1:102" ht="24.95" customHeight="1" x14ac:dyDescent="0.2">
      <c r="A15" s="69" t="s">
        <v>12</v>
      </c>
      <c r="B15" s="70">
        <v>0.61099999999999999</v>
      </c>
      <c r="C15" s="71">
        <v>3.34</v>
      </c>
      <c r="D15" s="71">
        <v>3.3069999999999999</v>
      </c>
      <c r="E15" s="71">
        <v>3</v>
      </c>
      <c r="F15" s="71">
        <v>2.6949999999999998</v>
      </c>
      <c r="G15" s="71">
        <v>3.2160000000000002</v>
      </c>
      <c r="H15" s="71">
        <v>0.55000000000000004</v>
      </c>
      <c r="I15" s="71">
        <v>2.2170000000000001</v>
      </c>
      <c r="J15" s="71">
        <v>3.2029999999999998</v>
      </c>
      <c r="K15" s="71">
        <v>0.58699999999999997</v>
      </c>
      <c r="L15" s="71"/>
      <c r="M15" s="71">
        <v>6.3E-2</v>
      </c>
      <c r="N15" s="71">
        <v>0.45</v>
      </c>
      <c r="O15" s="71">
        <v>0.25800000000000001</v>
      </c>
      <c r="P15" s="71">
        <v>0.4</v>
      </c>
      <c r="Q15" s="71">
        <v>0.92800000000000005</v>
      </c>
      <c r="R15" s="71">
        <v>1.927</v>
      </c>
      <c r="S15" s="71">
        <v>2.9910000000000001</v>
      </c>
      <c r="T15" s="71">
        <v>2.0720000000000001</v>
      </c>
      <c r="U15" s="71">
        <v>2.1680000000000001</v>
      </c>
      <c r="V15" s="71">
        <v>3.1</v>
      </c>
      <c r="W15" s="71">
        <v>1</v>
      </c>
      <c r="X15" s="71"/>
      <c r="Y15" s="71"/>
      <c r="Z15" s="71"/>
      <c r="AA15" s="71"/>
      <c r="AB15" s="71">
        <v>1.0009999999999999</v>
      </c>
      <c r="AC15" s="71">
        <v>1.0029999999999999</v>
      </c>
      <c r="AD15" s="71">
        <v>1.1659999999999999</v>
      </c>
      <c r="AE15" s="71">
        <v>1.252</v>
      </c>
      <c r="AF15" s="71">
        <v>1.36</v>
      </c>
      <c r="AG15" s="71">
        <v>1.464</v>
      </c>
      <c r="AH15" s="71">
        <v>1.788</v>
      </c>
      <c r="AI15" s="71">
        <v>2.012</v>
      </c>
      <c r="AJ15" s="71">
        <v>2.194</v>
      </c>
      <c r="AK15" s="71">
        <v>2.3540000000000001</v>
      </c>
      <c r="AL15" s="71">
        <v>2.5339999999999998</v>
      </c>
      <c r="AM15" s="71">
        <v>2.4830000000000001</v>
      </c>
      <c r="AN15" s="71">
        <v>2.3050000000000002</v>
      </c>
      <c r="AO15" s="71">
        <v>2.0449999999999999</v>
      </c>
      <c r="AP15" s="71">
        <v>1.5820000000000001</v>
      </c>
      <c r="AQ15" s="71">
        <v>1</v>
      </c>
      <c r="AR15" s="71">
        <v>1</v>
      </c>
      <c r="AS15" s="71">
        <v>1</v>
      </c>
      <c r="AT15" s="71">
        <v>1</v>
      </c>
      <c r="AU15" s="71">
        <v>1</v>
      </c>
      <c r="AV15" s="71">
        <v>1</v>
      </c>
      <c r="AW15" s="71">
        <v>1</v>
      </c>
      <c r="AX15" s="71">
        <v>1</v>
      </c>
      <c r="AY15" s="71">
        <v>1.0009999999999999</v>
      </c>
      <c r="AZ15" s="71">
        <v>1.123</v>
      </c>
      <c r="BA15" s="71">
        <v>1.115</v>
      </c>
      <c r="BB15" s="71">
        <v>1.2030000000000001</v>
      </c>
      <c r="BC15" s="71">
        <v>1.343</v>
      </c>
      <c r="BD15" s="71">
        <v>1.4750000000000001</v>
      </c>
      <c r="BE15" s="71">
        <v>1.528</v>
      </c>
      <c r="BF15" s="71">
        <v>1.538</v>
      </c>
      <c r="BG15" s="71">
        <v>1.48</v>
      </c>
      <c r="BH15" s="71">
        <v>1.3720000000000001</v>
      </c>
      <c r="BI15" s="71">
        <v>1.268</v>
      </c>
      <c r="BJ15" s="71">
        <v>1.3859999999999999</v>
      </c>
      <c r="BK15" s="71">
        <v>1.032</v>
      </c>
      <c r="BL15" s="71"/>
      <c r="BM15" s="71">
        <v>0.55000000000000004</v>
      </c>
      <c r="BN15" s="71">
        <v>1</v>
      </c>
      <c r="BO15" s="71">
        <v>1</v>
      </c>
      <c r="BP15" s="71">
        <v>1</v>
      </c>
      <c r="BQ15" s="71">
        <v>1</v>
      </c>
      <c r="BR15" s="71">
        <v>1</v>
      </c>
      <c r="BS15" s="71">
        <v>1</v>
      </c>
      <c r="BT15" s="71">
        <v>1.0109999999999999</v>
      </c>
      <c r="BU15" s="71">
        <v>1.0840000000000001</v>
      </c>
      <c r="BV15" s="71">
        <v>0.01</v>
      </c>
      <c r="BW15" s="71">
        <v>2.1789999999999998</v>
      </c>
      <c r="BX15" s="71">
        <v>5.8109999999999999</v>
      </c>
      <c r="BY15" s="71">
        <v>11.073</v>
      </c>
      <c r="BZ15" s="71">
        <v>3.8079999999999998</v>
      </c>
      <c r="CA15" s="71">
        <v>4.8120000000000003</v>
      </c>
      <c r="CB15" s="71">
        <v>4.3499999999999996</v>
      </c>
      <c r="CC15" s="71">
        <v>3.9420000000000002</v>
      </c>
      <c r="CD15" s="71">
        <v>3.7709999999999999</v>
      </c>
      <c r="CE15" s="71">
        <v>3.911</v>
      </c>
      <c r="CF15" s="71">
        <v>3.2040000000000002</v>
      </c>
      <c r="CG15" s="71">
        <v>3.5339999999999998</v>
      </c>
      <c r="CH15" s="71">
        <v>1.248</v>
      </c>
      <c r="CI15" s="71">
        <v>0.20399999999999999</v>
      </c>
      <c r="CJ15" s="71">
        <v>1.1599999999999999</v>
      </c>
      <c r="CK15" s="71">
        <v>1.115</v>
      </c>
      <c r="CL15" s="71">
        <v>1.081</v>
      </c>
      <c r="CM15" s="71">
        <v>1.08</v>
      </c>
      <c r="CN15" s="71">
        <v>1.0780000000000001</v>
      </c>
      <c r="CO15" s="71">
        <v>1.0780000000000001</v>
      </c>
      <c r="CP15" s="71">
        <v>1.085</v>
      </c>
      <c r="CQ15" s="71">
        <v>1.103</v>
      </c>
      <c r="CR15" s="71">
        <v>1.119</v>
      </c>
      <c r="CS15" s="71">
        <v>3.49</v>
      </c>
      <c r="CT15" s="72"/>
      <c r="CU15" s="72"/>
      <c r="CV15" s="72"/>
      <c r="CW15" s="73"/>
      <c r="CX15" s="74">
        <f t="array" ref="CX15">SUMPRODUCT(B15:CW15*0.25)</f>
        <v>40.845250000000007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0.61099999999999999</v>
      </c>
      <c r="C18" s="77">
        <f t="shared" ref="C18:BN18" si="0">SUM(C11:C17)</f>
        <v>3.34</v>
      </c>
      <c r="D18" s="77">
        <f t="shared" si="0"/>
        <v>3.3069999999999999</v>
      </c>
      <c r="E18" s="77">
        <f t="shared" si="0"/>
        <v>3</v>
      </c>
      <c r="F18" s="77">
        <f t="shared" si="0"/>
        <v>2.6949999999999998</v>
      </c>
      <c r="G18" s="77">
        <f t="shared" si="0"/>
        <v>3.2160000000000002</v>
      </c>
      <c r="H18" s="77">
        <f t="shared" si="0"/>
        <v>0.55000000000000004</v>
      </c>
      <c r="I18" s="77">
        <f t="shared" si="0"/>
        <v>14.809000000000001</v>
      </c>
      <c r="J18" s="77">
        <f t="shared" si="0"/>
        <v>17.149000000000001</v>
      </c>
      <c r="K18" s="77">
        <f t="shared" si="0"/>
        <v>85.644999999999996</v>
      </c>
      <c r="L18" s="77">
        <f t="shared" si="0"/>
        <v>54.911000000000001</v>
      </c>
      <c r="M18" s="77">
        <f t="shared" si="0"/>
        <v>54.599000000000004</v>
      </c>
      <c r="N18" s="77">
        <f t="shared" si="0"/>
        <v>87.692999999999998</v>
      </c>
      <c r="O18" s="77">
        <f t="shared" si="0"/>
        <v>72.242999999999995</v>
      </c>
      <c r="P18" s="77">
        <f t="shared" si="0"/>
        <v>17.524999999999999</v>
      </c>
      <c r="Q18" s="77">
        <f t="shared" si="0"/>
        <v>0.92800000000000005</v>
      </c>
      <c r="R18" s="77">
        <f t="shared" si="0"/>
        <v>31.501999999999999</v>
      </c>
      <c r="S18" s="77">
        <f t="shared" si="0"/>
        <v>2.9910000000000001</v>
      </c>
      <c r="T18" s="77">
        <f t="shared" si="0"/>
        <v>54.565000000000005</v>
      </c>
      <c r="U18" s="77">
        <f t="shared" si="0"/>
        <v>2.1680000000000001</v>
      </c>
      <c r="V18" s="77">
        <f t="shared" si="0"/>
        <v>11.488999999999999</v>
      </c>
      <c r="W18" s="77">
        <f t="shared" si="0"/>
        <v>61.64</v>
      </c>
      <c r="X18" s="77">
        <f t="shared" si="0"/>
        <v>94.272000000000006</v>
      </c>
      <c r="Y18" s="77">
        <f t="shared" si="0"/>
        <v>115.858</v>
      </c>
      <c r="Z18" s="77">
        <f t="shared" si="0"/>
        <v>181.952</v>
      </c>
      <c r="AA18" s="77">
        <f t="shared" si="0"/>
        <v>217.107</v>
      </c>
      <c r="AB18" s="77">
        <f t="shared" si="0"/>
        <v>225.726</v>
      </c>
      <c r="AC18" s="77">
        <f t="shared" si="0"/>
        <v>234.25399999999999</v>
      </c>
      <c r="AD18" s="77">
        <f t="shared" si="0"/>
        <v>90.441000000000003</v>
      </c>
      <c r="AE18" s="77">
        <f t="shared" si="0"/>
        <v>98.588999999999999</v>
      </c>
      <c r="AF18" s="77">
        <f t="shared" si="0"/>
        <v>89.531999999999996</v>
      </c>
      <c r="AG18" s="77">
        <f t="shared" si="0"/>
        <v>101.294</v>
      </c>
      <c r="AH18" s="77">
        <f t="shared" si="0"/>
        <v>68.914999999999992</v>
      </c>
      <c r="AI18" s="77">
        <f t="shared" si="0"/>
        <v>80.251000000000005</v>
      </c>
      <c r="AJ18" s="77">
        <f t="shared" si="0"/>
        <v>105.101</v>
      </c>
      <c r="AK18" s="77">
        <f t="shared" si="0"/>
        <v>115.06</v>
      </c>
      <c r="AL18" s="77">
        <f t="shared" si="0"/>
        <v>150.66999999999999</v>
      </c>
      <c r="AM18" s="77">
        <f t="shared" si="0"/>
        <v>126.035</v>
      </c>
      <c r="AN18" s="77">
        <f t="shared" si="0"/>
        <v>147.30500000000001</v>
      </c>
      <c r="AO18" s="77">
        <f t="shared" si="0"/>
        <v>152.04499999999999</v>
      </c>
      <c r="AP18" s="77">
        <f t="shared" si="0"/>
        <v>230.60499999999999</v>
      </c>
      <c r="AQ18" s="77">
        <f t="shared" si="0"/>
        <v>193.48400000000001</v>
      </c>
      <c r="AR18" s="77">
        <f t="shared" si="0"/>
        <v>187.44500000000002</v>
      </c>
      <c r="AS18" s="77">
        <f t="shared" si="0"/>
        <v>188.001</v>
      </c>
      <c r="AT18" s="77">
        <f t="shared" si="0"/>
        <v>160.18299999999999</v>
      </c>
      <c r="AU18" s="77">
        <f t="shared" si="0"/>
        <v>187.001</v>
      </c>
      <c r="AV18" s="77">
        <f t="shared" si="0"/>
        <v>166.309</v>
      </c>
      <c r="AW18" s="77">
        <f t="shared" si="0"/>
        <v>155.90300000000002</v>
      </c>
      <c r="AX18" s="77">
        <f t="shared" si="0"/>
        <v>165.80200000000002</v>
      </c>
      <c r="AY18" s="77">
        <f t="shared" si="0"/>
        <v>165.577</v>
      </c>
      <c r="AZ18" s="77">
        <f t="shared" si="0"/>
        <v>164.23599999999999</v>
      </c>
      <c r="BA18" s="77">
        <f t="shared" si="0"/>
        <v>155.38800000000001</v>
      </c>
      <c r="BB18" s="77">
        <f t="shared" si="0"/>
        <v>153.96600000000001</v>
      </c>
      <c r="BC18" s="77">
        <f t="shared" si="0"/>
        <v>147.61099999999999</v>
      </c>
      <c r="BD18" s="77">
        <f t="shared" si="0"/>
        <v>143.476</v>
      </c>
      <c r="BE18" s="77">
        <f t="shared" si="0"/>
        <v>146.113</v>
      </c>
      <c r="BF18" s="77">
        <f t="shared" si="0"/>
        <v>142.53900000000002</v>
      </c>
      <c r="BG18" s="77">
        <f t="shared" si="0"/>
        <v>142.48099999999999</v>
      </c>
      <c r="BH18" s="77">
        <f t="shared" si="0"/>
        <v>162.00700000000001</v>
      </c>
      <c r="BI18" s="77">
        <f t="shared" si="0"/>
        <v>152.26900000000001</v>
      </c>
      <c r="BJ18" s="77">
        <f t="shared" si="0"/>
        <v>40.483000000000004</v>
      </c>
      <c r="BK18" s="77">
        <f t="shared" si="0"/>
        <v>41.031999999999996</v>
      </c>
      <c r="BL18" s="77">
        <f t="shared" si="0"/>
        <v>40</v>
      </c>
      <c r="BM18" s="77">
        <f t="shared" si="0"/>
        <v>11.863000000000001</v>
      </c>
      <c r="BN18" s="77">
        <f t="shared" si="0"/>
        <v>11</v>
      </c>
      <c r="BO18" s="77">
        <f t="shared" ref="BO18:CW18" si="1">SUM(BO11:BO17)</f>
        <v>76.109000000000009</v>
      </c>
      <c r="BP18" s="77">
        <f t="shared" si="1"/>
        <v>20.629000000000001</v>
      </c>
      <c r="BQ18" s="77">
        <f t="shared" si="1"/>
        <v>23.84</v>
      </c>
      <c r="BR18" s="77">
        <f t="shared" si="1"/>
        <v>115.28299999999999</v>
      </c>
      <c r="BS18" s="77">
        <f t="shared" si="1"/>
        <v>49</v>
      </c>
      <c r="BT18" s="77">
        <f t="shared" si="1"/>
        <v>8.4849999999999994</v>
      </c>
      <c r="BU18" s="77">
        <f t="shared" si="1"/>
        <v>8.6080000000000005</v>
      </c>
      <c r="BV18" s="77">
        <f t="shared" si="1"/>
        <v>170.59699999999998</v>
      </c>
      <c r="BW18" s="77">
        <f t="shared" si="1"/>
        <v>43.834000000000003</v>
      </c>
      <c r="BX18" s="77">
        <f t="shared" si="1"/>
        <v>30.33</v>
      </c>
      <c r="BY18" s="77">
        <f t="shared" si="1"/>
        <v>14.073</v>
      </c>
      <c r="BZ18" s="77">
        <f t="shared" si="1"/>
        <v>49.140999999999998</v>
      </c>
      <c r="CA18" s="77">
        <f t="shared" si="1"/>
        <v>35.308</v>
      </c>
      <c r="CB18" s="77">
        <f t="shared" si="1"/>
        <v>24.581000000000003</v>
      </c>
      <c r="CC18" s="77">
        <f t="shared" si="1"/>
        <v>12.729000000000001</v>
      </c>
      <c r="CD18" s="77">
        <f t="shared" si="1"/>
        <v>11.021000000000001</v>
      </c>
      <c r="CE18" s="77">
        <f t="shared" si="1"/>
        <v>20.841000000000001</v>
      </c>
      <c r="CF18" s="77">
        <f t="shared" si="1"/>
        <v>34.558999999999997</v>
      </c>
      <c r="CG18" s="77">
        <f t="shared" si="1"/>
        <v>43.567999999999998</v>
      </c>
      <c r="CH18" s="77">
        <f t="shared" si="1"/>
        <v>4.133</v>
      </c>
      <c r="CI18" s="77">
        <f t="shared" si="1"/>
        <v>6.2039999999999997</v>
      </c>
      <c r="CJ18" s="77">
        <f t="shared" si="1"/>
        <v>1.4319999999999999</v>
      </c>
      <c r="CK18" s="77">
        <f t="shared" si="1"/>
        <v>1.115</v>
      </c>
      <c r="CL18" s="77">
        <f t="shared" si="1"/>
        <v>7.6180000000000003</v>
      </c>
      <c r="CM18" s="77">
        <f t="shared" si="1"/>
        <v>12.045999999999999</v>
      </c>
      <c r="CN18" s="77">
        <f t="shared" si="1"/>
        <v>27.875999999999998</v>
      </c>
      <c r="CO18" s="77">
        <f t="shared" si="1"/>
        <v>30.907999999999998</v>
      </c>
      <c r="CP18" s="77">
        <f t="shared" si="1"/>
        <v>7.1950000000000003</v>
      </c>
      <c r="CQ18" s="77">
        <f t="shared" si="1"/>
        <v>7.1459999999999999</v>
      </c>
      <c r="CR18" s="77">
        <f t="shared" si="1"/>
        <v>11.452</v>
      </c>
      <c r="CS18" s="77">
        <f t="shared" si="1"/>
        <v>68.688999999999993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1853.5267500000002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>
        <v>70</v>
      </c>
      <c r="AE21" s="88">
        <v>70</v>
      </c>
      <c r="AF21" s="88">
        <v>70</v>
      </c>
      <c r="AG21" s="88">
        <v>70</v>
      </c>
      <c r="AH21" s="88">
        <v>70.801000000000002</v>
      </c>
      <c r="AI21" s="88">
        <v>70.801000000000002</v>
      </c>
      <c r="AJ21" s="88">
        <v>70.801000000000002</v>
      </c>
      <c r="AK21" s="88">
        <v>70.801000000000002</v>
      </c>
      <c r="AL21" s="88">
        <v>23.800999999999998</v>
      </c>
      <c r="AM21" s="88">
        <v>23.800999999999998</v>
      </c>
      <c r="AN21" s="88">
        <v>23.800999999999998</v>
      </c>
      <c r="AO21" s="88">
        <v>23.800999999999998</v>
      </c>
      <c r="AP21" s="88">
        <v>23.600999999999999</v>
      </c>
      <c r="AQ21" s="88">
        <v>23.600999999999999</v>
      </c>
      <c r="AR21" s="88">
        <v>23.600999999999999</v>
      </c>
      <c r="AS21" s="88">
        <v>23.600999999999999</v>
      </c>
      <c r="AT21" s="88">
        <v>0.60099999999999998</v>
      </c>
      <c r="AU21" s="88">
        <v>0.60099999999999998</v>
      </c>
      <c r="AV21" s="88">
        <v>0.60099999999999998</v>
      </c>
      <c r="AW21" s="88">
        <v>0.60099999999999998</v>
      </c>
      <c r="AX21" s="88">
        <v>0.60099999999999998</v>
      </c>
      <c r="AY21" s="88">
        <v>0.60099999999999998</v>
      </c>
      <c r="AZ21" s="88">
        <v>0.60099999999999998</v>
      </c>
      <c r="BA21" s="88">
        <v>0.60099999999999998</v>
      </c>
      <c r="BB21" s="88">
        <v>0.60099999999999998</v>
      </c>
      <c r="BC21" s="88">
        <v>0.60099999999999998</v>
      </c>
      <c r="BD21" s="88">
        <v>0.60099999999999998</v>
      </c>
      <c r="BE21" s="88">
        <v>0.60099999999999998</v>
      </c>
      <c r="BF21" s="88"/>
      <c r="BG21" s="88"/>
      <c r="BH21" s="88"/>
      <c r="BI21" s="88"/>
      <c r="BJ21" s="88"/>
      <c r="BK21" s="88"/>
      <c r="BL21" s="88"/>
      <c r="BM21" s="88"/>
      <c r="BN21" s="88">
        <v>70</v>
      </c>
      <c r="BO21" s="88">
        <v>70</v>
      </c>
      <c r="BP21" s="88">
        <v>70</v>
      </c>
      <c r="BQ21" s="88">
        <v>70</v>
      </c>
      <c r="BR21" s="88"/>
      <c r="BS21" s="88"/>
      <c r="BT21" s="88"/>
      <c r="BU21" s="88"/>
      <c r="BV21" s="88">
        <v>23</v>
      </c>
      <c r="BW21" s="88">
        <v>23</v>
      </c>
      <c r="BX21" s="88">
        <v>23</v>
      </c>
      <c r="BY21" s="88">
        <v>23</v>
      </c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>
        <v>0.2</v>
      </c>
      <c r="CM21" s="88">
        <v>0.2</v>
      </c>
      <c r="CN21" s="88">
        <v>0.2</v>
      </c>
      <c r="CO21" s="88">
        <v>0.2</v>
      </c>
      <c r="CP21" s="88">
        <v>0.2</v>
      </c>
      <c r="CQ21" s="88">
        <v>0.2</v>
      </c>
      <c r="CR21" s="88">
        <v>0.2</v>
      </c>
      <c r="CS21" s="88">
        <v>0.2</v>
      </c>
      <c r="CT21" s="89"/>
      <c r="CU21" s="89"/>
      <c r="CV21" s="89"/>
      <c r="CW21" s="90"/>
      <c r="CX21" s="91">
        <f t="array" ref="CX21">SUMPRODUCT(B21:CW21*0.25)</f>
        <v>283.40600000000012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>
        <v>0.24099999999999999</v>
      </c>
      <c r="AA22" s="94">
        <v>0.24099999999999999</v>
      </c>
      <c r="AB22" s="94">
        <v>0.24099999999999999</v>
      </c>
      <c r="AC22" s="94">
        <v>0.24099999999999999</v>
      </c>
      <c r="AD22" s="94">
        <v>0.47099999999999997</v>
      </c>
      <c r="AE22" s="94">
        <v>0.47099999999999997</v>
      </c>
      <c r="AF22" s="94">
        <v>7.4710000000000001</v>
      </c>
      <c r="AG22" s="94">
        <v>7.4710000000000001</v>
      </c>
      <c r="AH22" s="94">
        <v>7.4710000000000001</v>
      </c>
      <c r="AI22" s="94">
        <v>7.4710000000000001</v>
      </c>
      <c r="AJ22" s="94">
        <v>7.4710000000000001</v>
      </c>
      <c r="AK22" s="94">
        <v>7.4710000000000001</v>
      </c>
      <c r="AL22" s="94">
        <v>0.47099999999999997</v>
      </c>
      <c r="AM22" s="94">
        <v>7.4710000000000001</v>
      </c>
      <c r="AN22" s="94">
        <v>0.47099999999999997</v>
      </c>
      <c r="AO22" s="94">
        <v>0.47099999999999997</v>
      </c>
      <c r="AP22" s="94">
        <v>0.47099999999999997</v>
      </c>
      <c r="AQ22" s="94">
        <v>0.47099999999999997</v>
      </c>
      <c r="AR22" s="94">
        <v>0.47099999999999997</v>
      </c>
      <c r="AS22" s="94">
        <v>0.47099999999999997</v>
      </c>
      <c r="AT22" s="94">
        <v>0.47099999999999997</v>
      </c>
      <c r="AU22" s="94">
        <v>20.471</v>
      </c>
      <c r="AV22" s="94">
        <v>20.471</v>
      </c>
      <c r="AW22" s="94">
        <v>20.471</v>
      </c>
      <c r="AX22" s="94">
        <v>20.471</v>
      </c>
      <c r="AY22" s="94">
        <v>20.471</v>
      </c>
      <c r="AZ22" s="94">
        <v>20.471</v>
      </c>
      <c r="BA22" s="94">
        <v>20.471</v>
      </c>
      <c r="BB22" s="94">
        <v>20.21</v>
      </c>
      <c r="BC22" s="94">
        <v>20.21</v>
      </c>
      <c r="BD22" s="94">
        <v>20.21</v>
      </c>
      <c r="BE22" s="94">
        <v>20.21</v>
      </c>
      <c r="BF22" s="94">
        <v>10</v>
      </c>
      <c r="BG22" s="94">
        <v>10</v>
      </c>
      <c r="BH22" s="94">
        <v>10</v>
      </c>
      <c r="BI22" s="94">
        <v>10</v>
      </c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80.526999999999987</v>
      </c>
    </row>
    <row r="23" spans="1:102" ht="24.95" customHeight="1" x14ac:dyDescent="0.2">
      <c r="A23" s="92" t="s">
        <v>19</v>
      </c>
      <c r="B23" s="98">
        <v>0.6</v>
      </c>
      <c r="C23" s="99">
        <v>0.1</v>
      </c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>
        <v>0.56000000000000005</v>
      </c>
      <c r="Q23" s="99">
        <v>0.56000000000000005</v>
      </c>
      <c r="R23" s="99"/>
      <c r="S23" s="99">
        <v>0.56000000000000005</v>
      </c>
      <c r="T23" s="99"/>
      <c r="U23" s="99">
        <v>0.56000000000000005</v>
      </c>
      <c r="V23" s="99"/>
      <c r="W23" s="99">
        <v>0.56000000000000005</v>
      </c>
      <c r="X23" s="99"/>
      <c r="Y23" s="99"/>
      <c r="Z23" s="99"/>
      <c r="AA23" s="99"/>
      <c r="AB23" s="99"/>
      <c r="AC23" s="99">
        <v>0.52</v>
      </c>
      <c r="AD23" s="99">
        <v>1.5</v>
      </c>
      <c r="AE23" s="99">
        <v>1.1200000000000001</v>
      </c>
      <c r="AF23" s="99">
        <v>1.68</v>
      </c>
      <c r="AG23" s="99">
        <v>0.56000000000000005</v>
      </c>
      <c r="AH23" s="99">
        <v>0.56000000000000005</v>
      </c>
      <c r="AI23" s="99"/>
      <c r="AJ23" s="99"/>
      <c r="AK23" s="99"/>
      <c r="AL23" s="99"/>
      <c r="AM23" s="99"/>
      <c r="AN23" s="99"/>
      <c r="AO23" s="99">
        <v>0.6</v>
      </c>
      <c r="AP23" s="99">
        <v>4.8</v>
      </c>
      <c r="AQ23" s="99">
        <v>5</v>
      </c>
      <c r="AR23" s="99">
        <v>4.7</v>
      </c>
      <c r="AS23" s="99">
        <v>5.36</v>
      </c>
      <c r="AT23" s="99">
        <v>5.18</v>
      </c>
      <c r="AU23" s="99">
        <v>4.72</v>
      </c>
      <c r="AV23" s="99">
        <v>5.0199999999999996</v>
      </c>
      <c r="AW23" s="99">
        <v>5.0599999999999996</v>
      </c>
      <c r="AX23" s="99">
        <v>6.6</v>
      </c>
      <c r="AY23" s="99">
        <v>6.7</v>
      </c>
      <c r="AZ23" s="99">
        <v>6.8</v>
      </c>
      <c r="BA23" s="99">
        <v>6.4</v>
      </c>
      <c r="BB23" s="99">
        <v>7.4</v>
      </c>
      <c r="BC23" s="99">
        <v>7.5</v>
      </c>
      <c r="BD23" s="99">
        <v>7.9</v>
      </c>
      <c r="BE23" s="99">
        <v>7.1</v>
      </c>
      <c r="BF23" s="99">
        <v>6.92</v>
      </c>
      <c r="BG23" s="99">
        <v>7.02</v>
      </c>
      <c r="BH23" s="99">
        <v>5.72</v>
      </c>
      <c r="BI23" s="99">
        <v>5.36</v>
      </c>
      <c r="BJ23" s="99">
        <v>5.7</v>
      </c>
      <c r="BK23" s="99">
        <v>5.6</v>
      </c>
      <c r="BL23" s="99">
        <v>3.8</v>
      </c>
      <c r="BM23" s="99">
        <v>5.8</v>
      </c>
      <c r="BN23" s="99">
        <v>2</v>
      </c>
      <c r="BO23" s="99"/>
      <c r="BP23" s="99"/>
      <c r="BQ23" s="99">
        <v>2.7</v>
      </c>
      <c r="BR23" s="99"/>
      <c r="BS23" s="99">
        <v>0.9</v>
      </c>
      <c r="BT23" s="99">
        <v>20.776</v>
      </c>
      <c r="BU23" s="99">
        <v>26.9</v>
      </c>
      <c r="BV23" s="99">
        <v>0.4</v>
      </c>
      <c r="BW23" s="99">
        <v>79.3</v>
      </c>
      <c r="BX23" s="99">
        <v>82.4</v>
      </c>
      <c r="BY23" s="99">
        <v>57.8</v>
      </c>
      <c r="BZ23" s="99"/>
      <c r="CA23" s="99">
        <v>6.4939999999999998</v>
      </c>
      <c r="CB23" s="99">
        <v>8.1820000000000004</v>
      </c>
      <c r="CC23" s="99">
        <v>13.754</v>
      </c>
      <c r="CD23" s="99">
        <v>22.402999999999999</v>
      </c>
      <c r="CE23" s="99">
        <v>26.68</v>
      </c>
      <c r="CF23" s="99">
        <v>6.218</v>
      </c>
      <c r="CG23" s="99">
        <v>10.474</v>
      </c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>
        <v>30.11</v>
      </c>
      <c r="CT23" s="100"/>
      <c r="CU23" s="100"/>
      <c r="CV23" s="100"/>
      <c r="CW23" s="96"/>
      <c r="CX23" s="97">
        <f t="array" ref="CX23">SUMPRODUCT(B23:CW23*0.25)</f>
        <v>137.42275000000004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0.6</v>
      </c>
      <c r="C28" s="107">
        <f t="shared" si="2"/>
        <v>0.1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0.56000000000000005</v>
      </c>
      <c r="Q28" s="107">
        <f>SUM(Q21:Q27)</f>
        <v>0.56000000000000005</v>
      </c>
      <c r="R28" s="107">
        <f t="shared" ref="R28:CC28" si="3">SUM(R21:R27)</f>
        <v>0</v>
      </c>
      <c r="S28" s="107">
        <f t="shared" si="3"/>
        <v>0.56000000000000005</v>
      </c>
      <c r="T28" s="107">
        <f t="shared" si="3"/>
        <v>0</v>
      </c>
      <c r="U28" s="107">
        <f t="shared" si="3"/>
        <v>0.56000000000000005</v>
      </c>
      <c r="V28" s="107">
        <f t="shared" si="3"/>
        <v>0</v>
      </c>
      <c r="W28" s="107">
        <f t="shared" si="3"/>
        <v>0.56000000000000005</v>
      </c>
      <c r="X28" s="107">
        <f t="shared" si="3"/>
        <v>0</v>
      </c>
      <c r="Y28" s="107">
        <f t="shared" si="3"/>
        <v>0</v>
      </c>
      <c r="Z28" s="107">
        <f t="shared" si="3"/>
        <v>0.24099999999999999</v>
      </c>
      <c r="AA28" s="107">
        <f t="shared" si="3"/>
        <v>0.24099999999999999</v>
      </c>
      <c r="AB28" s="107">
        <f t="shared" si="3"/>
        <v>0.24099999999999999</v>
      </c>
      <c r="AC28" s="107">
        <f t="shared" si="3"/>
        <v>0.76100000000000001</v>
      </c>
      <c r="AD28" s="107">
        <f t="shared" si="3"/>
        <v>71.971000000000004</v>
      </c>
      <c r="AE28" s="107">
        <f t="shared" si="3"/>
        <v>71.591000000000008</v>
      </c>
      <c r="AF28" s="107">
        <f t="shared" si="3"/>
        <v>79.15100000000001</v>
      </c>
      <c r="AG28" s="107">
        <f t="shared" si="3"/>
        <v>78.031000000000006</v>
      </c>
      <c r="AH28" s="107">
        <f t="shared" si="3"/>
        <v>78.832000000000008</v>
      </c>
      <c r="AI28" s="107">
        <f t="shared" si="3"/>
        <v>78.272000000000006</v>
      </c>
      <c r="AJ28" s="107">
        <f t="shared" si="3"/>
        <v>78.272000000000006</v>
      </c>
      <c r="AK28" s="107">
        <f t="shared" si="3"/>
        <v>78.272000000000006</v>
      </c>
      <c r="AL28" s="107">
        <f t="shared" si="3"/>
        <v>24.271999999999998</v>
      </c>
      <c r="AM28" s="107">
        <f t="shared" si="3"/>
        <v>31.271999999999998</v>
      </c>
      <c r="AN28" s="107">
        <f t="shared" si="3"/>
        <v>24.271999999999998</v>
      </c>
      <c r="AO28" s="107">
        <f t="shared" si="3"/>
        <v>24.872</v>
      </c>
      <c r="AP28" s="107">
        <f t="shared" si="3"/>
        <v>28.872</v>
      </c>
      <c r="AQ28" s="107">
        <f t="shared" si="3"/>
        <v>29.071999999999999</v>
      </c>
      <c r="AR28" s="107">
        <f t="shared" si="3"/>
        <v>28.771999999999998</v>
      </c>
      <c r="AS28" s="107">
        <f t="shared" si="3"/>
        <v>29.431999999999999</v>
      </c>
      <c r="AT28" s="107">
        <f t="shared" si="3"/>
        <v>6.2519999999999998</v>
      </c>
      <c r="AU28" s="107">
        <f t="shared" si="3"/>
        <v>25.791999999999998</v>
      </c>
      <c r="AV28" s="107">
        <f t="shared" si="3"/>
        <v>26.091999999999999</v>
      </c>
      <c r="AW28" s="107">
        <f t="shared" si="3"/>
        <v>26.131999999999998</v>
      </c>
      <c r="AX28" s="107">
        <f t="shared" si="3"/>
        <v>27.671999999999997</v>
      </c>
      <c r="AY28" s="107">
        <f t="shared" si="3"/>
        <v>27.771999999999998</v>
      </c>
      <c r="AZ28" s="107">
        <f t="shared" si="3"/>
        <v>27.872</v>
      </c>
      <c r="BA28" s="107">
        <f t="shared" si="3"/>
        <v>27.472000000000001</v>
      </c>
      <c r="BB28" s="107">
        <f t="shared" si="3"/>
        <v>28.210999999999999</v>
      </c>
      <c r="BC28" s="107">
        <f t="shared" si="3"/>
        <v>28.311</v>
      </c>
      <c r="BD28" s="107">
        <f t="shared" si="3"/>
        <v>28.710999999999999</v>
      </c>
      <c r="BE28" s="107">
        <f t="shared" si="3"/>
        <v>27.911000000000001</v>
      </c>
      <c r="BF28" s="107">
        <f t="shared" si="3"/>
        <v>16.920000000000002</v>
      </c>
      <c r="BG28" s="107">
        <f t="shared" si="3"/>
        <v>17.02</v>
      </c>
      <c r="BH28" s="107">
        <f t="shared" si="3"/>
        <v>15.719999999999999</v>
      </c>
      <c r="BI28" s="107">
        <f t="shared" si="3"/>
        <v>15.36</v>
      </c>
      <c r="BJ28" s="107">
        <f t="shared" si="3"/>
        <v>5.7</v>
      </c>
      <c r="BK28" s="107">
        <f t="shared" si="3"/>
        <v>5.6</v>
      </c>
      <c r="BL28" s="107">
        <f t="shared" si="3"/>
        <v>3.8</v>
      </c>
      <c r="BM28" s="107">
        <f t="shared" si="3"/>
        <v>5.8</v>
      </c>
      <c r="BN28" s="107">
        <f t="shared" si="3"/>
        <v>72</v>
      </c>
      <c r="BO28" s="107">
        <f t="shared" si="3"/>
        <v>70</v>
      </c>
      <c r="BP28" s="107">
        <f t="shared" si="3"/>
        <v>70</v>
      </c>
      <c r="BQ28" s="107">
        <f t="shared" si="3"/>
        <v>72.7</v>
      </c>
      <c r="BR28" s="107">
        <f t="shared" si="3"/>
        <v>0</v>
      </c>
      <c r="BS28" s="107">
        <f t="shared" si="3"/>
        <v>0.9</v>
      </c>
      <c r="BT28" s="107">
        <f t="shared" si="3"/>
        <v>20.776</v>
      </c>
      <c r="BU28" s="107">
        <f t="shared" si="3"/>
        <v>26.9</v>
      </c>
      <c r="BV28" s="107">
        <f t="shared" si="3"/>
        <v>23.4</v>
      </c>
      <c r="BW28" s="107">
        <f t="shared" si="3"/>
        <v>102.3</v>
      </c>
      <c r="BX28" s="107">
        <f t="shared" si="3"/>
        <v>105.4</v>
      </c>
      <c r="BY28" s="107">
        <f t="shared" si="3"/>
        <v>80.8</v>
      </c>
      <c r="BZ28" s="107">
        <f t="shared" si="3"/>
        <v>0</v>
      </c>
      <c r="CA28" s="107">
        <f t="shared" si="3"/>
        <v>6.4939999999999998</v>
      </c>
      <c r="CB28" s="107">
        <f t="shared" si="3"/>
        <v>8.1820000000000004</v>
      </c>
      <c r="CC28" s="107">
        <f t="shared" si="3"/>
        <v>13.754</v>
      </c>
      <c r="CD28" s="107">
        <f t="shared" ref="CD28:CW28" si="4">SUM(CD21:CD27)</f>
        <v>22.402999999999999</v>
      </c>
      <c r="CE28" s="107">
        <f t="shared" si="4"/>
        <v>26.68</v>
      </c>
      <c r="CF28" s="107">
        <f t="shared" si="4"/>
        <v>6.218</v>
      </c>
      <c r="CG28" s="107">
        <f t="shared" si="4"/>
        <v>10.474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0.2</v>
      </c>
      <c r="CM28" s="107">
        <f t="shared" si="4"/>
        <v>0.2</v>
      </c>
      <c r="CN28" s="107">
        <f t="shared" si="4"/>
        <v>0.2</v>
      </c>
      <c r="CO28" s="107">
        <f t="shared" si="4"/>
        <v>0.2</v>
      </c>
      <c r="CP28" s="107">
        <f t="shared" si="4"/>
        <v>0.2</v>
      </c>
      <c r="CQ28" s="107">
        <f t="shared" si="4"/>
        <v>0.2</v>
      </c>
      <c r="CR28" s="107">
        <f t="shared" si="4"/>
        <v>0.2</v>
      </c>
      <c r="CS28" s="107">
        <f t="shared" si="4"/>
        <v>30.31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501.35575000000017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1.2110000000000001</v>
      </c>
      <c r="C32" s="94">
        <v>3.44</v>
      </c>
      <c r="D32" s="94">
        <v>3.3069999999999999</v>
      </c>
      <c r="E32" s="94">
        <v>3</v>
      </c>
      <c r="F32" s="94">
        <v>2.6949999999999998</v>
      </c>
      <c r="G32" s="94">
        <v>3.2160000000000002</v>
      </c>
      <c r="H32" s="94">
        <v>0.55000000000000004</v>
      </c>
      <c r="I32" s="94">
        <v>14.808999999999999</v>
      </c>
      <c r="J32" s="94">
        <v>17.149000000000001</v>
      </c>
      <c r="K32" s="94">
        <v>85.644999999999996</v>
      </c>
      <c r="L32" s="94">
        <v>54.911000000000001</v>
      </c>
      <c r="M32" s="94">
        <v>54.598999999999997</v>
      </c>
      <c r="N32" s="94">
        <v>87.692999999999998</v>
      </c>
      <c r="O32" s="94">
        <v>72.242999999999995</v>
      </c>
      <c r="P32" s="94">
        <v>18.085000000000001</v>
      </c>
      <c r="Q32" s="94">
        <v>1.488</v>
      </c>
      <c r="R32" s="94">
        <v>31.501999999999999</v>
      </c>
      <c r="S32" s="94">
        <v>3.5510000000000002</v>
      </c>
      <c r="T32" s="94">
        <v>54.564999999999998</v>
      </c>
      <c r="U32" s="94">
        <v>2.7280000000000002</v>
      </c>
      <c r="V32" s="94">
        <v>11.489000000000001</v>
      </c>
      <c r="W32" s="94">
        <v>62.2</v>
      </c>
      <c r="X32" s="94">
        <v>94.272000000000006</v>
      </c>
      <c r="Y32" s="94">
        <v>115.858</v>
      </c>
      <c r="Z32" s="94">
        <v>182.19300000000001</v>
      </c>
      <c r="AA32" s="94">
        <v>217.34800000000001</v>
      </c>
      <c r="AB32" s="94">
        <v>225.96700000000001</v>
      </c>
      <c r="AC32" s="94">
        <v>235.01499999999999</v>
      </c>
      <c r="AD32" s="94">
        <v>162.41200000000001</v>
      </c>
      <c r="AE32" s="94">
        <v>170.18</v>
      </c>
      <c r="AF32" s="94">
        <v>168.68299999999999</v>
      </c>
      <c r="AG32" s="94">
        <v>179.32499999999999</v>
      </c>
      <c r="AH32" s="94">
        <v>147.74700000000001</v>
      </c>
      <c r="AI32" s="94">
        <v>158.523</v>
      </c>
      <c r="AJ32" s="94">
        <v>183.37299999999999</v>
      </c>
      <c r="AK32" s="94">
        <v>193.33199999999999</v>
      </c>
      <c r="AL32" s="94">
        <v>174.94200000000001</v>
      </c>
      <c r="AM32" s="94">
        <v>157.30699999999999</v>
      </c>
      <c r="AN32" s="94">
        <v>171.577</v>
      </c>
      <c r="AO32" s="94">
        <v>176.917</v>
      </c>
      <c r="AP32" s="94">
        <v>259.47699999999998</v>
      </c>
      <c r="AQ32" s="94">
        <v>222.55600000000001</v>
      </c>
      <c r="AR32" s="94">
        <v>216.21700000000001</v>
      </c>
      <c r="AS32" s="94">
        <v>217.43299999999999</v>
      </c>
      <c r="AT32" s="94">
        <v>166.435</v>
      </c>
      <c r="AU32" s="94">
        <v>212.79300000000001</v>
      </c>
      <c r="AV32" s="94">
        <v>192.40100000000001</v>
      </c>
      <c r="AW32" s="94">
        <v>182.035</v>
      </c>
      <c r="AX32" s="94">
        <v>193.47399999999999</v>
      </c>
      <c r="AY32" s="94">
        <v>193.34899999999999</v>
      </c>
      <c r="AZ32" s="94">
        <v>192.108</v>
      </c>
      <c r="BA32" s="94">
        <v>182.86</v>
      </c>
      <c r="BB32" s="94">
        <v>182.17699999999999</v>
      </c>
      <c r="BC32" s="94">
        <v>175.922</v>
      </c>
      <c r="BD32" s="94">
        <v>172.18700000000001</v>
      </c>
      <c r="BE32" s="94">
        <v>174.024</v>
      </c>
      <c r="BF32" s="94">
        <v>159.459</v>
      </c>
      <c r="BG32" s="94">
        <v>159.501</v>
      </c>
      <c r="BH32" s="94">
        <v>177.727</v>
      </c>
      <c r="BI32" s="94">
        <v>167.62899999999999</v>
      </c>
      <c r="BJ32" s="94">
        <v>46.183</v>
      </c>
      <c r="BK32" s="94">
        <v>46.631999999999998</v>
      </c>
      <c r="BL32" s="94">
        <v>43.8</v>
      </c>
      <c r="BM32" s="94">
        <v>17.663</v>
      </c>
      <c r="BN32" s="94">
        <v>83</v>
      </c>
      <c r="BO32" s="94">
        <v>146.10900000000001</v>
      </c>
      <c r="BP32" s="94">
        <v>90.629000000000005</v>
      </c>
      <c r="BQ32" s="94">
        <v>96.54</v>
      </c>
      <c r="BR32" s="94">
        <v>115.283</v>
      </c>
      <c r="BS32" s="94">
        <v>49.9</v>
      </c>
      <c r="BT32" s="94">
        <v>29.260999999999999</v>
      </c>
      <c r="BU32" s="94">
        <v>35.508000000000003</v>
      </c>
      <c r="BV32" s="94">
        <v>193.99700000000001</v>
      </c>
      <c r="BW32" s="94">
        <v>146.13399999999999</v>
      </c>
      <c r="BX32" s="94">
        <v>135.72999999999999</v>
      </c>
      <c r="BY32" s="94">
        <v>94.873000000000005</v>
      </c>
      <c r="BZ32" s="94">
        <v>49.140999999999998</v>
      </c>
      <c r="CA32" s="94">
        <v>41.802</v>
      </c>
      <c r="CB32" s="94">
        <v>32.762999999999998</v>
      </c>
      <c r="CC32" s="94">
        <v>26.483000000000001</v>
      </c>
      <c r="CD32" s="94">
        <v>33.423999999999999</v>
      </c>
      <c r="CE32" s="94">
        <v>47.521000000000001</v>
      </c>
      <c r="CF32" s="94">
        <v>40.777000000000001</v>
      </c>
      <c r="CG32" s="94">
        <v>54.042000000000002</v>
      </c>
      <c r="CH32" s="94">
        <v>4.133</v>
      </c>
      <c r="CI32" s="94">
        <v>6.2039999999999997</v>
      </c>
      <c r="CJ32" s="94">
        <v>1.4319999999999999</v>
      </c>
      <c r="CK32" s="94">
        <v>1.115</v>
      </c>
      <c r="CL32" s="94">
        <v>7.8179999999999996</v>
      </c>
      <c r="CM32" s="94">
        <v>12.246</v>
      </c>
      <c r="CN32" s="94">
        <v>28.076000000000001</v>
      </c>
      <c r="CO32" s="94">
        <v>31.108000000000001</v>
      </c>
      <c r="CP32" s="94">
        <v>7.3949999999999996</v>
      </c>
      <c r="CQ32" s="94">
        <v>7.3460000000000001</v>
      </c>
      <c r="CR32" s="94">
        <v>11.651999999999999</v>
      </c>
      <c r="CS32" s="94">
        <v>98.998999999999995</v>
      </c>
      <c r="CT32" s="95"/>
      <c r="CU32" s="95"/>
      <c r="CV32" s="95"/>
      <c r="CW32" s="96"/>
      <c r="CX32" s="97">
        <f t="array" ref="CX32">SUMPRODUCT(B32:CW32*0.25)</f>
        <v>2354.8824999999988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1.2110000000000001</v>
      </c>
      <c r="C34" s="77">
        <f t="shared" ref="C34:BN34" si="5">SUM(C31:C33)</f>
        <v>3.44</v>
      </c>
      <c r="D34" s="77">
        <f t="shared" si="5"/>
        <v>3.3069999999999999</v>
      </c>
      <c r="E34" s="77">
        <f t="shared" si="5"/>
        <v>3</v>
      </c>
      <c r="F34" s="77">
        <f t="shared" si="5"/>
        <v>2.6949999999999998</v>
      </c>
      <c r="G34" s="77">
        <f t="shared" si="5"/>
        <v>3.2160000000000002</v>
      </c>
      <c r="H34" s="77">
        <f t="shared" si="5"/>
        <v>0.55000000000000004</v>
      </c>
      <c r="I34" s="77">
        <f t="shared" si="5"/>
        <v>14.808999999999999</v>
      </c>
      <c r="J34" s="77">
        <f t="shared" si="5"/>
        <v>17.149000000000001</v>
      </c>
      <c r="K34" s="77">
        <f t="shared" si="5"/>
        <v>85.644999999999996</v>
      </c>
      <c r="L34" s="77">
        <f t="shared" si="5"/>
        <v>54.911000000000001</v>
      </c>
      <c r="M34" s="77">
        <f t="shared" si="5"/>
        <v>54.598999999999997</v>
      </c>
      <c r="N34" s="77">
        <f t="shared" si="5"/>
        <v>87.692999999999998</v>
      </c>
      <c r="O34" s="77">
        <f t="shared" si="5"/>
        <v>72.242999999999995</v>
      </c>
      <c r="P34" s="77">
        <f t="shared" si="5"/>
        <v>18.085000000000001</v>
      </c>
      <c r="Q34" s="77">
        <f t="shared" si="5"/>
        <v>1.488</v>
      </c>
      <c r="R34" s="77">
        <f t="shared" si="5"/>
        <v>31.501999999999999</v>
      </c>
      <c r="S34" s="77">
        <f t="shared" si="5"/>
        <v>3.5510000000000002</v>
      </c>
      <c r="T34" s="77">
        <f t="shared" si="5"/>
        <v>54.564999999999998</v>
      </c>
      <c r="U34" s="77">
        <f t="shared" si="5"/>
        <v>2.7280000000000002</v>
      </c>
      <c r="V34" s="77">
        <f t="shared" si="5"/>
        <v>11.489000000000001</v>
      </c>
      <c r="W34" s="77">
        <f t="shared" si="5"/>
        <v>62.2</v>
      </c>
      <c r="X34" s="77">
        <f t="shared" si="5"/>
        <v>94.272000000000006</v>
      </c>
      <c r="Y34" s="77">
        <f t="shared" si="5"/>
        <v>115.858</v>
      </c>
      <c r="Z34" s="77">
        <f t="shared" si="5"/>
        <v>182.19300000000001</v>
      </c>
      <c r="AA34" s="77">
        <f t="shared" si="5"/>
        <v>217.34800000000001</v>
      </c>
      <c r="AB34" s="77">
        <f t="shared" si="5"/>
        <v>225.96700000000001</v>
      </c>
      <c r="AC34" s="77">
        <f t="shared" si="5"/>
        <v>235.01499999999999</v>
      </c>
      <c r="AD34" s="77">
        <f t="shared" si="5"/>
        <v>162.41200000000001</v>
      </c>
      <c r="AE34" s="77">
        <f t="shared" si="5"/>
        <v>170.18</v>
      </c>
      <c r="AF34" s="77">
        <f t="shared" si="5"/>
        <v>168.68299999999999</v>
      </c>
      <c r="AG34" s="77">
        <f t="shared" si="5"/>
        <v>179.32499999999999</v>
      </c>
      <c r="AH34" s="77">
        <f t="shared" si="5"/>
        <v>147.74700000000001</v>
      </c>
      <c r="AI34" s="77">
        <f t="shared" si="5"/>
        <v>158.523</v>
      </c>
      <c r="AJ34" s="77">
        <f t="shared" si="5"/>
        <v>183.37299999999999</v>
      </c>
      <c r="AK34" s="77">
        <f t="shared" si="5"/>
        <v>193.33199999999999</v>
      </c>
      <c r="AL34" s="77">
        <f t="shared" si="5"/>
        <v>174.94200000000001</v>
      </c>
      <c r="AM34" s="77">
        <f t="shared" si="5"/>
        <v>157.30699999999999</v>
      </c>
      <c r="AN34" s="77">
        <f t="shared" si="5"/>
        <v>171.577</v>
      </c>
      <c r="AO34" s="77">
        <f t="shared" si="5"/>
        <v>176.917</v>
      </c>
      <c r="AP34" s="77">
        <f t="shared" si="5"/>
        <v>259.47699999999998</v>
      </c>
      <c r="AQ34" s="77">
        <f t="shared" si="5"/>
        <v>222.55600000000001</v>
      </c>
      <c r="AR34" s="77">
        <f t="shared" si="5"/>
        <v>216.21700000000001</v>
      </c>
      <c r="AS34" s="77">
        <f t="shared" si="5"/>
        <v>217.43299999999999</v>
      </c>
      <c r="AT34" s="77">
        <f t="shared" si="5"/>
        <v>166.435</v>
      </c>
      <c r="AU34" s="77">
        <f t="shared" si="5"/>
        <v>212.79300000000001</v>
      </c>
      <c r="AV34" s="77">
        <f t="shared" si="5"/>
        <v>192.40100000000001</v>
      </c>
      <c r="AW34" s="77">
        <f t="shared" si="5"/>
        <v>182.035</v>
      </c>
      <c r="AX34" s="77">
        <f t="shared" si="5"/>
        <v>193.47399999999999</v>
      </c>
      <c r="AY34" s="77">
        <f t="shared" si="5"/>
        <v>193.34899999999999</v>
      </c>
      <c r="AZ34" s="77">
        <f t="shared" si="5"/>
        <v>192.108</v>
      </c>
      <c r="BA34" s="77">
        <f t="shared" si="5"/>
        <v>182.86</v>
      </c>
      <c r="BB34" s="77">
        <f t="shared" si="5"/>
        <v>182.17699999999999</v>
      </c>
      <c r="BC34" s="77">
        <f t="shared" si="5"/>
        <v>175.922</v>
      </c>
      <c r="BD34" s="77">
        <f t="shared" si="5"/>
        <v>172.18700000000001</v>
      </c>
      <c r="BE34" s="77">
        <f t="shared" si="5"/>
        <v>174.024</v>
      </c>
      <c r="BF34" s="77">
        <f t="shared" si="5"/>
        <v>159.459</v>
      </c>
      <c r="BG34" s="77">
        <f t="shared" si="5"/>
        <v>159.501</v>
      </c>
      <c r="BH34" s="77">
        <f t="shared" si="5"/>
        <v>177.727</v>
      </c>
      <c r="BI34" s="77">
        <f t="shared" si="5"/>
        <v>167.62899999999999</v>
      </c>
      <c r="BJ34" s="77">
        <f t="shared" si="5"/>
        <v>46.183</v>
      </c>
      <c r="BK34" s="77">
        <f t="shared" si="5"/>
        <v>46.631999999999998</v>
      </c>
      <c r="BL34" s="77">
        <f t="shared" si="5"/>
        <v>43.8</v>
      </c>
      <c r="BM34" s="77">
        <f t="shared" si="5"/>
        <v>17.663</v>
      </c>
      <c r="BN34" s="77">
        <f t="shared" si="5"/>
        <v>83</v>
      </c>
      <c r="BO34" s="77">
        <f t="shared" ref="BO34:CW34" si="6">SUM(BO31:BO33)</f>
        <v>146.10900000000001</v>
      </c>
      <c r="BP34" s="77">
        <f t="shared" si="6"/>
        <v>90.629000000000005</v>
      </c>
      <c r="BQ34" s="77">
        <f t="shared" si="6"/>
        <v>96.54</v>
      </c>
      <c r="BR34" s="77">
        <f t="shared" si="6"/>
        <v>115.283</v>
      </c>
      <c r="BS34" s="77">
        <f t="shared" si="6"/>
        <v>49.9</v>
      </c>
      <c r="BT34" s="77">
        <f t="shared" si="6"/>
        <v>29.260999999999999</v>
      </c>
      <c r="BU34" s="77">
        <f t="shared" si="6"/>
        <v>35.508000000000003</v>
      </c>
      <c r="BV34" s="77">
        <f t="shared" si="6"/>
        <v>193.99700000000001</v>
      </c>
      <c r="BW34" s="77">
        <f t="shared" si="6"/>
        <v>146.13399999999999</v>
      </c>
      <c r="BX34" s="77">
        <f t="shared" si="6"/>
        <v>135.72999999999999</v>
      </c>
      <c r="BY34" s="77">
        <f t="shared" si="6"/>
        <v>94.873000000000005</v>
      </c>
      <c r="BZ34" s="77">
        <f t="shared" si="6"/>
        <v>49.140999999999998</v>
      </c>
      <c r="CA34" s="77">
        <f t="shared" si="6"/>
        <v>41.802</v>
      </c>
      <c r="CB34" s="77">
        <f t="shared" si="6"/>
        <v>32.762999999999998</v>
      </c>
      <c r="CC34" s="77">
        <f t="shared" si="6"/>
        <v>26.483000000000001</v>
      </c>
      <c r="CD34" s="77">
        <f t="shared" si="6"/>
        <v>33.423999999999999</v>
      </c>
      <c r="CE34" s="77">
        <f t="shared" si="6"/>
        <v>47.521000000000001</v>
      </c>
      <c r="CF34" s="77">
        <f t="shared" si="6"/>
        <v>40.777000000000001</v>
      </c>
      <c r="CG34" s="77">
        <f t="shared" si="6"/>
        <v>54.042000000000002</v>
      </c>
      <c r="CH34" s="77">
        <f t="shared" si="6"/>
        <v>4.133</v>
      </c>
      <c r="CI34" s="77">
        <f t="shared" si="6"/>
        <v>6.2039999999999997</v>
      </c>
      <c r="CJ34" s="77">
        <f t="shared" si="6"/>
        <v>1.4319999999999999</v>
      </c>
      <c r="CK34" s="77">
        <f t="shared" si="6"/>
        <v>1.115</v>
      </c>
      <c r="CL34" s="77">
        <f t="shared" si="6"/>
        <v>7.8179999999999996</v>
      </c>
      <c r="CM34" s="77">
        <f t="shared" si="6"/>
        <v>12.246</v>
      </c>
      <c r="CN34" s="77">
        <f t="shared" si="6"/>
        <v>28.076000000000001</v>
      </c>
      <c r="CO34" s="77">
        <f t="shared" si="6"/>
        <v>31.108000000000001</v>
      </c>
      <c r="CP34" s="77">
        <f t="shared" si="6"/>
        <v>7.3949999999999996</v>
      </c>
      <c r="CQ34" s="77">
        <f t="shared" si="6"/>
        <v>7.3460000000000001</v>
      </c>
      <c r="CR34" s="77">
        <f t="shared" si="6"/>
        <v>11.651999999999999</v>
      </c>
      <c r="CS34" s="77">
        <f t="shared" si="6"/>
        <v>98.998999999999995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2354.8824999999988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17.5</v>
      </c>
      <c r="C39" s="120">
        <v>9.9</v>
      </c>
      <c r="D39" s="120">
        <v>9.9</v>
      </c>
      <c r="E39" s="120">
        <v>12.5</v>
      </c>
      <c r="F39" s="120">
        <v>13.3</v>
      </c>
      <c r="G39" s="120">
        <v>11.6</v>
      </c>
      <c r="H39" s="120">
        <v>33.5</v>
      </c>
      <c r="I39" s="120">
        <v>3</v>
      </c>
      <c r="J39" s="120"/>
      <c r="K39" s="120"/>
      <c r="L39" s="120">
        <v>1.2</v>
      </c>
      <c r="M39" s="120"/>
      <c r="N39" s="120"/>
      <c r="O39" s="120"/>
      <c r="P39" s="120">
        <v>9.1999999999999993</v>
      </c>
      <c r="Q39" s="120">
        <v>23.6</v>
      </c>
      <c r="R39" s="120"/>
      <c r="S39" s="120">
        <v>14.7</v>
      </c>
      <c r="T39" s="120"/>
      <c r="U39" s="120">
        <v>15.1</v>
      </c>
      <c r="V39" s="120"/>
      <c r="W39" s="120">
        <v>20.5</v>
      </c>
      <c r="X39" s="120">
        <v>15.8</v>
      </c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>
        <v>0.5</v>
      </c>
      <c r="BQ39" s="120"/>
      <c r="BR39" s="120"/>
      <c r="BS39" s="120"/>
      <c r="BT39" s="120">
        <v>8.3000000000000007</v>
      </c>
      <c r="BU39" s="120">
        <v>7.9</v>
      </c>
      <c r="BV39" s="120"/>
      <c r="BW39" s="120"/>
      <c r="BX39" s="120"/>
      <c r="BY39" s="120">
        <v>24.7</v>
      </c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>
        <v>12.1</v>
      </c>
      <c r="CN39" s="120"/>
      <c r="CO39" s="120"/>
      <c r="CP39" s="120">
        <v>94.9</v>
      </c>
      <c r="CQ39" s="120">
        <v>85.7</v>
      </c>
      <c r="CR39" s="120">
        <v>50.9</v>
      </c>
      <c r="CS39" s="120"/>
      <c r="CT39" s="122"/>
      <c r="CU39" s="122"/>
      <c r="CV39" s="122"/>
      <c r="CW39" s="121"/>
      <c r="CX39" s="97">
        <f t="array" ref="CX39">SUMPRODUCT(B39:CW39*0.25)</f>
        <v>124.075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>
        <v>106.1</v>
      </c>
      <c r="CI41" s="120">
        <v>106.1</v>
      </c>
      <c r="CJ41" s="120">
        <v>106.1</v>
      </c>
      <c r="CK41" s="120">
        <v>106.1</v>
      </c>
      <c r="CL41" s="120">
        <v>89</v>
      </c>
      <c r="CM41" s="120">
        <v>89</v>
      </c>
      <c r="CN41" s="120">
        <v>89</v>
      </c>
      <c r="CO41" s="120">
        <v>89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195.1</v>
      </c>
    </row>
    <row r="42" spans="1:102" ht="30" customHeight="1" thickBot="1" x14ac:dyDescent="0.25">
      <c r="A42" s="105" t="s">
        <v>36</v>
      </c>
      <c r="B42" s="106">
        <f>SUM(B37:B41)</f>
        <v>17.5</v>
      </c>
      <c r="C42" s="107">
        <f t="shared" ref="C42:BN42" si="7">SUM(C37:C41)</f>
        <v>9.9</v>
      </c>
      <c r="D42" s="107">
        <f t="shared" si="7"/>
        <v>9.9</v>
      </c>
      <c r="E42" s="107">
        <f t="shared" si="7"/>
        <v>12.5</v>
      </c>
      <c r="F42" s="107">
        <f t="shared" si="7"/>
        <v>13.3</v>
      </c>
      <c r="G42" s="107">
        <f t="shared" si="7"/>
        <v>11.6</v>
      </c>
      <c r="H42" s="107">
        <f t="shared" si="7"/>
        <v>33.5</v>
      </c>
      <c r="I42" s="107">
        <f t="shared" si="7"/>
        <v>3</v>
      </c>
      <c r="J42" s="107">
        <f t="shared" si="7"/>
        <v>0</v>
      </c>
      <c r="K42" s="107">
        <f t="shared" si="7"/>
        <v>0</v>
      </c>
      <c r="L42" s="107">
        <f t="shared" si="7"/>
        <v>1.2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9.1999999999999993</v>
      </c>
      <c r="Q42" s="107">
        <f t="shared" si="7"/>
        <v>23.6</v>
      </c>
      <c r="R42" s="107">
        <f t="shared" si="7"/>
        <v>0</v>
      </c>
      <c r="S42" s="107">
        <f t="shared" si="7"/>
        <v>14.7</v>
      </c>
      <c r="T42" s="107">
        <f t="shared" si="7"/>
        <v>0</v>
      </c>
      <c r="U42" s="107">
        <f t="shared" si="7"/>
        <v>15.1</v>
      </c>
      <c r="V42" s="107">
        <f t="shared" si="7"/>
        <v>0</v>
      </c>
      <c r="W42" s="107">
        <f t="shared" si="7"/>
        <v>20.5</v>
      </c>
      <c r="X42" s="107">
        <f t="shared" si="7"/>
        <v>15.8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0.5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8.3000000000000007</v>
      </c>
      <c r="BU42" s="107">
        <f t="shared" si="8"/>
        <v>7.9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24.7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106.1</v>
      </c>
      <c r="CI42" s="107">
        <f t="shared" si="8"/>
        <v>106.1</v>
      </c>
      <c r="CJ42" s="107">
        <f t="shared" si="8"/>
        <v>106.1</v>
      </c>
      <c r="CK42" s="107">
        <f t="shared" si="8"/>
        <v>106.1</v>
      </c>
      <c r="CL42" s="107">
        <f t="shared" si="8"/>
        <v>89</v>
      </c>
      <c r="CM42" s="107">
        <f t="shared" si="8"/>
        <v>101.1</v>
      </c>
      <c r="CN42" s="107">
        <f t="shared" si="8"/>
        <v>89</v>
      </c>
      <c r="CO42" s="107">
        <f t="shared" si="8"/>
        <v>89</v>
      </c>
      <c r="CP42" s="107">
        <f t="shared" si="8"/>
        <v>94.9</v>
      </c>
      <c r="CQ42" s="107">
        <f t="shared" si="8"/>
        <v>85.7</v>
      </c>
      <c r="CR42" s="107">
        <f t="shared" si="8"/>
        <v>50.9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319.17500000000001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17.5</v>
      </c>
      <c r="C47" s="120">
        <v>9.9</v>
      </c>
      <c r="D47" s="120">
        <v>9.9</v>
      </c>
      <c r="E47" s="120">
        <v>12.5</v>
      </c>
      <c r="F47" s="120">
        <v>13.3</v>
      </c>
      <c r="G47" s="120">
        <v>11.6</v>
      </c>
      <c r="H47" s="120">
        <v>33.5</v>
      </c>
      <c r="I47" s="120">
        <v>3</v>
      </c>
      <c r="J47" s="120"/>
      <c r="K47" s="120"/>
      <c r="L47" s="120">
        <v>1.2</v>
      </c>
      <c r="M47" s="120"/>
      <c r="N47" s="120"/>
      <c r="O47" s="120"/>
      <c r="P47" s="120">
        <v>9.1999999999999993</v>
      </c>
      <c r="Q47" s="120">
        <v>23.6</v>
      </c>
      <c r="R47" s="120"/>
      <c r="S47" s="120">
        <v>14.7</v>
      </c>
      <c r="T47" s="120"/>
      <c r="U47" s="120">
        <v>15.1</v>
      </c>
      <c r="V47" s="120"/>
      <c r="W47" s="120">
        <v>20.5</v>
      </c>
      <c r="X47" s="120">
        <v>15.8</v>
      </c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>
        <v>0.5</v>
      </c>
      <c r="BQ47" s="120"/>
      <c r="BR47" s="120"/>
      <c r="BS47" s="120"/>
      <c r="BT47" s="120">
        <v>8.3000000000000007</v>
      </c>
      <c r="BU47" s="120">
        <v>7.9</v>
      </c>
      <c r="BV47" s="120"/>
      <c r="BW47" s="120"/>
      <c r="BX47" s="120"/>
      <c r="BY47" s="120">
        <v>24.7</v>
      </c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>
        <v>12.1</v>
      </c>
      <c r="CN47" s="120"/>
      <c r="CO47" s="120"/>
      <c r="CP47" s="120">
        <v>94.9</v>
      </c>
      <c r="CQ47" s="120">
        <v>85.7</v>
      </c>
      <c r="CR47" s="120">
        <v>50.9</v>
      </c>
      <c r="CS47" s="120"/>
      <c r="CT47" s="122"/>
      <c r="CU47" s="122"/>
      <c r="CV47" s="122"/>
      <c r="CW47" s="121"/>
      <c r="CX47" s="97">
        <f t="array" ref="CX47">SUMPRODUCT(B47:CW47*0.25)</f>
        <v>124.075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>
        <v>106.1</v>
      </c>
      <c r="CI49" s="120">
        <v>106.1</v>
      </c>
      <c r="CJ49" s="120">
        <v>106.1</v>
      </c>
      <c r="CK49" s="120">
        <v>106.1</v>
      </c>
      <c r="CL49" s="120">
        <v>89</v>
      </c>
      <c r="CM49" s="120">
        <v>89</v>
      </c>
      <c r="CN49" s="120">
        <v>89</v>
      </c>
      <c r="CO49" s="120">
        <v>89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195.1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17.5</v>
      </c>
      <c r="C51" s="107">
        <f t="shared" ref="C51:BN51" si="9">SUM(C45:C50)</f>
        <v>9.9</v>
      </c>
      <c r="D51" s="107">
        <f t="shared" si="9"/>
        <v>9.9</v>
      </c>
      <c r="E51" s="107">
        <f t="shared" si="9"/>
        <v>12.5</v>
      </c>
      <c r="F51" s="107">
        <f t="shared" si="9"/>
        <v>13.3</v>
      </c>
      <c r="G51" s="107">
        <f t="shared" si="9"/>
        <v>11.6</v>
      </c>
      <c r="H51" s="107">
        <f t="shared" si="9"/>
        <v>33.5</v>
      </c>
      <c r="I51" s="107">
        <f t="shared" si="9"/>
        <v>3</v>
      </c>
      <c r="J51" s="107">
        <f t="shared" si="9"/>
        <v>0</v>
      </c>
      <c r="K51" s="107">
        <f t="shared" si="9"/>
        <v>0</v>
      </c>
      <c r="L51" s="107">
        <f t="shared" si="9"/>
        <v>1.2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9.1999999999999993</v>
      </c>
      <c r="Q51" s="107">
        <f t="shared" si="9"/>
        <v>23.6</v>
      </c>
      <c r="R51" s="107">
        <f t="shared" si="9"/>
        <v>0</v>
      </c>
      <c r="S51" s="107">
        <f t="shared" si="9"/>
        <v>14.7</v>
      </c>
      <c r="T51" s="107">
        <f t="shared" si="9"/>
        <v>0</v>
      </c>
      <c r="U51" s="107">
        <f t="shared" si="9"/>
        <v>15.1</v>
      </c>
      <c r="V51" s="107">
        <f t="shared" si="9"/>
        <v>0</v>
      </c>
      <c r="W51" s="107">
        <f t="shared" si="9"/>
        <v>20.5</v>
      </c>
      <c r="X51" s="107">
        <f t="shared" si="9"/>
        <v>15.8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0.5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8.3000000000000007</v>
      </c>
      <c r="BU51" s="107">
        <f t="shared" si="10"/>
        <v>7.9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24.7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106.1</v>
      </c>
      <c r="CI51" s="107">
        <f t="shared" si="10"/>
        <v>106.1</v>
      </c>
      <c r="CJ51" s="107">
        <f t="shared" si="10"/>
        <v>106.1</v>
      </c>
      <c r="CK51" s="107">
        <f t="shared" si="10"/>
        <v>106.1</v>
      </c>
      <c r="CL51" s="107">
        <f t="shared" si="10"/>
        <v>89</v>
      </c>
      <c r="CM51" s="107">
        <f t="shared" si="10"/>
        <v>101.1</v>
      </c>
      <c r="CN51" s="107">
        <f t="shared" si="10"/>
        <v>89</v>
      </c>
      <c r="CO51" s="107">
        <f t="shared" si="10"/>
        <v>89</v>
      </c>
      <c r="CP51" s="107">
        <f t="shared" si="10"/>
        <v>94.9</v>
      </c>
      <c r="CQ51" s="107">
        <f t="shared" si="10"/>
        <v>85.7</v>
      </c>
      <c r="CR51" s="107">
        <f t="shared" si="10"/>
        <v>50.9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319.17500000000001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18.710999999999999</v>
      </c>
      <c r="C54" s="107">
        <f t="shared" ref="C54:BN54" si="13">C18+C28+C42</f>
        <v>13.34</v>
      </c>
      <c r="D54" s="107">
        <f t="shared" si="13"/>
        <v>13.207000000000001</v>
      </c>
      <c r="E54" s="107">
        <f t="shared" si="13"/>
        <v>15.5</v>
      </c>
      <c r="F54" s="107">
        <f t="shared" si="13"/>
        <v>15.995000000000001</v>
      </c>
      <c r="G54" s="107">
        <f t="shared" si="13"/>
        <v>14.815999999999999</v>
      </c>
      <c r="H54" s="107">
        <f t="shared" si="13"/>
        <v>34.049999999999997</v>
      </c>
      <c r="I54" s="107">
        <f t="shared" si="13"/>
        <v>17.809000000000001</v>
      </c>
      <c r="J54" s="107">
        <f t="shared" si="13"/>
        <v>17.149000000000001</v>
      </c>
      <c r="K54" s="107">
        <f t="shared" si="13"/>
        <v>85.644999999999996</v>
      </c>
      <c r="L54" s="107">
        <f t="shared" si="13"/>
        <v>56.111000000000004</v>
      </c>
      <c r="M54" s="107">
        <f t="shared" si="13"/>
        <v>54.599000000000004</v>
      </c>
      <c r="N54" s="107">
        <f t="shared" si="13"/>
        <v>87.692999999999998</v>
      </c>
      <c r="O54" s="107">
        <f t="shared" si="13"/>
        <v>72.242999999999995</v>
      </c>
      <c r="P54" s="107">
        <f t="shared" si="13"/>
        <v>27.284999999999997</v>
      </c>
      <c r="Q54" s="107">
        <f t="shared" si="13"/>
        <v>25.088000000000001</v>
      </c>
      <c r="R54" s="107">
        <f t="shared" si="13"/>
        <v>31.501999999999999</v>
      </c>
      <c r="S54" s="107">
        <f t="shared" si="13"/>
        <v>18.250999999999998</v>
      </c>
      <c r="T54" s="107">
        <f t="shared" si="13"/>
        <v>54.565000000000005</v>
      </c>
      <c r="U54" s="107">
        <f t="shared" si="13"/>
        <v>17.827999999999999</v>
      </c>
      <c r="V54" s="107">
        <f t="shared" si="13"/>
        <v>11.488999999999999</v>
      </c>
      <c r="W54" s="107">
        <f t="shared" si="13"/>
        <v>82.7</v>
      </c>
      <c r="X54" s="107">
        <f t="shared" si="13"/>
        <v>110.072</v>
      </c>
      <c r="Y54" s="107">
        <f t="shared" si="13"/>
        <v>115.858</v>
      </c>
      <c r="Z54" s="107">
        <f t="shared" si="13"/>
        <v>182.19300000000001</v>
      </c>
      <c r="AA54" s="107">
        <f t="shared" si="13"/>
        <v>217.34800000000001</v>
      </c>
      <c r="AB54" s="107">
        <f t="shared" si="13"/>
        <v>225.96700000000001</v>
      </c>
      <c r="AC54" s="107">
        <f t="shared" si="13"/>
        <v>235.01499999999999</v>
      </c>
      <c r="AD54" s="107">
        <f t="shared" si="13"/>
        <v>162.41200000000001</v>
      </c>
      <c r="AE54" s="107">
        <f t="shared" si="13"/>
        <v>170.18</v>
      </c>
      <c r="AF54" s="107">
        <f t="shared" si="13"/>
        <v>168.68299999999999</v>
      </c>
      <c r="AG54" s="107">
        <f t="shared" si="13"/>
        <v>179.32499999999999</v>
      </c>
      <c r="AH54" s="107">
        <f t="shared" si="13"/>
        <v>147.74700000000001</v>
      </c>
      <c r="AI54" s="107">
        <f t="shared" si="13"/>
        <v>158.52300000000002</v>
      </c>
      <c r="AJ54" s="107">
        <f t="shared" si="13"/>
        <v>183.37299999999999</v>
      </c>
      <c r="AK54" s="107">
        <f t="shared" si="13"/>
        <v>193.33199999999999</v>
      </c>
      <c r="AL54" s="107">
        <f t="shared" si="13"/>
        <v>174.94199999999998</v>
      </c>
      <c r="AM54" s="107">
        <f t="shared" si="13"/>
        <v>157.30699999999999</v>
      </c>
      <c r="AN54" s="107">
        <f t="shared" si="13"/>
        <v>171.577</v>
      </c>
      <c r="AO54" s="107">
        <f t="shared" si="13"/>
        <v>176.91699999999997</v>
      </c>
      <c r="AP54" s="107">
        <f t="shared" si="13"/>
        <v>259.47699999999998</v>
      </c>
      <c r="AQ54" s="107">
        <f t="shared" si="13"/>
        <v>222.55600000000001</v>
      </c>
      <c r="AR54" s="107">
        <f t="shared" si="13"/>
        <v>216.21700000000001</v>
      </c>
      <c r="AS54" s="107">
        <f t="shared" si="13"/>
        <v>217.43299999999999</v>
      </c>
      <c r="AT54" s="107">
        <f t="shared" si="13"/>
        <v>166.435</v>
      </c>
      <c r="AU54" s="107">
        <f t="shared" si="13"/>
        <v>212.79300000000001</v>
      </c>
      <c r="AV54" s="107">
        <f t="shared" si="13"/>
        <v>192.40100000000001</v>
      </c>
      <c r="AW54" s="107">
        <f t="shared" si="13"/>
        <v>182.03500000000003</v>
      </c>
      <c r="AX54" s="107">
        <f t="shared" si="13"/>
        <v>193.47400000000002</v>
      </c>
      <c r="AY54" s="107">
        <f t="shared" si="13"/>
        <v>193.34899999999999</v>
      </c>
      <c r="AZ54" s="107">
        <f t="shared" si="13"/>
        <v>192.108</v>
      </c>
      <c r="BA54" s="107">
        <f t="shared" si="13"/>
        <v>182.86</v>
      </c>
      <c r="BB54" s="107">
        <f t="shared" si="13"/>
        <v>182.17700000000002</v>
      </c>
      <c r="BC54" s="107">
        <f t="shared" si="13"/>
        <v>175.922</v>
      </c>
      <c r="BD54" s="107">
        <f t="shared" si="13"/>
        <v>172.18700000000001</v>
      </c>
      <c r="BE54" s="107">
        <f t="shared" si="13"/>
        <v>174.024</v>
      </c>
      <c r="BF54" s="107">
        <f t="shared" si="13"/>
        <v>159.459</v>
      </c>
      <c r="BG54" s="107">
        <f t="shared" si="13"/>
        <v>159.501</v>
      </c>
      <c r="BH54" s="107">
        <f t="shared" si="13"/>
        <v>177.727</v>
      </c>
      <c r="BI54" s="107">
        <f t="shared" si="13"/>
        <v>167.62900000000002</v>
      </c>
      <c r="BJ54" s="107">
        <f t="shared" si="13"/>
        <v>46.183000000000007</v>
      </c>
      <c r="BK54" s="107">
        <f t="shared" si="13"/>
        <v>46.631999999999998</v>
      </c>
      <c r="BL54" s="107">
        <f t="shared" si="13"/>
        <v>43.8</v>
      </c>
      <c r="BM54" s="107">
        <f t="shared" si="13"/>
        <v>17.663</v>
      </c>
      <c r="BN54" s="107">
        <f t="shared" si="13"/>
        <v>83</v>
      </c>
      <c r="BO54" s="107">
        <f t="shared" ref="BO54:CX54" si="14">BO18+BO28+BO42</f>
        <v>146.10900000000001</v>
      </c>
      <c r="BP54" s="107">
        <f t="shared" si="14"/>
        <v>91.129000000000005</v>
      </c>
      <c r="BQ54" s="107">
        <f t="shared" si="14"/>
        <v>96.54</v>
      </c>
      <c r="BR54" s="107">
        <f t="shared" si="14"/>
        <v>115.28299999999999</v>
      </c>
      <c r="BS54" s="107">
        <f t="shared" si="14"/>
        <v>49.9</v>
      </c>
      <c r="BT54" s="107">
        <f t="shared" si="14"/>
        <v>37.561</v>
      </c>
      <c r="BU54" s="107">
        <f t="shared" si="14"/>
        <v>43.407999999999994</v>
      </c>
      <c r="BV54" s="107">
        <f t="shared" si="14"/>
        <v>193.99699999999999</v>
      </c>
      <c r="BW54" s="107">
        <f t="shared" si="14"/>
        <v>146.13400000000001</v>
      </c>
      <c r="BX54" s="107">
        <f t="shared" si="14"/>
        <v>135.73000000000002</v>
      </c>
      <c r="BY54" s="107">
        <f t="shared" si="14"/>
        <v>119.57299999999999</v>
      </c>
      <c r="BZ54" s="107">
        <f t="shared" si="14"/>
        <v>49.140999999999998</v>
      </c>
      <c r="CA54" s="107">
        <f t="shared" si="14"/>
        <v>41.802</v>
      </c>
      <c r="CB54" s="107">
        <f t="shared" si="14"/>
        <v>32.763000000000005</v>
      </c>
      <c r="CC54" s="107">
        <f t="shared" si="14"/>
        <v>26.483000000000001</v>
      </c>
      <c r="CD54" s="107">
        <f t="shared" si="14"/>
        <v>33.423999999999999</v>
      </c>
      <c r="CE54" s="107">
        <f t="shared" si="14"/>
        <v>47.521000000000001</v>
      </c>
      <c r="CF54" s="107">
        <f t="shared" si="14"/>
        <v>40.777000000000001</v>
      </c>
      <c r="CG54" s="107">
        <f t="shared" si="14"/>
        <v>54.042000000000002</v>
      </c>
      <c r="CH54" s="107">
        <f t="shared" si="14"/>
        <v>110.23299999999999</v>
      </c>
      <c r="CI54" s="107">
        <f t="shared" si="14"/>
        <v>112.30399999999999</v>
      </c>
      <c r="CJ54" s="107">
        <f t="shared" si="14"/>
        <v>107.532</v>
      </c>
      <c r="CK54" s="107">
        <f t="shared" si="14"/>
        <v>107.21499999999999</v>
      </c>
      <c r="CL54" s="107">
        <f t="shared" si="14"/>
        <v>96.817999999999998</v>
      </c>
      <c r="CM54" s="107">
        <f t="shared" si="14"/>
        <v>113.34599999999999</v>
      </c>
      <c r="CN54" s="107">
        <f t="shared" si="14"/>
        <v>117.07599999999999</v>
      </c>
      <c r="CO54" s="107">
        <f t="shared" si="14"/>
        <v>120.108</v>
      </c>
      <c r="CP54" s="107">
        <f t="shared" si="14"/>
        <v>102.295</v>
      </c>
      <c r="CQ54" s="107">
        <f t="shared" si="14"/>
        <v>93.046000000000006</v>
      </c>
      <c r="CR54" s="107">
        <f t="shared" si="14"/>
        <v>62.552</v>
      </c>
      <c r="CS54" s="107">
        <f t="shared" si="14"/>
        <v>98.998999999999995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2674.0575000000008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18.710999999999999</v>
      </c>
      <c r="C5" s="25">
        <v>13.34</v>
      </c>
      <c r="D5" s="25">
        <v>13.201000000000001</v>
      </c>
      <c r="E5" s="25">
        <v>15.45</v>
      </c>
      <c r="F5" s="25">
        <v>15.961</v>
      </c>
      <c r="G5" s="25">
        <v>14.842000000000001</v>
      </c>
      <c r="H5" s="25">
        <v>34.049999999999997</v>
      </c>
      <c r="I5" s="25">
        <v>17.760000000000002</v>
      </c>
      <c r="J5" s="25">
        <v>17.131</v>
      </c>
      <c r="K5" s="25">
        <v>85.67</v>
      </c>
      <c r="L5" s="25">
        <v>56.076999999999998</v>
      </c>
      <c r="M5" s="25">
        <v>54.640999999999998</v>
      </c>
      <c r="N5" s="25">
        <v>87.649000000000001</v>
      </c>
      <c r="O5" s="25">
        <v>72.213999999999999</v>
      </c>
      <c r="P5" s="25">
        <v>27.312000000000001</v>
      </c>
      <c r="Q5" s="25">
        <v>25.120999999999999</v>
      </c>
      <c r="R5" s="25">
        <v>31.498000000000001</v>
      </c>
      <c r="S5" s="25">
        <v>18.277000000000001</v>
      </c>
      <c r="T5" s="25">
        <v>54.531999999999996</v>
      </c>
      <c r="U5" s="25">
        <v>17.850999999999999</v>
      </c>
      <c r="V5" s="25">
        <v>11.499000000000001</v>
      </c>
      <c r="W5" s="25">
        <v>82.706999999999994</v>
      </c>
      <c r="X5" s="25">
        <v>110.107</v>
      </c>
      <c r="Y5" s="25">
        <v>115.858</v>
      </c>
      <c r="Z5" s="25">
        <v>182.16300000000001</v>
      </c>
      <c r="AA5" s="25">
        <v>217.31800000000001</v>
      </c>
      <c r="AB5" s="25">
        <v>225.93700000000001</v>
      </c>
      <c r="AC5" s="25">
        <v>234.98500000000001</v>
      </c>
      <c r="AD5" s="25">
        <v>162.40899999999999</v>
      </c>
      <c r="AE5" s="25">
        <v>170.178</v>
      </c>
      <c r="AF5" s="25">
        <v>168.69399999999999</v>
      </c>
      <c r="AG5" s="25">
        <v>179.37200000000001</v>
      </c>
      <c r="AH5" s="25">
        <v>147.74700000000001</v>
      </c>
      <c r="AI5" s="25">
        <v>158.523</v>
      </c>
      <c r="AJ5" s="25">
        <v>183.38900000000001</v>
      </c>
      <c r="AK5" s="25">
        <v>193.37700000000001</v>
      </c>
      <c r="AL5" s="25">
        <v>174.94200000000001</v>
      </c>
      <c r="AM5" s="25">
        <v>157.30699999999999</v>
      </c>
      <c r="AN5" s="25">
        <v>171.577</v>
      </c>
      <c r="AO5" s="25">
        <v>176.917</v>
      </c>
      <c r="AP5" s="25">
        <v>259.47699999999998</v>
      </c>
      <c r="AQ5" s="25">
        <v>222.55600000000001</v>
      </c>
      <c r="AR5" s="25">
        <v>216.21700000000001</v>
      </c>
      <c r="AS5" s="25">
        <v>217.43299999999999</v>
      </c>
      <c r="AT5" s="25">
        <v>166.435</v>
      </c>
      <c r="AU5" s="25">
        <v>212.79300000000001</v>
      </c>
      <c r="AV5" s="25">
        <v>192.40100000000001</v>
      </c>
      <c r="AW5" s="25">
        <v>182.035</v>
      </c>
      <c r="AX5" s="25">
        <v>193.47399999999999</v>
      </c>
      <c r="AY5" s="25">
        <v>193.34899999999999</v>
      </c>
      <c r="AZ5" s="25">
        <v>192.108</v>
      </c>
      <c r="BA5" s="25">
        <v>182.86</v>
      </c>
      <c r="BB5" s="25">
        <v>182.17699999999999</v>
      </c>
      <c r="BC5" s="25">
        <v>175.922</v>
      </c>
      <c r="BD5" s="25">
        <v>172.18700000000001</v>
      </c>
      <c r="BE5" s="25">
        <v>174.024</v>
      </c>
      <c r="BF5" s="25">
        <v>159.459</v>
      </c>
      <c r="BG5" s="25">
        <v>159.501</v>
      </c>
      <c r="BH5" s="25">
        <v>177.727</v>
      </c>
      <c r="BI5" s="25">
        <v>167.62899999999999</v>
      </c>
      <c r="BJ5" s="25">
        <v>46.183</v>
      </c>
      <c r="BK5" s="25">
        <v>46.631999999999998</v>
      </c>
      <c r="BL5" s="25">
        <v>43.8</v>
      </c>
      <c r="BM5" s="25">
        <v>17.663</v>
      </c>
      <c r="BN5" s="25">
        <v>83</v>
      </c>
      <c r="BO5" s="25">
        <v>146.095</v>
      </c>
      <c r="BP5" s="25">
        <v>91.090999999999994</v>
      </c>
      <c r="BQ5" s="25">
        <v>96.54</v>
      </c>
      <c r="BR5" s="25">
        <v>115.26</v>
      </c>
      <c r="BS5" s="25">
        <v>49.9</v>
      </c>
      <c r="BT5" s="25">
        <v>37.527999999999999</v>
      </c>
      <c r="BU5" s="25">
        <v>43.451999999999998</v>
      </c>
      <c r="BV5" s="25">
        <v>194.02500000000001</v>
      </c>
      <c r="BW5" s="25">
        <v>146.16200000000001</v>
      </c>
      <c r="BX5" s="25">
        <v>135.75800000000001</v>
      </c>
      <c r="BY5" s="25">
        <v>119.6</v>
      </c>
      <c r="BZ5" s="25">
        <v>49.140999999999998</v>
      </c>
      <c r="CA5" s="25">
        <v>41.802</v>
      </c>
      <c r="CB5" s="25">
        <v>32.762999999999998</v>
      </c>
      <c r="CC5" s="25">
        <v>26.483000000000001</v>
      </c>
      <c r="CD5" s="25">
        <v>33.423999999999999</v>
      </c>
      <c r="CE5" s="25">
        <v>47.521000000000001</v>
      </c>
      <c r="CF5" s="25">
        <v>40.777000000000001</v>
      </c>
      <c r="CG5" s="25">
        <v>54.042000000000002</v>
      </c>
      <c r="CH5" s="25">
        <v>110.256</v>
      </c>
      <c r="CI5" s="25">
        <v>112.37</v>
      </c>
      <c r="CJ5" s="25">
        <v>107.52800000000001</v>
      </c>
      <c r="CK5" s="25">
        <v>107.276</v>
      </c>
      <c r="CL5" s="25">
        <v>96.769000000000005</v>
      </c>
      <c r="CM5" s="25">
        <v>113.342</v>
      </c>
      <c r="CN5" s="25">
        <v>117.027</v>
      </c>
      <c r="CO5" s="25">
        <v>120.047</v>
      </c>
      <c r="CP5" s="25">
        <v>102.282</v>
      </c>
      <c r="CQ5" s="25">
        <v>93.087999999999994</v>
      </c>
      <c r="CR5" s="25">
        <v>62.51</v>
      </c>
      <c r="CS5" s="25">
        <v>98.951999999999998</v>
      </c>
      <c r="CT5" s="26"/>
      <c r="CU5" s="26"/>
      <c r="CV5" s="26"/>
      <c r="CW5" s="27"/>
      <c r="CX5" s="28">
        <f t="array" ref="CX5">SUMPRODUCT(B5:CW5*0.25)</f>
        <v>2674.0367499999998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131.77000000000001</v>
      </c>
      <c r="C8" s="37">
        <v>121.43</v>
      </c>
      <c r="D8" s="37">
        <v>116.75</v>
      </c>
      <c r="E8" s="37">
        <v>113.99</v>
      </c>
      <c r="F8" s="37">
        <v>114.69</v>
      </c>
      <c r="G8" s="37">
        <v>114.67</v>
      </c>
      <c r="H8" s="37">
        <v>108.4</v>
      </c>
      <c r="I8" s="37">
        <v>109.71</v>
      </c>
      <c r="J8" s="37">
        <v>115.29</v>
      </c>
      <c r="K8" s="37">
        <v>106.09</v>
      </c>
      <c r="L8" s="37">
        <v>104.25</v>
      </c>
      <c r="M8" s="37">
        <v>104.31</v>
      </c>
      <c r="N8" s="37">
        <v>105.68</v>
      </c>
      <c r="O8" s="37">
        <v>105.01</v>
      </c>
      <c r="P8" s="37">
        <v>107.17</v>
      </c>
      <c r="Q8" s="37">
        <v>108.51</v>
      </c>
      <c r="R8" s="37">
        <v>111.89</v>
      </c>
      <c r="S8" s="37">
        <v>116.7</v>
      </c>
      <c r="T8" s="37">
        <v>108.34</v>
      </c>
      <c r="U8" s="37">
        <v>110.96</v>
      </c>
      <c r="V8" s="37">
        <v>112</v>
      </c>
      <c r="W8" s="37">
        <v>115.23</v>
      </c>
      <c r="X8" s="37">
        <v>127.34</v>
      </c>
      <c r="Y8" s="37">
        <v>137.41999999999999</v>
      </c>
      <c r="Z8" s="37">
        <v>116.1</v>
      </c>
      <c r="AA8" s="37">
        <v>156.27000000000001</v>
      </c>
      <c r="AB8" s="37">
        <v>163.12</v>
      </c>
      <c r="AC8" s="37">
        <v>180.57</v>
      </c>
      <c r="AD8" s="37">
        <v>199.81</v>
      </c>
      <c r="AE8" s="37">
        <v>206.13</v>
      </c>
      <c r="AF8" s="37">
        <v>160.56</v>
      </c>
      <c r="AG8" s="37">
        <v>153.6</v>
      </c>
      <c r="AH8" s="37">
        <v>195.68</v>
      </c>
      <c r="AI8" s="37">
        <v>183.26</v>
      </c>
      <c r="AJ8" s="37">
        <v>155.43</v>
      </c>
      <c r="AK8" s="37">
        <v>131.82</v>
      </c>
      <c r="AL8" s="37">
        <v>171.18</v>
      </c>
      <c r="AM8" s="37">
        <v>105.12</v>
      </c>
      <c r="AN8" s="37">
        <v>115.07</v>
      </c>
      <c r="AO8" s="37">
        <v>114</v>
      </c>
      <c r="AP8" s="37">
        <v>126.09</v>
      </c>
      <c r="AQ8" s="37">
        <v>107.55</v>
      </c>
      <c r="AR8" s="37">
        <v>104.42</v>
      </c>
      <c r="AS8" s="37">
        <v>97.36</v>
      </c>
      <c r="AT8" s="37">
        <v>104.45</v>
      </c>
      <c r="AU8" s="37">
        <v>96.2</v>
      </c>
      <c r="AV8" s="37">
        <v>94.14</v>
      </c>
      <c r="AW8" s="37">
        <v>93.35</v>
      </c>
      <c r="AX8" s="37">
        <v>93.14</v>
      </c>
      <c r="AY8" s="37">
        <v>92.96</v>
      </c>
      <c r="AZ8" s="37">
        <v>92.75</v>
      </c>
      <c r="BA8" s="37">
        <v>92.43</v>
      </c>
      <c r="BB8" s="37">
        <v>91.58</v>
      </c>
      <c r="BC8" s="37">
        <v>91.62</v>
      </c>
      <c r="BD8" s="37">
        <v>91.64</v>
      </c>
      <c r="BE8" s="37">
        <v>92.69</v>
      </c>
      <c r="BF8" s="37">
        <v>91.35</v>
      </c>
      <c r="BG8" s="37">
        <v>92.62</v>
      </c>
      <c r="BH8" s="37">
        <v>94.14</v>
      </c>
      <c r="BI8" s="37">
        <v>102.63</v>
      </c>
      <c r="BJ8" s="37">
        <v>92.9</v>
      </c>
      <c r="BK8" s="37">
        <v>96.81</v>
      </c>
      <c r="BL8" s="37">
        <v>98.84</v>
      </c>
      <c r="BM8" s="37">
        <v>105.52</v>
      </c>
      <c r="BN8" s="37">
        <v>96.58</v>
      </c>
      <c r="BO8" s="37">
        <v>107</v>
      </c>
      <c r="BP8" s="37">
        <v>135.41999999999999</v>
      </c>
      <c r="BQ8" s="37">
        <v>150.32</v>
      </c>
      <c r="BR8" s="37">
        <v>116.25</v>
      </c>
      <c r="BS8" s="37">
        <v>131.99</v>
      </c>
      <c r="BT8" s="37">
        <v>159.55000000000001</v>
      </c>
      <c r="BU8" s="37">
        <v>181.39</v>
      </c>
      <c r="BV8" s="37">
        <v>119.48</v>
      </c>
      <c r="BW8" s="37">
        <v>147.62</v>
      </c>
      <c r="BX8" s="37">
        <v>169.71</v>
      </c>
      <c r="BY8" s="37">
        <v>225.72</v>
      </c>
      <c r="BZ8" s="37">
        <v>152.97999999999999</v>
      </c>
      <c r="CA8" s="37">
        <v>184.35</v>
      </c>
      <c r="CB8" s="37">
        <v>197.24</v>
      </c>
      <c r="CC8" s="37">
        <v>204.85</v>
      </c>
      <c r="CD8" s="37">
        <v>207.09</v>
      </c>
      <c r="CE8" s="37">
        <v>192.96</v>
      </c>
      <c r="CF8" s="37">
        <v>175.92</v>
      </c>
      <c r="CG8" s="37">
        <v>160.38</v>
      </c>
      <c r="CH8" s="37">
        <v>200.19</v>
      </c>
      <c r="CI8" s="37">
        <v>169.06</v>
      </c>
      <c r="CJ8" s="37">
        <v>159.81</v>
      </c>
      <c r="CK8" s="37">
        <v>151.15</v>
      </c>
      <c r="CL8" s="37">
        <v>169.82</v>
      </c>
      <c r="CM8" s="37">
        <v>157.52000000000001</v>
      </c>
      <c r="CN8" s="37">
        <v>151.85</v>
      </c>
      <c r="CO8" s="37">
        <v>149</v>
      </c>
      <c r="CP8" s="37">
        <v>151.78</v>
      </c>
      <c r="CQ8" s="37">
        <v>149.13999999999999</v>
      </c>
      <c r="CR8" s="37">
        <v>148.96</v>
      </c>
      <c r="CS8" s="37">
        <v>143.71</v>
      </c>
      <c r="CT8" s="38"/>
      <c r="CU8" s="38"/>
      <c r="CV8" s="38"/>
      <c r="CW8" s="39"/>
      <c r="CX8" s="40">
        <f>IF(SUM(B8:CW8)&lt;&gt;0,AVERAGEIF(B8:CW8,"&lt;&gt;"""),"")</f>
        <v>132.20093749999998</v>
      </c>
    </row>
    <row r="9" spans="1:102" ht="24.95" customHeight="1" thickBot="1" x14ac:dyDescent="0.25">
      <c r="A9" s="41" t="s">
        <v>6</v>
      </c>
      <c r="B9" s="42">
        <v>120.985</v>
      </c>
      <c r="C9" s="43">
        <v>120.985</v>
      </c>
      <c r="D9" s="43">
        <v>120.985</v>
      </c>
      <c r="E9" s="43">
        <v>120.985</v>
      </c>
      <c r="F9" s="43">
        <v>111.86750000000001</v>
      </c>
      <c r="G9" s="43">
        <v>111.86750000000001</v>
      </c>
      <c r="H9" s="43">
        <v>111.86750000000001</v>
      </c>
      <c r="I9" s="43">
        <v>111.86750000000001</v>
      </c>
      <c r="J9" s="43">
        <v>107.485</v>
      </c>
      <c r="K9" s="43">
        <v>107.485</v>
      </c>
      <c r="L9" s="43">
        <v>107.485</v>
      </c>
      <c r="M9" s="43">
        <v>107.485</v>
      </c>
      <c r="N9" s="43">
        <v>106.5925</v>
      </c>
      <c r="O9" s="43">
        <v>106.5925</v>
      </c>
      <c r="P9" s="43">
        <v>106.5925</v>
      </c>
      <c r="Q9" s="43">
        <v>106.5925</v>
      </c>
      <c r="R9" s="43">
        <v>111.9725</v>
      </c>
      <c r="S9" s="43">
        <v>111.9725</v>
      </c>
      <c r="T9" s="43">
        <v>111.9725</v>
      </c>
      <c r="U9" s="43">
        <v>111.9725</v>
      </c>
      <c r="V9" s="43">
        <v>122.9975</v>
      </c>
      <c r="W9" s="43">
        <v>122.9975</v>
      </c>
      <c r="X9" s="43">
        <v>122.9975</v>
      </c>
      <c r="Y9" s="43">
        <v>122.9975</v>
      </c>
      <c r="Z9" s="43">
        <v>154.01499999999999</v>
      </c>
      <c r="AA9" s="43">
        <v>154.01499999999999</v>
      </c>
      <c r="AB9" s="43">
        <v>154.01499999999999</v>
      </c>
      <c r="AC9" s="43">
        <v>154.01499999999999</v>
      </c>
      <c r="AD9" s="43">
        <v>180.02500000000001</v>
      </c>
      <c r="AE9" s="43">
        <v>180.02500000000001</v>
      </c>
      <c r="AF9" s="43">
        <v>180.02500000000001</v>
      </c>
      <c r="AG9" s="43">
        <v>180.02500000000001</v>
      </c>
      <c r="AH9" s="43">
        <v>166.54750000000001</v>
      </c>
      <c r="AI9" s="43">
        <v>166.54750000000001</v>
      </c>
      <c r="AJ9" s="43">
        <v>166.54750000000001</v>
      </c>
      <c r="AK9" s="43">
        <v>166.54750000000001</v>
      </c>
      <c r="AL9" s="43">
        <v>126.3425</v>
      </c>
      <c r="AM9" s="43">
        <v>126.3425</v>
      </c>
      <c r="AN9" s="43">
        <v>126.3425</v>
      </c>
      <c r="AO9" s="43">
        <v>126.3425</v>
      </c>
      <c r="AP9" s="43">
        <v>108.855</v>
      </c>
      <c r="AQ9" s="43">
        <v>108.855</v>
      </c>
      <c r="AR9" s="43">
        <v>108.855</v>
      </c>
      <c r="AS9" s="43">
        <v>108.855</v>
      </c>
      <c r="AT9" s="43">
        <v>97.034999999999997</v>
      </c>
      <c r="AU9" s="43">
        <v>97.034999999999997</v>
      </c>
      <c r="AV9" s="43">
        <v>97.034999999999997</v>
      </c>
      <c r="AW9" s="43">
        <v>97.034999999999997</v>
      </c>
      <c r="AX9" s="43">
        <v>92.82</v>
      </c>
      <c r="AY9" s="43">
        <v>92.82</v>
      </c>
      <c r="AZ9" s="43">
        <v>92.82</v>
      </c>
      <c r="BA9" s="43">
        <v>92.82</v>
      </c>
      <c r="BB9" s="43">
        <v>91.882499999999993</v>
      </c>
      <c r="BC9" s="43">
        <v>91.882499999999993</v>
      </c>
      <c r="BD9" s="43">
        <v>91.882499999999993</v>
      </c>
      <c r="BE9" s="43">
        <v>91.882499999999993</v>
      </c>
      <c r="BF9" s="43">
        <v>95.185000000000002</v>
      </c>
      <c r="BG9" s="43">
        <v>95.185000000000002</v>
      </c>
      <c r="BH9" s="43">
        <v>95.185000000000002</v>
      </c>
      <c r="BI9" s="43">
        <v>95.185000000000002</v>
      </c>
      <c r="BJ9" s="43">
        <v>98.517499999999998</v>
      </c>
      <c r="BK9" s="43">
        <v>98.517499999999998</v>
      </c>
      <c r="BL9" s="43">
        <v>98.517499999999998</v>
      </c>
      <c r="BM9" s="43">
        <v>98.517499999999998</v>
      </c>
      <c r="BN9" s="43">
        <v>122.33</v>
      </c>
      <c r="BO9" s="43">
        <v>122.33</v>
      </c>
      <c r="BP9" s="43">
        <v>122.33</v>
      </c>
      <c r="BQ9" s="43">
        <v>122.33</v>
      </c>
      <c r="BR9" s="43">
        <v>147.29499999999999</v>
      </c>
      <c r="BS9" s="43">
        <v>147.29499999999999</v>
      </c>
      <c r="BT9" s="43">
        <v>147.29499999999999</v>
      </c>
      <c r="BU9" s="43">
        <v>147.29499999999999</v>
      </c>
      <c r="BV9" s="43">
        <v>165.63249999999999</v>
      </c>
      <c r="BW9" s="43">
        <v>165.63249999999999</v>
      </c>
      <c r="BX9" s="43">
        <v>165.63249999999999</v>
      </c>
      <c r="BY9" s="43">
        <v>165.63249999999999</v>
      </c>
      <c r="BZ9" s="43">
        <v>184.85499999999999</v>
      </c>
      <c r="CA9" s="43">
        <v>184.85499999999999</v>
      </c>
      <c r="CB9" s="43">
        <v>184.85499999999999</v>
      </c>
      <c r="CC9" s="43">
        <v>184.85499999999999</v>
      </c>
      <c r="CD9" s="43">
        <v>184.08750000000001</v>
      </c>
      <c r="CE9" s="43">
        <v>184.08750000000001</v>
      </c>
      <c r="CF9" s="43">
        <v>184.08750000000001</v>
      </c>
      <c r="CG9" s="43">
        <v>184.08750000000001</v>
      </c>
      <c r="CH9" s="43">
        <v>170.05250000000001</v>
      </c>
      <c r="CI9" s="43">
        <v>170.05250000000001</v>
      </c>
      <c r="CJ9" s="43">
        <v>170.05250000000001</v>
      </c>
      <c r="CK9" s="43">
        <v>170.05250000000001</v>
      </c>
      <c r="CL9" s="43">
        <v>157.04750000000001</v>
      </c>
      <c r="CM9" s="43">
        <v>157.04750000000001</v>
      </c>
      <c r="CN9" s="43">
        <v>157.04750000000001</v>
      </c>
      <c r="CO9" s="43">
        <v>157.04750000000001</v>
      </c>
      <c r="CP9" s="43">
        <v>148.39750000000001</v>
      </c>
      <c r="CQ9" s="43">
        <v>148.39750000000001</v>
      </c>
      <c r="CR9" s="43">
        <v>148.39750000000001</v>
      </c>
      <c r="CS9" s="43">
        <v>148.39750000000001</v>
      </c>
      <c r="CT9" s="44"/>
      <c r="CU9" s="44"/>
      <c r="CV9" s="44"/>
      <c r="CW9" s="45"/>
      <c r="CX9" s="46">
        <f>IF(SUM(B9:CW9)&lt;&gt;0,AVERAGEIF(B9:CW9,"&lt;&gt;"""),"")</f>
        <v>132.20093749999987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8.3520000000000003</v>
      </c>
      <c r="BQ13" s="65">
        <v>67</v>
      </c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18.838000000000001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11.631</v>
      </c>
      <c r="C15" s="71">
        <v>12.411</v>
      </c>
      <c r="D15" s="71">
        <v>11.941000000000001</v>
      </c>
      <c r="E15" s="71">
        <v>13.73</v>
      </c>
      <c r="F15" s="71">
        <v>13.760999999999999</v>
      </c>
      <c r="G15" s="71">
        <v>14.022</v>
      </c>
      <c r="H15" s="71">
        <v>16.210999999999999</v>
      </c>
      <c r="I15" s="71">
        <v>17.04</v>
      </c>
      <c r="J15" s="71">
        <v>11.771000000000001</v>
      </c>
      <c r="K15" s="71">
        <v>17.27</v>
      </c>
      <c r="L15" s="71">
        <v>22.01</v>
      </c>
      <c r="M15" s="71">
        <v>21.280999999999999</v>
      </c>
      <c r="N15" s="71">
        <v>15.861000000000001</v>
      </c>
      <c r="O15" s="71">
        <v>16.29</v>
      </c>
      <c r="P15" s="71">
        <v>16.739999999999998</v>
      </c>
      <c r="Q15" s="71">
        <v>17.201000000000001</v>
      </c>
      <c r="R15" s="71">
        <v>15.497999999999999</v>
      </c>
      <c r="S15" s="71">
        <v>11.377000000000001</v>
      </c>
      <c r="T15" s="71">
        <v>17.731999999999999</v>
      </c>
      <c r="U15" s="71">
        <v>17.751000000000001</v>
      </c>
      <c r="V15" s="71">
        <v>3.9990000000000001</v>
      </c>
      <c r="W15" s="71">
        <v>21.706</v>
      </c>
      <c r="X15" s="71">
        <v>22.998999999999999</v>
      </c>
      <c r="Y15" s="71">
        <v>22.23</v>
      </c>
      <c r="Z15" s="71">
        <v>17.73</v>
      </c>
      <c r="AA15" s="71">
        <v>20.46</v>
      </c>
      <c r="AB15" s="71">
        <v>24.16</v>
      </c>
      <c r="AC15" s="71">
        <v>29.675000000000001</v>
      </c>
      <c r="AD15" s="71">
        <v>38.076000000000001</v>
      </c>
      <c r="AE15" s="71">
        <v>45.35</v>
      </c>
      <c r="AF15" s="71">
        <v>54.64</v>
      </c>
      <c r="AG15" s="71">
        <v>65.78</v>
      </c>
      <c r="AH15" s="71">
        <v>80.959000000000003</v>
      </c>
      <c r="AI15" s="71">
        <v>91.239000000000004</v>
      </c>
      <c r="AJ15" s="71">
        <v>101.7</v>
      </c>
      <c r="AK15" s="71">
        <v>117.358</v>
      </c>
      <c r="AL15" s="71">
        <v>120</v>
      </c>
      <c r="AM15" s="71">
        <v>131.84899999999999</v>
      </c>
      <c r="AN15" s="71">
        <v>148.96799999999999</v>
      </c>
      <c r="AO15" s="71">
        <v>159.596</v>
      </c>
      <c r="AP15" s="71">
        <v>176.86500000000001</v>
      </c>
      <c r="AQ15" s="71">
        <v>186.83600000000001</v>
      </c>
      <c r="AR15" s="71">
        <v>181.697</v>
      </c>
      <c r="AS15" s="71">
        <v>188.87799999999999</v>
      </c>
      <c r="AT15" s="71">
        <v>158.97800000000001</v>
      </c>
      <c r="AU15" s="71">
        <v>183.29</v>
      </c>
      <c r="AV15" s="71">
        <v>183.45599999999999</v>
      </c>
      <c r="AW15" s="71">
        <v>178.86699999999999</v>
      </c>
      <c r="AX15" s="71">
        <v>176.76499999999999</v>
      </c>
      <c r="AY15" s="71">
        <v>175.32900000000001</v>
      </c>
      <c r="AZ15" s="71">
        <v>172.875</v>
      </c>
      <c r="BA15" s="71">
        <v>168.227</v>
      </c>
      <c r="BB15" s="71">
        <v>164.744</v>
      </c>
      <c r="BC15" s="71">
        <v>159.30699999999999</v>
      </c>
      <c r="BD15" s="71">
        <v>154.56</v>
      </c>
      <c r="BE15" s="71">
        <v>146.92400000000001</v>
      </c>
      <c r="BF15" s="71">
        <v>136.74199999999999</v>
      </c>
      <c r="BG15" s="71">
        <v>130.97800000000001</v>
      </c>
      <c r="BH15" s="71">
        <v>141.62200000000001</v>
      </c>
      <c r="BI15" s="71">
        <v>124.66500000000001</v>
      </c>
      <c r="BJ15" s="71">
        <v>39.828000000000003</v>
      </c>
      <c r="BK15" s="71">
        <v>40.902000000000001</v>
      </c>
      <c r="BL15" s="71">
        <v>33.335999999999999</v>
      </c>
      <c r="BM15" s="71">
        <v>11.585000000000001</v>
      </c>
      <c r="BN15" s="71">
        <v>70.638999999999996</v>
      </c>
      <c r="BO15" s="71">
        <v>81.67</v>
      </c>
      <c r="BP15" s="71">
        <v>62.616999999999997</v>
      </c>
      <c r="BQ15" s="71">
        <v>25.324000000000002</v>
      </c>
      <c r="BR15" s="71">
        <v>62.28</v>
      </c>
      <c r="BS15" s="71">
        <v>37.493000000000002</v>
      </c>
      <c r="BT15" s="71">
        <v>33.32</v>
      </c>
      <c r="BU15" s="71">
        <v>38.74</v>
      </c>
      <c r="BV15" s="71">
        <v>47.01</v>
      </c>
      <c r="BW15" s="71">
        <v>20.93</v>
      </c>
      <c r="BX15" s="71">
        <v>12.93</v>
      </c>
      <c r="BY15" s="71"/>
      <c r="BZ15" s="71">
        <v>20.013999999999999</v>
      </c>
      <c r="CA15" s="71">
        <v>20</v>
      </c>
      <c r="CB15" s="71">
        <v>20</v>
      </c>
      <c r="CC15" s="71">
        <v>15.36</v>
      </c>
      <c r="CD15" s="71">
        <v>21.69</v>
      </c>
      <c r="CE15" s="71">
        <v>25.19</v>
      </c>
      <c r="CF15" s="71">
        <v>28.65</v>
      </c>
      <c r="CG15" s="71">
        <v>32.1</v>
      </c>
      <c r="CH15" s="71">
        <v>37.03</v>
      </c>
      <c r="CI15" s="71">
        <v>36.380000000000003</v>
      </c>
      <c r="CJ15" s="71">
        <v>35.630000000000003</v>
      </c>
      <c r="CK15" s="71">
        <v>35.259</v>
      </c>
      <c r="CL15" s="71">
        <v>32.380000000000003</v>
      </c>
      <c r="CM15" s="71">
        <v>32.909999999999997</v>
      </c>
      <c r="CN15" s="71">
        <v>31.65</v>
      </c>
      <c r="CO15" s="71">
        <v>31.27</v>
      </c>
      <c r="CP15" s="71">
        <v>26.617999999999999</v>
      </c>
      <c r="CQ15" s="71">
        <v>27.527999999999999</v>
      </c>
      <c r="CR15" s="71">
        <v>26.77</v>
      </c>
      <c r="CS15" s="71">
        <v>22.26</v>
      </c>
      <c r="CT15" s="72"/>
      <c r="CU15" s="72"/>
      <c r="CV15" s="72"/>
      <c r="CW15" s="73"/>
      <c r="CX15" s="74">
        <f t="array" ref="CX15">SUMPRODUCT(B15:CW15*0.25)</f>
        <v>1524.7252500000006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11.631</v>
      </c>
      <c r="C18" s="77">
        <f t="shared" ref="C18:BN18" si="0">SUM(C11:C17)</f>
        <v>12.411</v>
      </c>
      <c r="D18" s="77">
        <f t="shared" si="0"/>
        <v>11.941000000000001</v>
      </c>
      <c r="E18" s="77">
        <f t="shared" si="0"/>
        <v>13.73</v>
      </c>
      <c r="F18" s="77">
        <f t="shared" si="0"/>
        <v>13.760999999999999</v>
      </c>
      <c r="G18" s="77">
        <f t="shared" si="0"/>
        <v>14.022</v>
      </c>
      <c r="H18" s="77">
        <f t="shared" si="0"/>
        <v>16.210999999999999</v>
      </c>
      <c r="I18" s="77">
        <f t="shared" si="0"/>
        <v>17.04</v>
      </c>
      <c r="J18" s="77">
        <f t="shared" si="0"/>
        <v>11.771000000000001</v>
      </c>
      <c r="K18" s="77">
        <f t="shared" si="0"/>
        <v>17.27</v>
      </c>
      <c r="L18" s="77">
        <f t="shared" si="0"/>
        <v>22.01</v>
      </c>
      <c r="M18" s="77">
        <f t="shared" si="0"/>
        <v>21.280999999999999</v>
      </c>
      <c r="N18" s="77">
        <f t="shared" si="0"/>
        <v>15.861000000000001</v>
      </c>
      <c r="O18" s="77">
        <f t="shared" si="0"/>
        <v>16.29</v>
      </c>
      <c r="P18" s="77">
        <f t="shared" si="0"/>
        <v>16.739999999999998</v>
      </c>
      <c r="Q18" s="77">
        <f t="shared" si="0"/>
        <v>17.201000000000001</v>
      </c>
      <c r="R18" s="77">
        <f t="shared" si="0"/>
        <v>15.497999999999999</v>
      </c>
      <c r="S18" s="77">
        <f t="shared" si="0"/>
        <v>11.377000000000001</v>
      </c>
      <c r="T18" s="77">
        <f t="shared" si="0"/>
        <v>17.731999999999999</v>
      </c>
      <c r="U18" s="77">
        <f t="shared" si="0"/>
        <v>17.751000000000001</v>
      </c>
      <c r="V18" s="77">
        <f t="shared" si="0"/>
        <v>3.9990000000000001</v>
      </c>
      <c r="W18" s="77">
        <f t="shared" si="0"/>
        <v>21.706</v>
      </c>
      <c r="X18" s="77">
        <f t="shared" si="0"/>
        <v>22.998999999999999</v>
      </c>
      <c r="Y18" s="77">
        <f t="shared" si="0"/>
        <v>22.23</v>
      </c>
      <c r="Z18" s="77">
        <f t="shared" si="0"/>
        <v>17.73</v>
      </c>
      <c r="AA18" s="77">
        <f t="shared" si="0"/>
        <v>20.46</v>
      </c>
      <c r="AB18" s="77">
        <f t="shared" si="0"/>
        <v>24.16</v>
      </c>
      <c r="AC18" s="77">
        <f t="shared" si="0"/>
        <v>29.675000000000001</v>
      </c>
      <c r="AD18" s="77">
        <f t="shared" si="0"/>
        <v>38.076000000000001</v>
      </c>
      <c r="AE18" s="77">
        <f t="shared" si="0"/>
        <v>45.35</v>
      </c>
      <c r="AF18" s="77">
        <f t="shared" si="0"/>
        <v>54.64</v>
      </c>
      <c r="AG18" s="77">
        <f t="shared" si="0"/>
        <v>65.78</v>
      </c>
      <c r="AH18" s="77">
        <f t="shared" si="0"/>
        <v>80.959000000000003</v>
      </c>
      <c r="AI18" s="77">
        <f t="shared" si="0"/>
        <v>91.239000000000004</v>
      </c>
      <c r="AJ18" s="77">
        <f t="shared" si="0"/>
        <v>101.7</v>
      </c>
      <c r="AK18" s="77">
        <f t="shared" si="0"/>
        <v>117.358</v>
      </c>
      <c r="AL18" s="77">
        <f t="shared" si="0"/>
        <v>120</v>
      </c>
      <c r="AM18" s="77">
        <f t="shared" si="0"/>
        <v>131.84899999999999</v>
      </c>
      <c r="AN18" s="77">
        <f t="shared" si="0"/>
        <v>148.96799999999999</v>
      </c>
      <c r="AO18" s="77">
        <f t="shared" si="0"/>
        <v>159.596</v>
      </c>
      <c r="AP18" s="77">
        <f t="shared" si="0"/>
        <v>176.86500000000001</v>
      </c>
      <c r="AQ18" s="77">
        <f t="shared" si="0"/>
        <v>186.83600000000001</v>
      </c>
      <c r="AR18" s="77">
        <f t="shared" si="0"/>
        <v>181.697</v>
      </c>
      <c r="AS18" s="77">
        <f t="shared" si="0"/>
        <v>188.87799999999999</v>
      </c>
      <c r="AT18" s="77">
        <f t="shared" si="0"/>
        <v>158.97800000000001</v>
      </c>
      <c r="AU18" s="77">
        <f t="shared" si="0"/>
        <v>183.29</v>
      </c>
      <c r="AV18" s="77">
        <f t="shared" si="0"/>
        <v>183.45599999999999</v>
      </c>
      <c r="AW18" s="77">
        <f t="shared" si="0"/>
        <v>178.86699999999999</v>
      </c>
      <c r="AX18" s="77">
        <f t="shared" si="0"/>
        <v>176.76499999999999</v>
      </c>
      <c r="AY18" s="77">
        <f t="shared" si="0"/>
        <v>175.32900000000001</v>
      </c>
      <c r="AZ18" s="77">
        <f t="shared" si="0"/>
        <v>172.875</v>
      </c>
      <c r="BA18" s="77">
        <f t="shared" si="0"/>
        <v>168.227</v>
      </c>
      <c r="BB18" s="77">
        <f t="shared" si="0"/>
        <v>164.744</v>
      </c>
      <c r="BC18" s="77">
        <f t="shared" si="0"/>
        <v>159.30699999999999</v>
      </c>
      <c r="BD18" s="77">
        <f t="shared" si="0"/>
        <v>154.56</v>
      </c>
      <c r="BE18" s="77">
        <f t="shared" si="0"/>
        <v>146.92400000000001</v>
      </c>
      <c r="BF18" s="77">
        <f t="shared" si="0"/>
        <v>136.74199999999999</v>
      </c>
      <c r="BG18" s="77">
        <f t="shared" si="0"/>
        <v>130.97800000000001</v>
      </c>
      <c r="BH18" s="77">
        <f t="shared" si="0"/>
        <v>141.62200000000001</v>
      </c>
      <c r="BI18" s="77">
        <f t="shared" si="0"/>
        <v>124.66500000000001</v>
      </c>
      <c r="BJ18" s="77">
        <f t="shared" si="0"/>
        <v>39.828000000000003</v>
      </c>
      <c r="BK18" s="77">
        <f t="shared" si="0"/>
        <v>40.902000000000001</v>
      </c>
      <c r="BL18" s="77">
        <f t="shared" si="0"/>
        <v>33.335999999999999</v>
      </c>
      <c r="BM18" s="77">
        <f t="shared" si="0"/>
        <v>11.585000000000001</v>
      </c>
      <c r="BN18" s="77">
        <f t="shared" si="0"/>
        <v>70.638999999999996</v>
      </c>
      <c r="BO18" s="77">
        <f t="shared" ref="BO18:CW18" si="1">SUM(BO11:BO17)</f>
        <v>81.67</v>
      </c>
      <c r="BP18" s="77">
        <f t="shared" si="1"/>
        <v>70.968999999999994</v>
      </c>
      <c r="BQ18" s="77">
        <f t="shared" si="1"/>
        <v>92.323999999999998</v>
      </c>
      <c r="BR18" s="77">
        <f t="shared" si="1"/>
        <v>62.28</v>
      </c>
      <c r="BS18" s="77">
        <f t="shared" si="1"/>
        <v>37.493000000000002</v>
      </c>
      <c r="BT18" s="77">
        <f t="shared" si="1"/>
        <v>33.32</v>
      </c>
      <c r="BU18" s="77">
        <f t="shared" si="1"/>
        <v>38.74</v>
      </c>
      <c r="BV18" s="77">
        <f t="shared" si="1"/>
        <v>47.01</v>
      </c>
      <c r="BW18" s="77">
        <f t="shared" si="1"/>
        <v>20.93</v>
      </c>
      <c r="BX18" s="77">
        <f t="shared" si="1"/>
        <v>12.93</v>
      </c>
      <c r="BY18" s="77">
        <f t="shared" si="1"/>
        <v>0</v>
      </c>
      <c r="BZ18" s="77">
        <f t="shared" si="1"/>
        <v>20.013999999999999</v>
      </c>
      <c r="CA18" s="77">
        <f t="shared" si="1"/>
        <v>20</v>
      </c>
      <c r="CB18" s="77">
        <f t="shared" si="1"/>
        <v>20</v>
      </c>
      <c r="CC18" s="77">
        <f t="shared" si="1"/>
        <v>15.36</v>
      </c>
      <c r="CD18" s="77">
        <f t="shared" si="1"/>
        <v>21.69</v>
      </c>
      <c r="CE18" s="77">
        <f t="shared" si="1"/>
        <v>25.19</v>
      </c>
      <c r="CF18" s="77">
        <f t="shared" si="1"/>
        <v>28.65</v>
      </c>
      <c r="CG18" s="77">
        <f t="shared" si="1"/>
        <v>32.1</v>
      </c>
      <c r="CH18" s="77">
        <f t="shared" si="1"/>
        <v>37.03</v>
      </c>
      <c r="CI18" s="77">
        <f t="shared" si="1"/>
        <v>36.380000000000003</v>
      </c>
      <c r="CJ18" s="77">
        <f t="shared" si="1"/>
        <v>35.630000000000003</v>
      </c>
      <c r="CK18" s="77">
        <f t="shared" si="1"/>
        <v>35.259</v>
      </c>
      <c r="CL18" s="77">
        <f t="shared" si="1"/>
        <v>32.380000000000003</v>
      </c>
      <c r="CM18" s="77">
        <f t="shared" si="1"/>
        <v>32.909999999999997</v>
      </c>
      <c r="CN18" s="77">
        <f t="shared" si="1"/>
        <v>31.65</v>
      </c>
      <c r="CO18" s="77">
        <f t="shared" si="1"/>
        <v>31.27</v>
      </c>
      <c r="CP18" s="77">
        <f t="shared" si="1"/>
        <v>26.617999999999999</v>
      </c>
      <c r="CQ18" s="77">
        <f t="shared" si="1"/>
        <v>27.527999999999999</v>
      </c>
      <c r="CR18" s="77">
        <f t="shared" si="1"/>
        <v>26.77</v>
      </c>
      <c r="CS18" s="77">
        <f t="shared" si="1"/>
        <v>22.26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1543.5632500000006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>
        <v>2.2999999999999998</v>
      </c>
      <c r="AU21" s="88">
        <v>2.2999999999999998</v>
      </c>
      <c r="AV21" s="88">
        <v>2.2999999999999998</v>
      </c>
      <c r="AW21" s="88">
        <v>2.2999999999999998</v>
      </c>
      <c r="AX21" s="88">
        <v>2.1</v>
      </c>
      <c r="AY21" s="88">
        <v>2.1</v>
      </c>
      <c r="AZ21" s="88">
        <v>2.1</v>
      </c>
      <c r="BA21" s="88">
        <v>2.1</v>
      </c>
      <c r="BB21" s="88">
        <v>2.1</v>
      </c>
      <c r="BC21" s="88">
        <v>2.1</v>
      </c>
      <c r="BD21" s="88">
        <v>2.1</v>
      </c>
      <c r="BE21" s="88">
        <v>2.1</v>
      </c>
      <c r="BF21" s="88">
        <v>4.8</v>
      </c>
      <c r="BG21" s="88">
        <v>4.8</v>
      </c>
      <c r="BH21" s="88">
        <v>4.8</v>
      </c>
      <c r="BI21" s="88">
        <v>4.8</v>
      </c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11.299999999999999</v>
      </c>
    </row>
    <row r="22" spans="1:102" ht="24.95" customHeight="1" x14ac:dyDescent="0.2">
      <c r="A22" s="92" t="s">
        <v>18</v>
      </c>
      <c r="B22" s="93">
        <v>0.82399999999999995</v>
      </c>
      <c r="C22" s="94"/>
      <c r="D22" s="94"/>
      <c r="E22" s="94"/>
      <c r="F22" s="94"/>
      <c r="G22" s="94"/>
      <c r="H22" s="94">
        <v>4.8280000000000003</v>
      </c>
      <c r="I22" s="94"/>
      <c r="J22" s="94"/>
      <c r="K22" s="94">
        <v>7.9720000000000004</v>
      </c>
      <c r="L22" s="94">
        <v>11.988</v>
      </c>
      <c r="M22" s="94">
        <v>11.968</v>
      </c>
      <c r="N22" s="94">
        <v>8.0839999999999996</v>
      </c>
      <c r="O22" s="94">
        <v>8.1240000000000006</v>
      </c>
      <c r="P22" s="94">
        <v>4.7919999999999998</v>
      </c>
      <c r="Q22" s="94">
        <v>4.1360000000000001</v>
      </c>
      <c r="R22" s="94">
        <v>3.3</v>
      </c>
      <c r="S22" s="94">
        <v>3.4</v>
      </c>
      <c r="T22" s="94"/>
      <c r="U22" s="94"/>
      <c r="V22" s="94">
        <v>3.7</v>
      </c>
      <c r="W22" s="94">
        <v>9.5079999999999991</v>
      </c>
      <c r="X22" s="94">
        <v>20.707999999999998</v>
      </c>
      <c r="Y22" s="94">
        <v>19.042999999999999</v>
      </c>
      <c r="Z22" s="94">
        <v>6.742</v>
      </c>
      <c r="AA22" s="94">
        <v>22.138000000000002</v>
      </c>
      <c r="AB22" s="94">
        <v>22.905000000000001</v>
      </c>
      <c r="AC22" s="94">
        <v>23.795000000000002</v>
      </c>
      <c r="AD22" s="94">
        <v>18.777999999999999</v>
      </c>
      <c r="AE22" s="94">
        <v>18.940999999999999</v>
      </c>
      <c r="AF22" s="94">
        <v>7.1559999999999997</v>
      </c>
      <c r="AG22" s="94">
        <v>7.1769999999999996</v>
      </c>
      <c r="AH22" s="94">
        <v>24.391999999999999</v>
      </c>
      <c r="AI22" s="94">
        <v>23.01</v>
      </c>
      <c r="AJ22" s="94">
        <v>22.832000000000001</v>
      </c>
      <c r="AK22" s="94">
        <v>16.701000000000001</v>
      </c>
      <c r="AL22" s="94">
        <v>40.012999999999998</v>
      </c>
      <c r="AM22" s="94">
        <v>10.717000000000001</v>
      </c>
      <c r="AN22" s="94">
        <v>9.41</v>
      </c>
      <c r="AO22" s="94">
        <v>4.6589999999999998</v>
      </c>
      <c r="AP22" s="94">
        <v>38.21</v>
      </c>
      <c r="AQ22" s="94">
        <v>4.5199999999999996</v>
      </c>
      <c r="AR22" s="94">
        <v>4.5199999999999996</v>
      </c>
      <c r="AS22" s="94">
        <v>0.04</v>
      </c>
      <c r="AT22" s="94">
        <v>4.5199999999999996</v>
      </c>
      <c r="AU22" s="94">
        <v>4.53</v>
      </c>
      <c r="AV22" s="94">
        <v>0.05</v>
      </c>
      <c r="AW22" s="94">
        <v>0.05</v>
      </c>
      <c r="AX22" s="94">
        <v>4.53</v>
      </c>
      <c r="AY22" s="94">
        <v>4.51</v>
      </c>
      <c r="AZ22" s="94">
        <v>4.51</v>
      </c>
      <c r="BA22" s="94">
        <v>0.03</v>
      </c>
      <c r="BB22" s="94">
        <v>4.51</v>
      </c>
      <c r="BC22" s="94">
        <v>4.5</v>
      </c>
      <c r="BD22" s="94">
        <v>4.5</v>
      </c>
      <c r="BE22" s="94">
        <v>4.5</v>
      </c>
      <c r="BF22" s="94">
        <v>4.5</v>
      </c>
      <c r="BG22" s="94">
        <v>4.49</v>
      </c>
      <c r="BH22" s="94">
        <v>4.49</v>
      </c>
      <c r="BI22" s="94">
        <v>8.65</v>
      </c>
      <c r="BJ22" s="94">
        <v>1.306</v>
      </c>
      <c r="BK22" s="94">
        <v>1.302</v>
      </c>
      <c r="BL22" s="94">
        <v>5.4539999999999997</v>
      </c>
      <c r="BM22" s="94">
        <v>3.8740000000000001</v>
      </c>
      <c r="BN22" s="94">
        <v>1.29</v>
      </c>
      <c r="BO22" s="94">
        <v>6.266</v>
      </c>
      <c r="BP22" s="94">
        <v>10.608000000000001</v>
      </c>
      <c r="BQ22" s="94">
        <v>1.288</v>
      </c>
      <c r="BR22" s="94">
        <v>10.584</v>
      </c>
      <c r="BS22" s="94">
        <v>1.3240000000000001</v>
      </c>
      <c r="BT22" s="94">
        <v>1.496</v>
      </c>
      <c r="BU22" s="94">
        <v>1.508</v>
      </c>
      <c r="BV22" s="94">
        <v>1.3680000000000001</v>
      </c>
      <c r="BW22" s="94">
        <v>1.284</v>
      </c>
      <c r="BX22" s="94">
        <v>1.296</v>
      </c>
      <c r="BY22" s="94"/>
      <c r="BZ22" s="94">
        <v>5.5759999999999996</v>
      </c>
      <c r="CA22" s="94">
        <v>5.5439999999999996</v>
      </c>
      <c r="CB22" s="94">
        <v>1.3560000000000001</v>
      </c>
      <c r="CC22" s="94">
        <v>1.3959999999999999</v>
      </c>
      <c r="CD22" s="94">
        <v>1.228</v>
      </c>
      <c r="CE22" s="94">
        <v>5.0039999999999996</v>
      </c>
      <c r="CF22" s="94">
        <v>0.91600000000000004</v>
      </c>
      <c r="CG22" s="94">
        <v>4.7480000000000002</v>
      </c>
      <c r="CH22" s="94">
        <v>15.161</v>
      </c>
      <c r="CI22" s="94">
        <v>16.494</v>
      </c>
      <c r="CJ22" s="94">
        <v>13.416</v>
      </c>
      <c r="CK22" s="94">
        <v>9.5030000000000001</v>
      </c>
      <c r="CL22" s="94">
        <v>5.0839999999999996</v>
      </c>
      <c r="CM22" s="94">
        <v>9.3000000000000007</v>
      </c>
      <c r="CN22" s="94">
        <v>9.34</v>
      </c>
      <c r="CO22" s="94">
        <v>5.0679999999999996</v>
      </c>
      <c r="CP22" s="94">
        <v>9.24</v>
      </c>
      <c r="CQ22" s="94">
        <v>9.2680000000000007</v>
      </c>
      <c r="CR22" s="94">
        <v>9.2639999999999993</v>
      </c>
      <c r="CS22" s="94">
        <v>0.82799999999999996</v>
      </c>
      <c r="CT22" s="95"/>
      <c r="CU22" s="95"/>
      <c r="CV22" s="95"/>
      <c r="CW22" s="96"/>
      <c r="CX22" s="97">
        <f t="array" ref="CX22">SUMPRODUCT(B22:CW22*0.25)</f>
        <v>174.97074999999995</v>
      </c>
    </row>
    <row r="23" spans="1:102" ht="24.95" customHeight="1" x14ac:dyDescent="0.2">
      <c r="A23" s="92" t="s">
        <v>19</v>
      </c>
      <c r="B23" s="98">
        <v>6.2560000000000002</v>
      </c>
      <c r="C23" s="99">
        <v>0.92900000000000005</v>
      </c>
      <c r="D23" s="99">
        <v>1.26</v>
      </c>
      <c r="E23" s="99">
        <v>1.72</v>
      </c>
      <c r="F23" s="99">
        <v>2.2000000000000002</v>
      </c>
      <c r="G23" s="99">
        <v>0.82</v>
      </c>
      <c r="H23" s="99">
        <v>13.010999999999999</v>
      </c>
      <c r="I23" s="99">
        <v>0.72</v>
      </c>
      <c r="J23" s="99">
        <v>0.56000000000000005</v>
      </c>
      <c r="K23" s="99">
        <v>12.928000000000001</v>
      </c>
      <c r="L23" s="99">
        <v>22.079000000000001</v>
      </c>
      <c r="M23" s="99">
        <v>17.792000000000002</v>
      </c>
      <c r="N23" s="99">
        <v>9.8040000000000003</v>
      </c>
      <c r="O23" s="99">
        <v>10.8</v>
      </c>
      <c r="P23" s="99">
        <v>5.78</v>
      </c>
      <c r="Q23" s="99">
        <v>3.7839999999999998</v>
      </c>
      <c r="R23" s="99">
        <v>3.5</v>
      </c>
      <c r="S23" s="99">
        <v>3.5</v>
      </c>
      <c r="T23" s="99">
        <v>0.4</v>
      </c>
      <c r="U23" s="99">
        <v>0.1</v>
      </c>
      <c r="V23" s="99">
        <v>3.5</v>
      </c>
      <c r="W23" s="99">
        <v>51.493000000000002</v>
      </c>
      <c r="X23" s="99">
        <v>66.400000000000006</v>
      </c>
      <c r="Y23" s="99">
        <v>62.685000000000002</v>
      </c>
      <c r="Z23" s="99">
        <v>15.391</v>
      </c>
      <c r="AA23" s="99">
        <v>32.020000000000003</v>
      </c>
      <c r="AB23" s="99">
        <v>36.372</v>
      </c>
      <c r="AC23" s="99">
        <v>39.015000000000001</v>
      </c>
      <c r="AD23" s="99">
        <v>30.155000000000001</v>
      </c>
      <c r="AE23" s="99">
        <v>29.887</v>
      </c>
      <c r="AF23" s="99">
        <v>18.498000000000001</v>
      </c>
      <c r="AG23" s="99">
        <v>20.614999999999998</v>
      </c>
      <c r="AH23" s="99">
        <v>19.896000000000001</v>
      </c>
      <c r="AI23" s="99">
        <v>21.474</v>
      </c>
      <c r="AJ23" s="99">
        <v>25.856999999999999</v>
      </c>
      <c r="AK23" s="99">
        <v>26.818000000000001</v>
      </c>
      <c r="AL23" s="99">
        <v>14.929</v>
      </c>
      <c r="AM23" s="99">
        <v>14.741</v>
      </c>
      <c r="AN23" s="99">
        <v>13.199</v>
      </c>
      <c r="AO23" s="99">
        <v>10.462</v>
      </c>
      <c r="AP23" s="99">
        <v>44.402000000000001</v>
      </c>
      <c r="AQ23" s="99">
        <v>31.2</v>
      </c>
      <c r="AR23" s="99">
        <v>30</v>
      </c>
      <c r="AS23" s="99">
        <v>28.515000000000001</v>
      </c>
      <c r="AT23" s="99">
        <v>0.63700000000000001</v>
      </c>
      <c r="AU23" s="99">
        <v>22.672999999999998</v>
      </c>
      <c r="AV23" s="99">
        <v>6.5949999999999998</v>
      </c>
      <c r="AW23" s="99">
        <v>0.81799999999999995</v>
      </c>
      <c r="AX23" s="99">
        <v>10.079000000000001</v>
      </c>
      <c r="AY23" s="99">
        <v>11.41</v>
      </c>
      <c r="AZ23" s="99">
        <v>12.622999999999999</v>
      </c>
      <c r="BA23" s="99">
        <v>12.503</v>
      </c>
      <c r="BB23" s="99">
        <v>10.823</v>
      </c>
      <c r="BC23" s="99">
        <v>10.015000000000001</v>
      </c>
      <c r="BD23" s="99">
        <v>11.026999999999999</v>
      </c>
      <c r="BE23" s="99">
        <v>8</v>
      </c>
      <c r="BF23" s="99">
        <v>13.417</v>
      </c>
      <c r="BG23" s="99">
        <v>19.233000000000001</v>
      </c>
      <c r="BH23" s="99">
        <v>26.815000000000001</v>
      </c>
      <c r="BI23" s="99">
        <v>29.513999999999999</v>
      </c>
      <c r="BJ23" s="99">
        <v>4.3490000000000002</v>
      </c>
      <c r="BK23" s="99">
        <v>4.4279999999999999</v>
      </c>
      <c r="BL23" s="99">
        <v>5.01</v>
      </c>
      <c r="BM23" s="99">
        <v>2.2040000000000002</v>
      </c>
      <c r="BN23" s="99">
        <v>11.071</v>
      </c>
      <c r="BO23" s="99">
        <v>51.359000000000002</v>
      </c>
      <c r="BP23" s="99">
        <v>9.5139999999999993</v>
      </c>
      <c r="BQ23" s="99">
        <v>2.1280000000000001</v>
      </c>
      <c r="BR23" s="99">
        <v>35.795999999999999</v>
      </c>
      <c r="BS23" s="99">
        <v>10.983000000000001</v>
      </c>
      <c r="BT23" s="99">
        <v>2.7120000000000002</v>
      </c>
      <c r="BU23" s="99">
        <v>3.2040000000000002</v>
      </c>
      <c r="BV23" s="99">
        <v>25.946999999999999</v>
      </c>
      <c r="BW23" s="99">
        <v>5.9480000000000004</v>
      </c>
      <c r="BX23" s="99">
        <v>3.2320000000000002</v>
      </c>
      <c r="BY23" s="99">
        <v>2.2000000000000002</v>
      </c>
      <c r="BZ23" s="99">
        <v>23.151</v>
      </c>
      <c r="CA23" s="99">
        <v>15.558</v>
      </c>
      <c r="CB23" s="99">
        <v>11.207000000000001</v>
      </c>
      <c r="CC23" s="99">
        <v>9.5269999999999992</v>
      </c>
      <c r="CD23" s="99">
        <v>9.6059999999999999</v>
      </c>
      <c r="CE23" s="99">
        <v>16.626999999999999</v>
      </c>
      <c r="CF23" s="99">
        <v>11.111000000000001</v>
      </c>
      <c r="CG23" s="99">
        <v>16.794</v>
      </c>
      <c r="CH23" s="99">
        <v>36.064999999999998</v>
      </c>
      <c r="CI23" s="99">
        <v>34.295999999999999</v>
      </c>
      <c r="CJ23" s="99">
        <v>29.282</v>
      </c>
      <c r="CK23" s="99">
        <v>29.314</v>
      </c>
      <c r="CL23" s="99">
        <v>54.104999999999997</v>
      </c>
      <c r="CM23" s="99">
        <v>71.132000000000005</v>
      </c>
      <c r="CN23" s="99">
        <v>40.737000000000002</v>
      </c>
      <c r="CO23" s="99">
        <v>31.809000000000001</v>
      </c>
      <c r="CP23" s="99">
        <v>66.424000000000007</v>
      </c>
      <c r="CQ23" s="99">
        <v>56.292000000000002</v>
      </c>
      <c r="CR23" s="99">
        <v>26.475999999999999</v>
      </c>
      <c r="CS23" s="99">
        <v>0.76400000000000001</v>
      </c>
      <c r="CT23" s="100"/>
      <c r="CU23" s="100"/>
      <c r="CV23" s="100"/>
      <c r="CW23" s="96"/>
      <c r="CX23" s="97">
        <f t="array" ref="CX23">SUMPRODUCT(B23:CW23*0.25)</f>
        <v>445.50275000000005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7.08</v>
      </c>
      <c r="C28" s="107">
        <f t="shared" ref="C28:BN28" si="2">SUM(C21:C27)</f>
        <v>0.92900000000000005</v>
      </c>
      <c r="D28" s="107">
        <f t="shared" si="2"/>
        <v>1.26</v>
      </c>
      <c r="E28" s="107">
        <f t="shared" si="2"/>
        <v>1.72</v>
      </c>
      <c r="F28" s="107">
        <f t="shared" si="2"/>
        <v>2.2000000000000002</v>
      </c>
      <c r="G28" s="107">
        <f t="shared" si="2"/>
        <v>0.82</v>
      </c>
      <c r="H28" s="107">
        <f t="shared" si="2"/>
        <v>17.838999999999999</v>
      </c>
      <c r="I28" s="107">
        <f t="shared" si="2"/>
        <v>0.72</v>
      </c>
      <c r="J28" s="107">
        <f t="shared" si="2"/>
        <v>0.56000000000000005</v>
      </c>
      <c r="K28" s="107">
        <f t="shared" si="2"/>
        <v>20.900000000000002</v>
      </c>
      <c r="L28" s="107">
        <f t="shared" si="2"/>
        <v>34.067</v>
      </c>
      <c r="M28" s="107">
        <f t="shared" si="2"/>
        <v>29.76</v>
      </c>
      <c r="N28" s="107">
        <f t="shared" si="2"/>
        <v>17.887999999999998</v>
      </c>
      <c r="O28" s="107">
        <f t="shared" si="2"/>
        <v>18.923999999999999</v>
      </c>
      <c r="P28" s="107">
        <f t="shared" si="2"/>
        <v>10.571999999999999</v>
      </c>
      <c r="Q28" s="107">
        <f t="shared" si="2"/>
        <v>7.92</v>
      </c>
      <c r="R28" s="107">
        <f t="shared" si="2"/>
        <v>6.8</v>
      </c>
      <c r="S28" s="107">
        <f t="shared" si="2"/>
        <v>6.9</v>
      </c>
      <c r="T28" s="107">
        <f t="shared" si="2"/>
        <v>0.4</v>
      </c>
      <c r="U28" s="107">
        <f t="shared" si="2"/>
        <v>0.1</v>
      </c>
      <c r="V28" s="107">
        <f t="shared" si="2"/>
        <v>7.2</v>
      </c>
      <c r="W28" s="107">
        <f t="shared" si="2"/>
        <v>61.001000000000005</v>
      </c>
      <c r="X28" s="107">
        <f t="shared" si="2"/>
        <v>87.108000000000004</v>
      </c>
      <c r="Y28" s="107">
        <f t="shared" si="2"/>
        <v>81.728000000000009</v>
      </c>
      <c r="Z28" s="107">
        <f t="shared" si="2"/>
        <v>22.132999999999999</v>
      </c>
      <c r="AA28" s="107">
        <f t="shared" si="2"/>
        <v>54.158000000000001</v>
      </c>
      <c r="AB28" s="107">
        <f t="shared" si="2"/>
        <v>59.277000000000001</v>
      </c>
      <c r="AC28" s="107">
        <f t="shared" si="2"/>
        <v>62.81</v>
      </c>
      <c r="AD28" s="107">
        <f t="shared" si="2"/>
        <v>48.933</v>
      </c>
      <c r="AE28" s="107">
        <f t="shared" si="2"/>
        <v>48.828000000000003</v>
      </c>
      <c r="AF28" s="107">
        <f t="shared" si="2"/>
        <v>25.654</v>
      </c>
      <c r="AG28" s="107">
        <f t="shared" si="2"/>
        <v>27.791999999999998</v>
      </c>
      <c r="AH28" s="107">
        <f t="shared" si="2"/>
        <v>44.287999999999997</v>
      </c>
      <c r="AI28" s="107">
        <f t="shared" si="2"/>
        <v>44.484000000000002</v>
      </c>
      <c r="AJ28" s="107">
        <f t="shared" si="2"/>
        <v>48.689</v>
      </c>
      <c r="AK28" s="107">
        <f t="shared" si="2"/>
        <v>43.519000000000005</v>
      </c>
      <c r="AL28" s="107">
        <f t="shared" si="2"/>
        <v>54.942</v>
      </c>
      <c r="AM28" s="107">
        <f t="shared" si="2"/>
        <v>25.457999999999998</v>
      </c>
      <c r="AN28" s="107">
        <f t="shared" si="2"/>
        <v>22.609000000000002</v>
      </c>
      <c r="AO28" s="107">
        <f t="shared" si="2"/>
        <v>15.120999999999999</v>
      </c>
      <c r="AP28" s="107">
        <f t="shared" si="2"/>
        <v>82.611999999999995</v>
      </c>
      <c r="AQ28" s="107">
        <f t="shared" si="2"/>
        <v>35.72</v>
      </c>
      <c r="AR28" s="107">
        <f t="shared" si="2"/>
        <v>34.519999999999996</v>
      </c>
      <c r="AS28" s="107">
        <f t="shared" si="2"/>
        <v>28.555</v>
      </c>
      <c r="AT28" s="107">
        <f t="shared" si="2"/>
        <v>7.456999999999999</v>
      </c>
      <c r="AU28" s="107">
        <f t="shared" si="2"/>
        <v>29.503</v>
      </c>
      <c r="AV28" s="107">
        <f t="shared" si="2"/>
        <v>8.9450000000000003</v>
      </c>
      <c r="AW28" s="107">
        <f t="shared" si="2"/>
        <v>3.1679999999999997</v>
      </c>
      <c r="AX28" s="107">
        <f t="shared" si="2"/>
        <v>16.709000000000003</v>
      </c>
      <c r="AY28" s="107">
        <f t="shared" si="2"/>
        <v>18.02</v>
      </c>
      <c r="AZ28" s="107">
        <f t="shared" si="2"/>
        <v>19.232999999999997</v>
      </c>
      <c r="BA28" s="107">
        <f t="shared" si="2"/>
        <v>14.632999999999999</v>
      </c>
      <c r="BB28" s="107">
        <f t="shared" si="2"/>
        <v>17.433</v>
      </c>
      <c r="BC28" s="107">
        <f t="shared" si="2"/>
        <v>16.615000000000002</v>
      </c>
      <c r="BD28" s="107">
        <f t="shared" si="2"/>
        <v>17.626999999999999</v>
      </c>
      <c r="BE28" s="107">
        <f t="shared" si="2"/>
        <v>14.6</v>
      </c>
      <c r="BF28" s="107">
        <f t="shared" si="2"/>
        <v>22.716999999999999</v>
      </c>
      <c r="BG28" s="107">
        <f t="shared" si="2"/>
        <v>28.523</v>
      </c>
      <c r="BH28" s="107">
        <f t="shared" si="2"/>
        <v>36.105000000000004</v>
      </c>
      <c r="BI28" s="107">
        <f t="shared" si="2"/>
        <v>42.963999999999999</v>
      </c>
      <c r="BJ28" s="107">
        <f t="shared" si="2"/>
        <v>5.6550000000000002</v>
      </c>
      <c r="BK28" s="107">
        <f t="shared" si="2"/>
        <v>5.73</v>
      </c>
      <c r="BL28" s="107">
        <f t="shared" si="2"/>
        <v>10.463999999999999</v>
      </c>
      <c r="BM28" s="107">
        <f t="shared" si="2"/>
        <v>6.0780000000000003</v>
      </c>
      <c r="BN28" s="107">
        <f t="shared" si="2"/>
        <v>12.361000000000001</v>
      </c>
      <c r="BO28" s="107">
        <f t="shared" ref="BO28:CW28" si="3">SUM(BO21:BO27)</f>
        <v>57.625</v>
      </c>
      <c r="BP28" s="107">
        <f t="shared" si="3"/>
        <v>20.122</v>
      </c>
      <c r="BQ28" s="107">
        <f t="shared" si="3"/>
        <v>3.4160000000000004</v>
      </c>
      <c r="BR28" s="107">
        <f t="shared" si="3"/>
        <v>46.379999999999995</v>
      </c>
      <c r="BS28" s="107">
        <f t="shared" si="3"/>
        <v>12.307</v>
      </c>
      <c r="BT28" s="107">
        <f t="shared" si="3"/>
        <v>4.2080000000000002</v>
      </c>
      <c r="BU28" s="107">
        <f t="shared" si="3"/>
        <v>4.7119999999999997</v>
      </c>
      <c r="BV28" s="107">
        <f t="shared" si="3"/>
        <v>27.314999999999998</v>
      </c>
      <c r="BW28" s="107">
        <f t="shared" si="3"/>
        <v>7.2320000000000002</v>
      </c>
      <c r="BX28" s="107">
        <f t="shared" si="3"/>
        <v>4.5280000000000005</v>
      </c>
      <c r="BY28" s="107">
        <f t="shared" si="3"/>
        <v>2.2000000000000002</v>
      </c>
      <c r="BZ28" s="107">
        <f t="shared" si="3"/>
        <v>28.727</v>
      </c>
      <c r="CA28" s="107">
        <f t="shared" si="3"/>
        <v>21.102</v>
      </c>
      <c r="CB28" s="107">
        <f t="shared" si="3"/>
        <v>12.563000000000001</v>
      </c>
      <c r="CC28" s="107">
        <f t="shared" si="3"/>
        <v>10.922999999999998</v>
      </c>
      <c r="CD28" s="107">
        <f t="shared" si="3"/>
        <v>10.834</v>
      </c>
      <c r="CE28" s="107">
        <f t="shared" si="3"/>
        <v>21.631</v>
      </c>
      <c r="CF28" s="107">
        <f t="shared" si="3"/>
        <v>12.027000000000001</v>
      </c>
      <c r="CG28" s="107">
        <f t="shared" si="3"/>
        <v>21.542000000000002</v>
      </c>
      <c r="CH28" s="107">
        <f t="shared" si="3"/>
        <v>51.225999999999999</v>
      </c>
      <c r="CI28" s="107">
        <f t="shared" si="3"/>
        <v>50.79</v>
      </c>
      <c r="CJ28" s="107">
        <f t="shared" si="3"/>
        <v>42.698</v>
      </c>
      <c r="CK28" s="107">
        <f t="shared" si="3"/>
        <v>38.817</v>
      </c>
      <c r="CL28" s="107">
        <f t="shared" si="3"/>
        <v>59.188999999999993</v>
      </c>
      <c r="CM28" s="107">
        <f t="shared" si="3"/>
        <v>80.432000000000002</v>
      </c>
      <c r="CN28" s="107">
        <f t="shared" si="3"/>
        <v>50.076999999999998</v>
      </c>
      <c r="CO28" s="107">
        <f t="shared" si="3"/>
        <v>36.877000000000002</v>
      </c>
      <c r="CP28" s="107">
        <f t="shared" si="3"/>
        <v>75.664000000000001</v>
      </c>
      <c r="CQ28" s="107">
        <f t="shared" si="3"/>
        <v>65.56</v>
      </c>
      <c r="CR28" s="107">
        <f t="shared" si="3"/>
        <v>35.739999999999995</v>
      </c>
      <c r="CS28" s="107">
        <f t="shared" si="3"/>
        <v>1.5920000000000001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631.77350000000001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18.710999999999999</v>
      </c>
      <c r="C32" s="94">
        <v>13.34</v>
      </c>
      <c r="D32" s="94">
        <v>13.201000000000001</v>
      </c>
      <c r="E32" s="94">
        <v>15.45</v>
      </c>
      <c r="F32" s="94">
        <v>15.961</v>
      </c>
      <c r="G32" s="94">
        <v>14.842000000000001</v>
      </c>
      <c r="H32" s="94">
        <v>34.049999999999997</v>
      </c>
      <c r="I32" s="94">
        <v>17.760000000000002</v>
      </c>
      <c r="J32" s="94">
        <v>12.331</v>
      </c>
      <c r="K32" s="94">
        <v>38.17</v>
      </c>
      <c r="L32" s="94">
        <v>56.076999999999998</v>
      </c>
      <c r="M32" s="94">
        <v>51.040999999999997</v>
      </c>
      <c r="N32" s="94">
        <v>33.749000000000002</v>
      </c>
      <c r="O32" s="94">
        <v>35.213999999999999</v>
      </c>
      <c r="P32" s="94">
        <v>27.312000000000001</v>
      </c>
      <c r="Q32" s="94">
        <v>25.120999999999999</v>
      </c>
      <c r="R32" s="94">
        <v>22.297999999999998</v>
      </c>
      <c r="S32" s="94">
        <v>18.277000000000001</v>
      </c>
      <c r="T32" s="94">
        <v>18.132000000000001</v>
      </c>
      <c r="U32" s="94">
        <v>17.850999999999999</v>
      </c>
      <c r="V32" s="94">
        <v>11.199</v>
      </c>
      <c r="W32" s="94">
        <v>82.706999999999994</v>
      </c>
      <c r="X32" s="94">
        <v>110.107</v>
      </c>
      <c r="Y32" s="94">
        <v>103.958</v>
      </c>
      <c r="Z32" s="94">
        <v>39.863</v>
      </c>
      <c r="AA32" s="94">
        <v>74.617999999999995</v>
      </c>
      <c r="AB32" s="94">
        <v>83.436999999999998</v>
      </c>
      <c r="AC32" s="94">
        <v>92.484999999999999</v>
      </c>
      <c r="AD32" s="94">
        <v>87.009</v>
      </c>
      <c r="AE32" s="94">
        <v>94.177999999999997</v>
      </c>
      <c r="AF32" s="94">
        <v>80.293999999999997</v>
      </c>
      <c r="AG32" s="94">
        <v>93.572000000000003</v>
      </c>
      <c r="AH32" s="94">
        <v>125.247</v>
      </c>
      <c r="AI32" s="94">
        <v>135.72300000000001</v>
      </c>
      <c r="AJ32" s="94">
        <v>150.38900000000001</v>
      </c>
      <c r="AK32" s="94">
        <v>160.87700000000001</v>
      </c>
      <c r="AL32" s="94">
        <v>174.94200000000001</v>
      </c>
      <c r="AM32" s="94">
        <v>157.30699999999999</v>
      </c>
      <c r="AN32" s="94">
        <v>171.577</v>
      </c>
      <c r="AO32" s="94">
        <v>174.71700000000001</v>
      </c>
      <c r="AP32" s="94">
        <v>259.47699999999998</v>
      </c>
      <c r="AQ32" s="94">
        <v>222.55600000000001</v>
      </c>
      <c r="AR32" s="94">
        <v>216.21700000000001</v>
      </c>
      <c r="AS32" s="94">
        <v>217.43299999999999</v>
      </c>
      <c r="AT32" s="94">
        <v>166.435</v>
      </c>
      <c r="AU32" s="94">
        <v>212.79300000000001</v>
      </c>
      <c r="AV32" s="94">
        <v>192.40100000000001</v>
      </c>
      <c r="AW32" s="94">
        <v>182.035</v>
      </c>
      <c r="AX32" s="94">
        <v>193.47399999999999</v>
      </c>
      <c r="AY32" s="94">
        <v>193.34899999999999</v>
      </c>
      <c r="AZ32" s="94">
        <v>192.108</v>
      </c>
      <c r="BA32" s="94">
        <v>182.86</v>
      </c>
      <c r="BB32" s="94">
        <v>182.17699999999999</v>
      </c>
      <c r="BC32" s="94">
        <v>175.922</v>
      </c>
      <c r="BD32" s="94">
        <v>172.18700000000001</v>
      </c>
      <c r="BE32" s="94">
        <v>161.524</v>
      </c>
      <c r="BF32" s="94">
        <v>159.459</v>
      </c>
      <c r="BG32" s="94">
        <v>159.501</v>
      </c>
      <c r="BH32" s="94">
        <v>177.727</v>
      </c>
      <c r="BI32" s="94">
        <v>167.62899999999999</v>
      </c>
      <c r="BJ32" s="94">
        <v>45.482999999999997</v>
      </c>
      <c r="BK32" s="94">
        <v>46.631999999999998</v>
      </c>
      <c r="BL32" s="94">
        <v>43.8</v>
      </c>
      <c r="BM32" s="94">
        <v>17.663</v>
      </c>
      <c r="BN32" s="94">
        <v>83</v>
      </c>
      <c r="BO32" s="94">
        <v>139.29499999999999</v>
      </c>
      <c r="BP32" s="94">
        <v>91.090999999999994</v>
      </c>
      <c r="BQ32" s="94">
        <v>95.74</v>
      </c>
      <c r="BR32" s="94">
        <v>108.66</v>
      </c>
      <c r="BS32" s="94">
        <v>49.8</v>
      </c>
      <c r="BT32" s="94">
        <v>37.527999999999999</v>
      </c>
      <c r="BU32" s="94">
        <v>43.451999999999998</v>
      </c>
      <c r="BV32" s="94">
        <v>74.325000000000003</v>
      </c>
      <c r="BW32" s="94">
        <v>28.161999999999999</v>
      </c>
      <c r="BX32" s="94">
        <v>17.457999999999998</v>
      </c>
      <c r="BY32" s="94">
        <v>2.2000000000000002</v>
      </c>
      <c r="BZ32" s="94">
        <v>48.741</v>
      </c>
      <c r="CA32" s="94">
        <v>41.101999999999997</v>
      </c>
      <c r="CB32" s="94">
        <v>32.563000000000002</v>
      </c>
      <c r="CC32" s="94">
        <v>26.283000000000001</v>
      </c>
      <c r="CD32" s="94">
        <v>32.524000000000001</v>
      </c>
      <c r="CE32" s="94">
        <v>46.820999999999998</v>
      </c>
      <c r="CF32" s="94">
        <v>40.677</v>
      </c>
      <c r="CG32" s="94">
        <v>53.642000000000003</v>
      </c>
      <c r="CH32" s="94">
        <v>88.256</v>
      </c>
      <c r="CI32" s="94">
        <v>87.17</v>
      </c>
      <c r="CJ32" s="94">
        <v>78.328000000000003</v>
      </c>
      <c r="CK32" s="94">
        <v>74.075999999999993</v>
      </c>
      <c r="CL32" s="94">
        <v>91.569000000000003</v>
      </c>
      <c r="CM32" s="94">
        <v>113.342</v>
      </c>
      <c r="CN32" s="94">
        <v>81.727000000000004</v>
      </c>
      <c r="CO32" s="94">
        <v>68.147000000000006</v>
      </c>
      <c r="CP32" s="94">
        <v>102.282</v>
      </c>
      <c r="CQ32" s="94">
        <v>93.087999999999994</v>
      </c>
      <c r="CR32" s="94">
        <v>62.51</v>
      </c>
      <c r="CS32" s="94">
        <v>23.852</v>
      </c>
      <c r="CT32" s="95"/>
      <c r="CU32" s="95"/>
      <c r="CV32" s="95"/>
      <c r="CW32" s="96"/>
      <c r="CX32" s="97">
        <f t="array" ref="CX32">SUMPRODUCT(B32:CW32*0.25)</f>
        <v>2175.3367500000004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18.710999999999999</v>
      </c>
      <c r="C34" s="77">
        <f t="shared" ref="C34:BN34" si="4">SUM(C31:C33)</f>
        <v>13.34</v>
      </c>
      <c r="D34" s="77">
        <f t="shared" si="4"/>
        <v>13.201000000000001</v>
      </c>
      <c r="E34" s="77">
        <f t="shared" si="4"/>
        <v>15.45</v>
      </c>
      <c r="F34" s="77">
        <f t="shared" si="4"/>
        <v>15.961</v>
      </c>
      <c r="G34" s="77">
        <f t="shared" si="4"/>
        <v>14.842000000000001</v>
      </c>
      <c r="H34" s="77">
        <f t="shared" si="4"/>
        <v>34.049999999999997</v>
      </c>
      <c r="I34" s="77">
        <f t="shared" si="4"/>
        <v>17.760000000000002</v>
      </c>
      <c r="J34" s="77">
        <f t="shared" si="4"/>
        <v>12.331</v>
      </c>
      <c r="K34" s="77">
        <f t="shared" si="4"/>
        <v>38.17</v>
      </c>
      <c r="L34" s="77">
        <f t="shared" si="4"/>
        <v>56.076999999999998</v>
      </c>
      <c r="M34" s="77">
        <f t="shared" si="4"/>
        <v>51.040999999999997</v>
      </c>
      <c r="N34" s="77">
        <f t="shared" si="4"/>
        <v>33.749000000000002</v>
      </c>
      <c r="O34" s="77">
        <f t="shared" si="4"/>
        <v>35.213999999999999</v>
      </c>
      <c r="P34" s="77">
        <f t="shared" si="4"/>
        <v>27.312000000000001</v>
      </c>
      <c r="Q34" s="77">
        <f t="shared" si="4"/>
        <v>25.120999999999999</v>
      </c>
      <c r="R34" s="77">
        <f t="shared" si="4"/>
        <v>22.297999999999998</v>
      </c>
      <c r="S34" s="77">
        <f t="shared" si="4"/>
        <v>18.277000000000001</v>
      </c>
      <c r="T34" s="77">
        <f t="shared" si="4"/>
        <v>18.132000000000001</v>
      </c>
      <c r="U34" s="77">
        <f t="shared" si="4"/>
        <v>17.850999999999999</v>
      </c>
      <c r="V34" s="77">
        <f t="shared" si="4"/>
        <v>11.199</v>
      </c>
      <c r="W34" s="77">
        <f t="shared" si="4"/>
        <v>82.706999999999994</v>
      </c>
      <c r="X34" s="77">
        <f t="shared" si="4"/>
        <v>110.107</v>
      </c>
      <c r="Y34" s="77">
        <f t="shared" si="4"/>
        <v>103.958</v>
      </c>
      <c r="Z34" s="77">
        <f t="shared" si="4"/>
        <v>39.863</v>
      </c>
      <c r="AA34" s="77">
        <f t="shared" si="4"/>
        <v>74.617999999999995</v>
      </c>
      <c r="AB34" s="77">
        <f t="shared" si="4"/>
        <v>83.436999999999998</v>
      </c>
      <c r="AC34" s="77">
        <f t="shared" si="4"/>
        <v>92.484999999999999</v>
      </c>
      <c r="AD34" s="77">
        <f t="shared" si="4"/>
        <v>87.009</v>
      </c>
      <c r="AE34" s="77">
        <f t="shared" si="4"/>
        <v>94.177999999999997</v>
      </c>
      <c r="AF34" s="77">
        <f t="shared" si="4"/>
        <v>80.293999999999997</v>
      </c>
      <c r="AG34" s="77">
        <f t="shared" si="4"/>
        <v>93.572000000000003</v>
      </c>
      <c r="AH34" s="77">
        <f t="shared" si="4"/>
        <v>125.247</v>
      </c>
      <c r="AI34" s="77">
        <f t="shared" si="4"/>
        <v>135.72300000000001</v>
      </c>
      <c r="AJ34" s="77">
        <f t="shared" si="4"/>
        <v>150.38900000000001</v>
      </c>
      <c r="AK34" s="77">
        <f t="shared" si="4"/>
        <v>160.87700000000001</v>
      </c>
      <c r="AL34" s="77">
        <f t="shared" si="4"/>
        <v>174.94200000000001</v>
      </c>
      <c r="AM34" s="77">
        <f t="shared" si="4"/>
        <v>157.30699999999999</v>
      </c>
      <c r="AN34" s="77">
        <f t="shared" si="4"/>
        <v>171.577</v>
      </c>
      <c r="AO34" s="77">
        <f t="shared" si="4"/>
        <v>174.71700000000001</v>
      </c>
      <c r="AP34" s="77">
        <f t="shared" si="4"/>
        <v>259.47699999999998</v>
      </c>
      <c r="AQ34" s="77">
        <f t="shared" si="4"/>
        <v>222.55600000000001</v>
      </c>
      <c r="AR34" s="77">
        <f t="shared" si="4"/>
        <v>216.21700000000001</v>
      </c>
      <c r="AS34" s="77">
        <f t="shared" si="4"/>
        <v>217.43299999999999</v>
      </c>
      <c r="AT34" s="77">
        <f t="shared" si="4"/>
        <v>166.435</v>
      </c>
      <c r="AU34" s="77">
        <f t="shared" si="4"/>
        <v>212.79300000000001</v>
      </c>
      <c r="AV34" s="77">
        <f t="shared" si="4"/>
        <v>192.40100000000001</v>
      </c>
      <c r="AW34" s="77">
        <f t="shared" si="4"/>
        <v>182.035</v>
      </c>
      <c r="AX34" s="77">
        <f t="shared" si="4"/>
        <v>193.47399999999999</v>
      </c>
      <c r="AY34" s="77">
        <f t="shared" si="4"/>
        <v>193.34899999999999</v>
      </c>
      <c r="AZ34" s="77">
        <f t="shared" si="4"/>
        <v>192.108</v>
      </c>
      <c r="BA34" s="77">
        <f t="shared" si="4"/>
        <v>182.86</v>
      </c>
      <c r="BB34" s="77">
        <f t="shared" si="4"/>
        <v>182.17699999999999</v>
      </c>
      <c r="BC34" s="77">
        <f t="shared" si="4"/>
        <v>175.922</v>
      </c>
      <c r="BD34" s="77">
        <f t="shared" si="4"/>
        <v>172.18700000000001</v>
      </c>
      <c r="BE34" s="77">
        <f t="shared" si="4"/>
        <v>161.524</v>
      </c>
      <c r="BF34" s="77">
        <f t="shared" si="4"/>
        <v>159.459</v>
      </c>
      <c r="BG34" s="77">
        <f t="shared" si="4"/>
        <v>159.501</v>
      </c>
      <c r="BH34" s="77">
        <f t="shared" si="4"/>
        <v>177.727</v>
      </c>
      <c r="BI34" s="77">
        <f t="shared" si="4"/>
        <v>167.62899999999999</v>
      </c>
      <c r="BJ34" s="77">
        <f t="shared" si="4"/>
        <v>45.482999999999997</v>
      </c>
      <c r="BK34" s="77">
        <f t="shared" si="4"/>
        <v>46.631999999999998</v>
      </c>
      <c r="BL34" s="77">
        <f t="shared" si="4"/>
        <v>43.8</v>
      </c>
      <c r="BM34" s="77">
        <f t="shared" si="4"/>
        <v>17.663</v>
      </c>
      <c r="BN34" s="77">
        <f t="shared" si="4"/>
        <v>83</v>
      </c>
      <c r="BO34" s="77">
        <f t="shared" ref="BO34:CW34" si="5">SUM(BO31:BO33)</f>
        <v>139.29499999999999</v>
      </c>
      <c r="BP34" s="77">
        <f t="shared" si="5"/>
        <v>91.090999999999994</v>
      </c>
      <c r="BQ34" s="77">
        <f t="shared" si="5"/>
        <v>95.74</v>
      </c>
      <c r="BR34" s="77">
        <f t="shared" si="5"/>
        <v>108.66</v>
      </c>
      <c r="BS34" s="77">
        <f t="shared" si="5"/>
        <v>49.8</v>
      </c>
      <c r="BT34" s="77">
        <f t="shared" si="5"/>
        <v>37.527999999999999</v>
      </c>
      <c r="BU34" s="77">
        <f t="shared" si="5"/>
        <v>43.451999999999998</v>
      </c>
      <c r="BV34" s="77">
        <f t="shared" si="5"/>
        <v>74.325000000000003</v>
      </c>
      <c r="BW34" s="77">
        <f t="shared" si="5"/>
        <v>28.161999999999999</v>
      </c>
      <c r="BX34" s="77">
        <f t="shared" si="5"/>
        <v>17.457999999999998</v>
      </c>
      <c r="BY34" s="77">
        <f t="shared" si="5"/>
        <v>2.2000000000000002</v>
      </c>
      <c r="BZ34" s="77">
        <f t="shared" si="5"/>
        <v>48.741</v>
      </c>
      <c r="CA34" s="77">
        <f t="shared" si="5"/>
        <v>41.101999999999997</v>
      </c>
      <c r="CB34" s="77">
        <f t="shared" si="5"/>
        <v>32.563000000000002</v>
      </c>
      <c r="CC34" s="77">
        <f t="shared" si="5"/>
        <v>26.283000000000001</v>
      </c>
      <c r="CD34" s="77">
        <f t="shared" si="5"/>
        <v>32.524000000000001</v>
      </c>
      <c r="CE34" s="77">
        <f t="shared" si="5"/>
        <v>46.820999999999998</v>
      </c>
      <c r="CF34" s="77">
        <f t="shared" si="5"/>
        <v>40.677</v>
      </c>
      <c r="CG34" s="77">
        <f t="shared" si="5"/>
        <v>53.642000000000003</v>
      </c>
      <c r="CH34" s="77">
        <f t="shared" si="5"/>
        <v>88.256</v>
      </c>
      <c r="CI34" s="77">
        <f t="shared" si="5"/>
        <v>87.17</v>
      </c>
      <c r="CJ34" s="77">
        <f t="shared" si="5"/>
        <v>78.328000000000003</v>
      </c>
      <c r="CK34" s="77">
        <f t="shared" si="5"/>
        <v>74.075999999999993</v>
      </c>
      <c r="CL34" s="77">
        <f t="shared" si="5"/>
        <v>91.569000000000003</v>
      </c>
      <c r="CM34" s="77">
        <f t="shared" si="5"/>
        <v>113.342</v>
      </c>
      <c r="CN34" s="77">
        <f t="shared" si="5"/>
        <v>81.727000000000004</v>
      </c>
      <c r="CO34" s="77">
        <f t="shared" si="5"/>
        <v>68.147000000000006</v>
      </c>
      <c r="CP34" s="77">
        <f t="shared" si="5"/>
        <v>102.282</v>
      </c>
      <c r="CQ34" s="77">
        <f t="shared" si="5"/>
        <v>93.087999999999994</v>
      </c>
      <c r="CR34" s="77">
        <f t="shared" si="5"/>
        <v>62.51</v>
      </c>
      <c r="CS34" s="77">
        <f t="shared" si="5"/>
        <v>23.852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2175.3367500000004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>
        <v>4.8</v>
      </c>
      <c r="K39" s="120">
        <v>47.5</v>
      </c>
      <c r="L39" s="120"/>
      <c r="M39" s="120">
        <v>3.6</v>
      </c>
      <c r="N39" s="120">
        <v>53.9</v>
      </c>
      <c r="O39" s="120">
        <v>37</v>
      </c>
      <c r="P39" s="120"/>
      <c r="Q39" s="120"/>
      <c r="R39" s="120">
        <v>9.1999999999999993</v>
      </c>
      <c r="S39" s="120"/>
      <c r="T39" s="120">
        <v>36.4</v>
      </c>
      <c r="U39" s="120"/>
      <c r="V39" s="120">
        <v>0.3</v>
      </c>
      <c r="W39" s="120"/>
      <c r="X39" s="120"/>
      <c r="Y39" s="120">
        <v>11.9</v>
      </c>
      <c r="Z39" s="120">
        <v>22.5</v>
      </c>
      <c r="AA39" s="120">
        <v>22.9</v>
      </c>
      <c r="AB39" s="120">
        <v>22.7</v>
      </c>
      <c r="AC39" s="120">
        <v>22.7</v>
      </c>
      <c r="AD39" s="120">
        <v>22.2</v>
      </c>
      <c r="AE39" s="120">
        <v>22.8</v>
      </c>
      <c r="AF39" s="120">
        <v>35.200000000000003</v>
      </c>
      <c r="AG39" s="120">
        <v>32.6</v>
      </c>
      <c r="AH39" s="120">
        <v>22.5</v>
      </c>
      <c r="AI39" s="120">
        <v>22.8</v>
      </c>
      <c r="AJ39" s="120">
        <v>33</v>
      </c>
      <c r="AK39" s="120">
        <v>32.5</v>
      </c>
      <c r="AL39" s="120"/>
      <c r="AM39" s="120"/>
      <c r="AN39" s="120"/>
      <c r="AO39" s="120">
        <v>2.2000000000000002</v>
      </c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>
        <v>12.5</v>
      </c>
      <c r="BF39" s="120"/>
      <c r="BG39" s="120"/>
      <c r="BH39" s="120"/>
      <c r="BI39" s="120"/>
      <c r="BJ39" s="120">
        <v>0.7</v>
      </c>
      <c r="BK39" s="120"/>
      <c r="BL39" s="120"/>
      <c r="BM39" s="120"/>
      <c r="BN39" s="120"/>
      <c r="BO39" s="120">
        <v>6.8</v>
      </c>
      <c r="BP39" s="120"/>
      <c r="BQ39" s="120">
        <v>0.8</v>
      </c>
      <c r="BR39" s="120">
        <v>6.6</v>
      </c>
      <c r="BS39" s="120">
        <v>0.1</v>
      </c>
      <c r="BT39" s="120"/>
      <c r="BU39" s="120"/>
      <c r="BV39" s="120">
        <v>2.2999999999999998</v>
      </c>
      <c r="BW39" s="120">
        <v>0.6</v>
      </c>
      <c r="BX39" s="120">
        <v>0.9</v>
      </c>
      <c r="BY39" s="120"/>
      <c r="BZ39" s="120">
        <v>0.4</v>
      </c>
      <c r="CA39" s="120">
        <v>0.7</v>
      </c>
      <c r="CB39" s="120">
        <v>0.2</v>
      </c>
      <c r="CC39" s="120">
        <v>0.2</v>
      </c>
      <c r="CD39" s="120">
        <v>0.9</v>
      </c>
      <c r="CE39" s="120">
        <v>0.7</v>
      </c>
      <c r="CF39" s="120">
        <v>0.1</v>
      </c>
      <c r="CG39" s="120">
        <v>0.4</v>
      </c>
      <c r="CH39" s="120">
        <v>22</v>
      </c>
      <c r="CI39" s="120">
        <v>25.2</v>
      </c>
      <c r="CJ39" s="120">
        <v>29.2</v>
      </c>
      <c r="CK39" s="120">
        <v>33.200000000000003</v>
      </c>
      <c r="CL39" s="120">
        <v>5.2</v>
      </c>
      <c r="CM39" s="120"/>
      <c r="CN39" s="120">
        <v>35.299999999999997</v>
      </c>
      <c r="CO39" s="120">
        <v>51.9</v>
      </c>
      <c r="CP39" s="120"/>
      <c r="CQ39" s="120"/>
      <c r="CR39" s="120"/>
      <c r="CS39" s="120">
        <v>75.099999999999994</v>
      </c>
      <c r="CT39" s="122"/>
      <c r="CU39" s="122"/>
      <c r="CV39" s="122"/>
      <c r="CW39" s="121"/>
      <c r="CX39" s="97">
        <f t="array" ref="CX39">SUMPRODUCT(B39:CW39*0.25)</f>
        <v>208.30000000000007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>
        <v>119.8</v>
      </c>
      <c r="AA41" s="120">
        <v>119.8</v>
      </c>
      <c r="AB41" s="120">
        <v>119.8</v>
      </c>
      <c r="AC41" s="120">
        <v>119.8</v>
      </c>
      <c r="AD41" s="120">
        <v>53.2</v>
      </c>
      <c r="AE41" s="120">
        <v>53.2</v>
      </c>
      <c r="AF41" s="120">
        <v>53.2</v>
      </c>
      <c r="AG41" s="120">
        <v>53.2</v>
      </c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117.4</v>
      </c>
      <c r="BW41" s="120">
        <v>117.4</v>
      </c>
      <c r="BX41" s="120">
        <v>117.4</v>
      </c>
      <c r="BY41" s="120">
        <v>117.4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290.40000000000003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4.8</v>
      </c>
      <c r="K42" s="107">
        <f t="shared" si="6"/>
        <v>47.5</v>
      </c>
      <c r="L42" s="107">
        <f t="shared" si="6"/>
        <v>0</v>
      </c>
      <c r="M42" s="107">
        <f t="shared" si="6"/>
        <v>3.6</v>
      </c>
      <c r="N42" s="107">
        <f t="shared" si="6"/>
        <v>53.9</v>
      </c>
      <c r="O42" s="107">
        <f t="shared" si="6"/>
        <v>37</v>
      </c>
      <c r="P42" s="107">
        <f t="shared" si="6"/>
        <v>0</v>
      </c>
      <c r="Q42" s="107">
        <f t="shared" si="6"/>
        <v>0</v>
      </c>
      <c r="R42" s="107">
        <f t="shared" si="6"/>
        <v>9.1999999999999993</v>
      </c>
      <c r="S42" s="107">
        <f t="shared" si="6"/>
        <v>0</v>
      </c>
      <c r="T42" s="107">
        <f t="shared" si="6"/>
        <v>36.4</v>
      </c>
      <c r="U42" s="107">
        <f t="shared" si="6"/>
        <v>0</v>
      </c>
      <c r="V42" s="107">
        <f t="shared" si="6"/>
        <v>0.3</v>
      </c>
      <c r="W42" s="107">
        <f t="shared" si="6"/>
        <v>0</v>
      </c>
      <c r="X42" s="107">
        <f t="shared" si="6"/>
        <v>0</v>
      </c>
      <c r="Y42" s="107">
        <f t="shared" si="6"/>
        <v>11.9</v>
      </c>
      <c r="Z42" s="107">
        <f t="shared" si="6"/>
        <v>142.30000000000001</v>
      </c>
      <c r="AA42" s="107">
        <f t="shared" si="6"/>
        <v>142.69999999999999</v>
      </c>
      <c r="AB42" s="107">
        <f t="shared" si="6"/>
        <v>142.5</v>
      </c>
      <c r="AC42" s="107">
        <f t="shared" si="6"/>
        <v>142.5</v>
      </c>
      <c r="AD42" s="107">
        <f t="shared" si="6"/>
        <v>75.400000000000006</v>
      </c>
      <c r="AE42" s="107">
        <f t="shared" si="6"/>
        <v>76</v>
      </c>
      <c r="AF42" s="107">
        <f t="shared" si="6"/>
        <v>88.4</v>
      </c>
      <c r="AG42" s="107">
        <f t="shared" si="6"/>
        <v>85.800000000000011</v>
      </c>
      <c r="AH42" s="107">
        <f t="shared" si="6"/>
        <v>22.5</v>
      </c>
      <c r="AI42" s="107">
        <f t="shared" si="6"/>
        <v>22.8</v>
      </c>
      <c r="AJ42" s="107">
        <f t="shared" si="6"/>
        <v>33</v>
      </c>
      <c r="AK42" s="107">
        <f t="shared" si="6"/>
        <v>32.5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2.2000000000000002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12.5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0.7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6.8</v>
      </c>
      <c r="BP42" s="107">
        <f t="shared" si="7"/>
        <v>0</v>
      </c>
      <c r="BQ42" s="107">
        <f t="shared" si="7"/>
        <v>0.8</v>
      </c>
      <c r="BR42" s="107">
        <f t="shared" si="7"/>
        <v>6.6</v>
      </c>
      <c r="BS42" s="107">
        <f t="shared" si="7"/>
        <v>0.1</v>
      </c>
      <c r="BT42" s="107">
        <f t="shared" si="7"/>
        <v>0</v>
      </c>
      <c r="BU42" s="107">
        <f t="shared" si="7"/>
        <v>0</v>
      </c>
      <c r="BV42" s="107">
        <f t="shared" si="7"/>
        <v>119.7</v>
      </c>
      <c r="BW42" s="107">
        <f t="shared" si="7"/>
        <v>118</v>
      </c>
      <c r="BX42" s="107">
        <f t="shared" si="7"/>
        <v>118.30000000000001</v>
      </c>
      <c r="BY42" s="107">
        <f t="shared" si="7"/>
        <v>117.4</v>
      </c>
      <c r="BZ42" s="107">
        <f t="shared" si="7"/>
        <v>0.4</v>
      </c>
      <c r="CA42" s="107">
        <f t="shared" si="7"/>
        <v>0.7</v>
      </c>
      <c r="CB42" s="107">
        <f t="shared" si="7"/>
        <v>0.2</v>
      </c>
      <c r="CC42" s="107">
        <f t="shared" si="7"/>
        <v>0.2</v>
      </c>
      <c r="CD42" s="107">
        <f t="shared" si="7"/>
        <v>0.9</v>
      </c>
      <c r="CE42" s="107">
        <f t="shared" si="7"/>
        <v>0.7</v>
      </c>
      <c r="CF42" s="107">
        <f t="shared" si="7"/>
        <v>0.1</v>
      </c>
      <c r="CG42" s="107">
        <f t="shared" si="7"/>
        <v>0.4</v>
      </c>
      <c r="CH42" s="107">
        <f t="shared" si="7"/>
        <v>22</v>
      </c>
      <c r="CI42" s="107">
        <f t="shared" si="7"/>
        <v>25.2</v>
      </c>
      <c r="CJ42" s="107">
        <f t="shared" si="7"/>
        <v>29.2</v>
      </c>
      <c r="CK42" s="107">
        <f t="shared" si="7"/>
        <v>33.200000000000003</v>
      </c>
      <c r="CL42" s="107">
        <f t="shared" si="7"/>
        <v>5.2</v>
      </c>
      <c r="CM42" s="107">
        <f t="shared" si="7"/>
        <v>0</v>
      </c>
      <c r="CN42" s="107">
        <f t="shared" si="7"/>
        <v>35.299999999999997</v>
      </c>
      <c r="CO42" s="107">
        <f t="shared" si="7"/>
        <v>51.9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75.099999999999994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498.7000000000001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>
        <v>4.8</v>
      </c>
      <c r="K47" s="120">
        <v>47.5</v>
      </c>
      <c r="L47" s="120"/>
      <c r="M47" s="120">
        <v>3.6</v>
      </c>
      <c r="N47" s="120">
        <v>53.9</v>
      </c>
      <c r="O47" s="120">
        <v>37</v>
      </c>
      <c r="P47" s="120"/>
      <c r="Q47" s="120"/>
      <c r="R47" s="120">
        <v>9.1999999999999993</v>
      </c>
      <c r="S47" s="120"/>
      <c r="T47" s="120">
        <v>36.4</v>
      </c>
      <c r="U47" s="120"/>
      <c r="V47" s="120">
        <v>0.3</v>
      </c>
      <c r="W47" s="120"/>
      <c r="X47" s="120"/>
      <c r="Y47" s="120">
        <v>11.9</v>
      </c>
      <c r="Z47" s="120">
        <v>22.5</v>
      </c>
      <c r="AA47" s="120">
        <v>22.9</v>
      </c>
      <c r="AB47" s="120">
        <v>22.7</v>
      </c>
      <c r="AC47" s="120">
        <v>22.7</v>
      </c>
      <c r="AD47" s="120">
        <v>22.2</v>
      </c>
      <c r="AE47" s="120">
        <v>22.8</v>
      </c>
      <c r="AF47" s="120">
        <v>35.200000000000003</v>
      </c>
      <c r="AG47" s="120">
        <v>32.6</v>
      </c>
      <c r="AH47" s="120">
        <v>22.5</v>
      </c>
      <c r="AI47" s="120">
        <v>22.8</v>
      </c>
      <c r="AJ47" s="120">
        <v>33</v>
      </c>
      <c r="AK47" s="120">
        <v>32.5</v>
      </c>
      <c r="AL47" s="120"/>
      <c r="AM47" s="120"/>
      <c r="AN47" s="120"/>
      <c r="AO47" s="120">
        <v>2.2000000000000002</v>
      </c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>
        <v>12.5</v>
      </c>
      <c r="BF47" s="120"/>
      <c r="BG47" s="120"/>
      <c r="BH47" s="120"/>
      <c r="BI47" s="120"/>
      <c r="BJ47" s="120">
        <v>0.7</v>
      </c>
      <c r="BK47" s="120"/>
      <c r="BL47" s="120"/>
      <c r="BM47" s="120"/>
      <c r="BN47" s="120"/>
      <c r="BO47" s="120">
        <v>6.8</v>
      </c>
      <c r="BP47" s="120"/>
      <c r="BQ47" s="120">
        <v>0.8</v>
      </c>
      <c r="BR47" s="120">
        <v>6.6</v>
      </c>
      <c r="BS47" s="120">
        <v>0.1</v>
      </c>
      <c r="BT47" s="120"/>
      <c r="BU47" s="120"/>
      <c r="BV47" s="120">
        <v>2.2999999999999998</v>
      </c>
      <c r="BW47" s="120">
        <v>0.6</v>
      </c>
      <c r="BX47" s="120">
        <v>0.9</v>
      </c>
      <c r="BY47" s="120"/>
      <c r="BZ47" s="120">
        <v>0.4</v>
      </c>
      <c r="CA47" s="120">
        <v>0.7</v>
      </c>
      <c r="CB47" s="120">
        <v>0.2</v>
      </c>
      <c r="CC47" s="120">
        <v>0.2</v>
      </c>
      <c r="CD47" s="120">
        <v>0.9</v>
      </c>
      <c r="CE47" s="120">
        <v>0.7</v>
      </c>
      <c r="CF47" s="120">
        <v>0.1</v>
      </c>
      <c r="CG47" s="120">
        <v>0.4</v>
      </c>
      <c r="CH47" s="120">
        <v>22</v>
      </c>
      <c r="CI47" s="120">
        <v>25.2</v>
      </c>
      <c r="CJ47" s="120">
        <v>29.2</v>
      </c>
      <c r="CK47" s="120">
        <v>33.200000000000003</v>
      </c>
      <c r="CL47" s="120">
        <v>5.2</v>
      </c>
      <c r="CM47" s="120"/>
      <c r="CN47" s="120">
        <v>35.299999999999997</v>
      </c>
      <c r="CO47" s="120">
        <v>51.9</v>
      </c>
      <c r="CP47" s="120"/>
      <c r="CQ47" s="120"/>
      <c r="CR47" s="120"/>
      <c r="CS47" s="120">
        <v>75.099999999999994</v>
      </c>
      <c r="CT47" s="122"/>
      <c r="CU47" s="122"/>
      <c r="CV47" s="122"/>
      <c r="CW47" s="121"/>
      <c r="CX47" s="97">
        <f t="array" ref="CX47">SUMPRODUCT(B47:CW47*0.25)</f>
        <v>208.30000000000007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>
        <v>119.8</v>
      </c>
      <c r="AA49" s="120">
        <v>119.8</v>
      </c>
      <c r="AB49" s="120">
        <v>119.8</v>
      </c>
      <c r="AC49" s="120">
        <v>119.8</v>
      </c>
      <c r="AD49" s="120">
        <v>53.2</v>
      </c>
      <c r="AE49" s="120">
        <v>53.2</v>
      </c>
      <c r="AF49" s="120">
        <v>53.2</v>
      </c>
      <c r="AG49" s="120">
        <v>53.2</v>
      </c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117.4</v>
      </c>
      <c r="BW49" s="120">
        <v>117.4</v>
      </c>
      <c r="BX49" s="120">
        <v>117.4</v>
      </c>
      <c r="BY49" s="120">
        <v>117.4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290.40000000000003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4.8</v>
      </c>
      <c r="K51" s="107">
        <f t="shared" si="8"/>
        <v>47.5</v>
      </c>
      <c r="L51" s="107">
        <f t="shared" si="8"/>
        <v>0</v>
      </c>
      <c r="M51" s="107">
        <f t="shared" si="8"/>
        <v>3.6</v>
      </c>
      <c r="N51" s="107">
        <f t="shared" si="8"/>
        <v>53.9</v>
      </c>
      <c r="O51" s="107">
        <f t="shared" si="8"/>
        <v>37</v>
      </c>
      <c r="P51" s="107">
        <f t="shared" si="8"/>
        <v>0</v>
      </c>
      <c r="Q51" s="107">
        <f t="shared" si="8"/>
        <v>0</v>
      </c>
      <c r="R51" s="107">
        <f t="shared" si="8"/>
        <v>9.1999999999999993</v>
      </c>
      <c r="S51" s="107">
        <f t="shared" si="8"/>
        <v>0</v>
      </c>
      <c r="T51" s="107">
        <f t="shared" si="8"/>
        <v>36.4</v>
      </c>
      <c r="U51" s="107">
        <f t="shared" si="8"/>
        <v>0</v>
      </c>
      <c r="V51" s="107">
        <f t="shared" si="8"/>
        <v>0.3</v>
      </c>
      <c r="W51" s="107">
        <f t="shared" si="8"/>
        <v>0</v>
      </c>
      <c r="X51" s="107">
        <f t="shared" si="8"/>
        <v>0</v>
      </c>
      <c r="Y51" s="107">
        <f t="shared" si="8"/>
        <v>11.9</v>
      </c>
      <c r="Z51" s="107">
        <f t="shared" si="8"/>
        <v>142.30000000000001</v>
      </c>
      <c r="AA51" s="107">
        <f t="shared" si="8"/>
        <v>142.69999999999999</v>
      </c>
      <c r="AB51" s="107">
        <f t="shared" si="8"/>
        <v>142.5</v>
      </c>
      <c r="AC51" s="107">
        <f t="shared" si="8"/>
        <v>142.5</v>
      </c>
      <c r="AD51" s="107">
        <f t="shared" si="8"/>
        <v>75.400000000000006</v>
      </c>
      <c r="AE51" s="107">
        <f t="shared" si="8"/>
        <v>76</v>
      </c>
      <c r="AF51" s="107">
        <f t="shared" si="8"/>
        <v>88.4</v>
      </c>
      <c r="AG51" s="107">
        <f t="shared" si="8"/>
        <v>85.800000000000011</v>
      </c>
      <c r="AH51" s="107">
        <f t="shared" si="8"/>
        <v>22.5</v>
      </c>
      <c r="AI51" s="107">
        <f t="shared" si="8"/>
        <v>22.8</v>
      </c>
      <c r="AJ51" s="107">
        <f t="shared" si="8"/>
        <v>33</v>
      </c>
      <c r="AK51" s="107">
        <f t="shared" si="8"/>
        <v>32.5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2.2000000000000002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12.5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0.7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6.8</v>
      </c>
      <c r="BP51" s="107">
        <f t="shared" si="9"/>
        <v>0</v>
      </c>
      <c r="BQ51" s="107">
        <f t="shared" si="9"/>
        <v>0.8</v>
      </c>
      <c r="BR51" s="107">
        <f t="shared" si="9"/>
        <v>6.6</v>
      </c>
      <c r="BS51" s="107">
        <f t="shared" si="9"/>
        <v>0.1</v>
      </c>
      <c r="BT51" s="107">
        <f t="shared" si="9"/>
        <v>0</v>
      </c>
      <c r="BU51" s="107">
        <f t="shared" si="9"/>
        <v>0</v>
      </c>
      <c r="BV51" s="107">
        <f t="shared" si="9"/>
        <v>119.7</v>
      </c>
      <c r="BW51" s="107">
        <f t="shared" si="9"/>
        <v>118</v>
      </c>
      <c r="BX51" s="107">
        <f t="shared" si="9"/>
        <v>118.30000000000001</v>
      </c>
      <c r="BY51" s="107">
        <f t="shared" si="9"/>
        <v>117.4</v>
      </c>
      <c r="BZ51" s="107">
        <f t="shared" si="9"/>
        <v>0.4</v>
      </c>
      <c r="CA51" s="107">
        <f t="shared" si="9"/>
        <v>0.7</v>
      </c>
      <c r="CB51" s="107">
        <f t="shared" si="9"/>
        <v>0.2</v>
      </c>
      <c r="CC51" s="107">
        <f t="shared" si="9"/>
        <v>0.2</v>
      </c>
      <c r="CD51" s="107">
        <f t="shared" si="9"/>
        <v>0.9</v>
      </c>
      <c r="CE51" s="107">
        <f t="shared" si="9"/>
        <v>0.7</v>
      </c>
      <c r="CF51" s="107">
        <f t="shared" si="9"/>
        <v>0.1</v>
      </c>
      <c r="CG51" s="107">
        <f t="shared" si="9"/>
        <v>0.4</v>
      </c>
      <c r="CH51" s="107">
        <f t="shared" si="9"/>
        <v>22</v>
      </c>
      <c r="CI51" s="107">
        <f t="shared" si="9"/>
        <v>25.2</v>
      </c>
      <c r="CJ51" s="107">
        <f t="shared" si="9"/>
        <v>29.2</v>
      </c>
      <c r="CK51" s="107">
        <f t="shared" si="9"/>
        <v>33.200000000000003</v>
      </c>
      <c r="CL51" s="107">
        <f t="shared" si="9"/>
        <v>5.2</v>
      </c>
      <c r="CM51" s="107">
        <f t="shared" si="9"/>
        <v>0</v>
      </c>
      <c r="CN51" s="107">
        <f t="shared" si="9"/>
        <v>35.299999999999997</v>
      </c>
      <c r="CO51" s="107">
        <f t="shared" si="9"/>
        <v>51.9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75.099999999999994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498.7000000000001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18.710999999999999</v>
      </c>
      <c r="C54" s="107">
        <f t="shared" ref="C54:BN54" si="12">C18+C28+C42</f>
        <v>13.34</v>
      </c>
      <c r="D54" s="107">
        <f t="shared" si="12"/>
        <v>13.201000000000001</v>
      </c>
      <c r="E54" s="107">
        <f t="shared" si="12"/>
        <v>15.450000000000001</v>
      </c>
      <c r="F54" s="107">
        <f t="shared" si="12"/>
        <v>15.960999999999999</v>
      </c>
      <c r="G54" s="107">
        <f t="shared" si="12"/>
        <v>14.842000000000001</v>
      </c>
      <c r="H54" s="107">
        <f t="shared" si="12"/>
        <v>34.049999999999997</v>
      </c>
      <c r="I54" s="107">
        <f t="shared" si="12"/>
        <v>17.759999999999998</v>
      </c>
      <c r="J54" s="107">
        <f t="shared" si="12"/>
        <v>17.131</v>
      </c>
      <c r="K54" s="107">
        <f t="shared" si="12"/>
        <v>85.67</v>
      </c>
      <c r="L54" s="107">
        <f t="shared" si="12"/>
        <v>56.076999999999998</v>
      </c>
      <c r="M54" s="107">
        <f t="shared" si="12"/>
        <v>54.640999999999998</v>
      </c>
      <c r="N54" s="107">
        <f t="shared" si="12"/>
        <v>87.649000000000001</v>
      </c>
      <c r="O54" s="107">
        <f t="shared" si="12"/>
        <v>72.213999999999999</v>
      </c>
      <c r="P54" s="107">
        <f t="shared" si="12"/>
        <v>27.311999999999998</v>
      </c>
      <c r="Q54" s="107">
        <f t="shared" si="12"/>
        <v>25.121000000000002</v>
      </c>
      <c r="R54" s="107">
        <f t="shared" si="12"/>
        <v>31.497999999999998</v>
      </c>
      <c r="S54" s="107">
        <f t="shared" si="12"/>
        <v>18.277000000000001</v>
      </c>
      <c r="T54" s="107">
        <f t="shared" si="12"/>
        <v>54.531999999999996</v>
      </c>
      <c r="U54" s="107">
        <f t="shared" si="12"/>
        <v>17.851000000000003</v>
      </c>
      <c r="V54" s="107">
        <f t="shared" si="12"/>
        <v>11.499000000000001</v>
      </c>
      <c r="W54" s="107">
        <f t="shared" si="12"/>
        <v>82.707000000000008</v>
      </c>
      <c r="X54" s="107">
        <f t="shared" si="12"/>
        <v>110.107</v>
      </c>
      <c r="Y54" s="107">
        <f t="shared" si="12"/>
        <v>115.85800000000002</v>
      </c>
      <c r="Z54" s="107">
        <f t="shared" si="12"/>
        <v>182.16300000000001</v>
      </c>
      <c r="AA54" s="107">
        <f t="shared" si="12"/>
        <v>217.31799999999998</v>
      </c>
      <c r="AB54" s="107">
        <f t="shared" si="12"/>
        <v>225.93700000000001</v>
      </c>
      <c r="AC54" s="107">
        <f t="shared" si="12"/>
        <v>234.98500000000001</v>
      </c>
      <c r="AD54" s="107">
        <f t="shared" si="12"/>
        <v>162.40899999999999</v>
      </c>
      <c r="AE54" s="107">
        <f t="shared" si="12"/>
        <v>170.178</v>
      </c>
      <c r="AF54" s="107">
        <f t="shared" si="12"/>
        <v>168.69400000000002</v>
      </c>
      <c r="AG54" s="107">
        <f t="shared" si="12"/>
        <v>179.37200000000001</v>
      </c>
      <c r="AH54" s="107">
        <f t="shared" si="12"/>
        <v>147.74700000000001</v>
      </c>
      <c r="AI54" s="107">
        <f t="shared" si="12"/>
        <v>158.52300000000002</v>
      </c>
      <c r="AJ54" s="107">
        <f t="shared" si="12"/>
        <v>183.38900000000001</v>
      </c>
      <c r="AK54" s="107">
        <f t="shared" si="12"/>
        <v>193.37700000000001</v>
      </c>
      <c r="AL54" s="107">
        <f t="shared" si="12"/>
        <v>174.94200000000001</v>
      </c>
      <c r="AM54" s="107">
        <f t="shared" si="12"/>
        <v>157.30699999999999</v>
      </c>
      <c r="AN54" s="107">
        <f t="shared" si="12"/>
        <v>171.577</v>
      </c>
      <c r="AO54" s="107">
        <f t="shared" si="12"/>
        <v>176.917</v>
      </c>
      <c r="AP54" s="107">
        <f t="shared" si="12"/>
        <v>259.47699999999998</v>
      </c>
      <c r="AQ54" s="107">
        <f t="shared" si="12"/>
        <v>222.55600000000001</v>
      </c>
      <c r="AR54" s="107">
        <f t="shared" si="12"/>
        <v>216.21699999999998</v>
      </c>
      <c r="AS54" s="107">
        <f t="shared" si="12"/>
        <v>217.43299999999999</v>
      </c>
      <c r="AT54" s="107">
        <f t="shared" si="12"/>
        <v>166.435</v>
      </c>
      <c r="AU54" s="107">
        <f t="shared" si="12"/>
        <v>212.79300000000001</v>
      </c>
      <c r="AV54" s="107">
        <f t="shared" si="12"/>
        <v>192.40099999999998</v>
      </c>
      <c r="AW54" s="107">
        <f t="shared" si="12"/>
        <v>182.035</v>
      </c>
      <c r="AX54" s="107">
        <f t="shared" si="12"/>
        <v>193.47399999999999</v>
      </c>
      <c r="AY54" s="107">
        <f t="shared" si="12"/>
        <v>193.34900000000002</v>
      </c>
      <c r="AZ54" s="107">
        <f t="shared" si="12"/>
        <v>192.108</v>
      </c>
      <c r="BA54" s="107">
        <f t="shared" si="12"/>
        <v>182.86</v>
      </c>
      <c r="BB54" s="107">
        <f t="shared" si="12"/>
        <v>182.17699999999999</v>
      </c>
      <c r="BC54" s="107">
        <f t="shared" si="12"/>
        <v>175.922</v>
      </c>
      <c r="BD54" s="107">
        <f t="shared" si="12"/>
        <v>172.18700000000001</v>
      </c>
      <c r="BE54" s="107">
        <f t="shared" si="12"/>
        <v>174.024</v>
      </c>
      <c r="BF54" s="107">
        <f t="shared" si="12"/>
        <v>159.459</v>
      </c>
      <c r="BG54" s="107">
        <f t="shared" si="12"/>
        <v>159.501</v>
      </c>
      <c r="BH54" s="107">
        <f t="shared" si="12"/>
        <v>177.72700000000003</v>
      </c>
      <c r="BI54" s="107">
        <f t="shared" si="12"/>
        <v>167.62900000000002</v>
      </c>
      <c r="BJ54" s="107">
        <f t="shared" si="12"/>
        <v>46.183000000000007</v>
      </c>
      <c r="BK54" s="107">
        <f t="shared" si="12"/>
        <v>46.632000000000005</v>
      </c>
      <c r="BL54" s="107">
        <f t="shared" si="12"/>
        <v>43.8</v>
      </c>
      <c r="BM54" s="107">
        <f t="shared" si="12"/>
        <v>17.663</v>
      </c>
      <c r="BN54" s="107">
        <f t="shared" si="12"/>
        <v>83</v>
      </c>
      <c r="BO54" s="107">
        <f t="shared" ref="BO54:CX54" si="13">BO18+BO28+BO42</f>
        <v>146.09500000000003</v>
      </c>
      <c r="BP54" s="107">
        <f t="shared" si="13"/>
        <v>91.090999999999994</v>
      </c>
      <c r="BQ54" s="107">
        <f t="shared" si="13"/>
        <v>96.539999999999992</v>
      </c>
      <c r="BR54" s="107">
        <f t="shared" si="13"/>
        <v>115.25999999999999</v>
      </c>
      <c r="BS54" s="107">
        <f t="shared" si="13"/>
        <v>49.900000000000006</v>
      </c>
      <c r="BT54" s="107">
        <f t="shared" si="13"/>
        <v>37.527999999999999</v>
      </c>
      <c r="BU54" s="107">
        <f t="shared" si="13"/>
        <v>43.451999999999998</v>
      </c>
      <c r="BV54" s="107">
        <f t="shared" si="13"/>
        <v>194.02499999999998</v>
      </c>
      <c r="BW54" s="107">
        <f t="shared" si="13"/>
        <v>146.16200000000001</v>
      </c>
      <c r="BX54" s="107">
        <f t="shared" si="13"/>
        <v>135.75800000000001</v>
      </c>
      <c r="BY54" s="107">
        <f t="shared" si="13"/>
        <v>119.60000000000001</v>
      </c>
      <c r="BZ54" s="107">
        <f t="shared" si="13"/>
        <v>49.140999999999998</v>
      </c>
      <c r="CA54" s="107">
        <f t="shared" si="13"/>
        <v>41.802000000000007</v>
      </c>
      <c r="CB54" s="107">
        <f t="shared" si="13"/>
        <v>32.763000000000005</v>
      </c>
      <c r="CC54" s="107">
        <f t="shared" si="13"/>
        <v>26.482999999999997</v>
      </c>
      <c r="CD54" s="107">
        <f t="shared" si="13"/>
        <v>33.423999999999999</v>
      </c>
      <c r="CE54" s="107">
        <f t="shared" si="13"/>
        <v>47.521000000000001</v>
      </c>
      <c r="CF54" s="107">
        <f t="shared" si="13"/>
        <v>40.777000000000001</v>
      </c>
      <c r="CG54" s="107">
        <f t="shared" si="13"/>
        <v>54.042000000000002</v>
      </c>
      <c r="CH54" s="107">
        <f t="shared" si="13"/>
        <v>110.256</v>
      </c>
      <c r="CI54" s="107">
        <f t="shared" si="13"/>
        <v>112.37</v>
      </c>
      <c r="CJ54" s="107">
        <f t="shared" si="13"/>
        <v>107.52800000000001</v>
      </c>
      <c r="CK54" s="107">
        <f t="shared" si="13"/>
        <v>107.276</v>
      </c>
      <c r="CL54" s="107">
        <f t="shared" si="13"/>
        <v>96.768999999999991</v>
      </c>
      <c r="CM54" s="107">
        <f t="shared" si="13"/>
        <v>113.342</v>
      </c>
      <c r="CN54" s="107">
        <f t="shared" si="13"/>
        <v>117.027</v>
      </c>
      <c r="CO54" s="107">
        <f t="shared" si="13"/>
        <v>120.047</v>
      </c>
      <c r="CP54" s="107">
        <f t="shared" si="13"/>
        <v>102.282</v>
      </c>
      <c r="CQ54" s="107">
        <f t="shared" si="13"/>
        <v>93.087999999999994</v>
      </c>
      <c r="CR54" s="107">
        <f t="shared" si="13"/>
        <v>62.509999999999991</v>
      </c>
      <c r="CS54" s="107">
        <f t="shared" si="13"/>
        <v>98.951999999999998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2674.0367500000007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-17.5</v>
      </c>
      <c r="C5" s="25">
        <v>-9.9</v>
      </c>
      <c r="D5" s="25">
        <v>-9.9</v>
      </c>
      <c r="E5" s="25">
        <v>-12.5</v>
      </c>
      <c r="F5" s="25">
        <v>-13.3</v>
      </c>
      <c r="G5" s="25">
        <v>-11.6</v>
      </c>
      <c r="H5" s="25">
        <v>-33.5</v>
      </c>
      <c r="I5" s="25">
        <v>-3</v>
      </c>
      <c r="J5" s="25">
        <v>4.8</v>
      </c>
      <c r="K5" s="25">
        <v>47.5</v>
      </c>
      <c r="L5" s="25">
        <v>-1.2</v>
      </c>
      <c r="M5" s="25">
        <v>3.6</v>
      </c>
      <c r="N5" s="25">
        <v>53.9</v>
      </c>
      <c r="O5" s="25">
        <v>37</v>
      </c>
      <c r="P5" s="25">
        <v>-9.1999999999999993</v>
      </c>
      <c r="Q5" s="25">
        <v>-23.6</v>
      </c>
      <c r="R5" s="25">
        <v>9.1999999999999993</v>
      </c>
      <c r="S5" s="25">
        <v>-14.7</v>
      </c>
      <c r="T5" s="25">
        <v>36.4</v>
      </c>
      <c r="U5" s="25">
        <v>-15.1</v>
      </c>
      <c r="V5" s="25">
        <v>0.3</v>
      </c>
      <c r="W5" s="25">
        <v>-20.5</v>
      </c>
      <c r="X5" s="25">
        <v>-15.8</v>
      </c>
      <c r="Y5" s="25">
        <v>11.9</v>
      </c>
      <c r="Z5" s="25">
        <v>142.30000000000001</v>
      </c>
      <c r="AA5" s="25">
        <v>142.69999999999999</v>
      </c>
      <c r="AB5" s="25">
        <v>142.5</v>
      </c>
      <c r="AC5" s="25">
        <v>142.5</v>
      </c>
      <c r="AD5" s="25">
        <v>75.400000000000006</v>
      </c>
      <c r="AE5" s="25">
        <v>76</v>
      </c>
      <c r="AF5" s="25">
        <v>88.4</v>
      </c>
      <c r="AG5" s="25">
        <v>85.800000000000011</v>
      </c>
      <c r="AH5" s="25">
        <v>22.5</v>
      </c>
      <c r="AI5" s="25">
        <v>22.8</v>
      </c>
      <c r="AJ5" s="25">
        <v>33</v>
      </c>
      <c r="AK5" s="25">
        <v>32.5</v>
      </c>
      <c r="AL5" s="25"/>
      <c r="AM5" s="25"/>
      <c r="AN5" s="25"/>
      <c r="AO5" s="25">
        <v>2.2000000000000002</v>
      </c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>
        <v>12.5</v>
      </c>
      <c r="BF5" s="25"/>
      <c r="BG5" s="25"/>
      <c r="BH5" s="25"/>
      <c r="BI5" s="25"/>
      <c r="BJ5" s="25">
        <v>0.7</v>
      </c>
      <c r="BK5" s="25"/>
      <c r="BL5" s="25"/>
      <c r="BM5" s="25"/>
      <c r="BN5" s="25"/>
      <c r="BO5" s="25">
        <v>6.8</v>
      </c>
      <c r="BP5" s="25">
        <v>-0.5</v>
      </c>
      <c r="BQ5" s="25">
        <v>0.8</v>
      </c>
      <c r="BR5" s="25">
        <v>6.6</v>
      </c>
      <c r="BS5" s="25">
        <v>0.1</v>
      </c>
      <c r="BT5" s="25">
        <v>-8.3000000000000007</v>
      </c>
      <c r="BU5" s="25">
        <v>-7.9</v>
      </c>
      <c r="BV5" s="25">
        <v>119.7</v>
      </c>
      <c r="BW5" s="25">
        <v>118</v>
      </c>
      <c r="BX5" s="25">
        <v>118.30000000000001</v>
      </c>
      <c r="BY5" s="25">
        <v>92.7</v>
      </c>
      <c r="BZ5" s="25">
        <v>0.4</v>
      </c>
      <c r="CA5" s="25">
        <v>0.7</v>
      </c>
      <c r="CB5" s="25">
        <v>0.2</v>
      </c>
      <c r="CC5" s="25">
        <v>0.2</v>
      </c>
      <c r="CD5" s="25">
        <v>0.9</v>
      </c>
      <c r="CE5" s="25">
        <v>0.7</v>
      </c>
      <c r="CF5" s="25">
        <v>0.1</v>
      </c>
      <c r="CG5" s="25">
        <v>0.4</v>
      </c>
      <c r="CH5" s="25">
        <v>-84.1</v>
      </c>
      <c r="CI5" s="25">
        <v>-80.899999999999991</v>
      </c>
      <c r="CJ5" s="25">
        <v>-76.899999999999991</v>
      </c>
      <c r="CK5" s="25">
        <v>-72.899999999999991</v>
      </c>
      <c r="CL5" s="25">
        <v>-83.8</v>
      </c>
      <c r="CM5" s="25">
        <v>-101.1</v>
      </c>
      <c r="CN5" s="25">
        <v>-53.7</v>
      </c>
      <c r="CO5" s="25">
        <v>-37.1</v>
      </c>
      <c r="CP5" s="25">
        <v>-94.9</v>
      </c>
      <c r="CQ5" s="25">
        <v>-85.7</v>
      </c>
      <c r="CR5" s="25">
        <v>-50.9</v>
      </c>
      <c r="CS5" s="25">
        <v>75.099999999999994</v>
      </c>
      <c r="CT5" s="26"/>
      <c r="CU5" s="26"/>
      <c r="CV5" s="26"/>
      <c r="CW5" s="27"/>
      <c r="CX5" s="132">
        <f t="array" ref="CX5">SUMPRODUCT(B5:CW5*0.25)</f>
        <v>179.52499999999995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131.77000000000001</v>
      </c>
      <c r="C8" s="138">
        <v>121.43</v>
      </c>
      <c r="D8" s="138">
        <v>116.75</v>
      </c>
      <c r="E8" s="138">
        <v>113.99</v>
      </c>
      <c r="F8" s="138">
        <v>114.69</v>
      </c>
      <c r="G8" s="138">
        <v>114.67</v>
      </c>
      <c r="H8" s="138">
        <v>108.4</v>
      </c>
      <c r="I8" s="138">
        <v>109.71</v>
      </c>
      <c r="J8" s="138">
        <v>115.29</v>
      </c>
      <c r="K8" s="138">
        <v>106.09</v>
      </c>
      <c r="L8" s="138">
        <v>104.25</v>
      </c>
      <c r="M8" s="138">
        <v>104.31</v>
      </c>
      <c r="N8" s="138">
        <v>105.68</v>
      </c>
      <c r="O8" s="138">
        <v>105.01</v>
      </c>
      <c r="P8" s="138">
        <v>107.17</v>
      </c>
      <c r="Q8" s="138">
        <v>108.51</v>
      </c>
      <c r="R8" s="138">
        <v>111.89</v>
      </c>
      <c r="S8" s="138">
        <v>116.7</v>
      </c>
      <c r="T8" s="138">
        <v>108.34</v>
      </c>
      <c r="U8" s="138">
        <v>110.96</v>
      </c>
      <c r="V8" s="138">
        <v>112</v>
      </c>
      <c r="W8" s="138">
        <v>115.23</v>
      </c>
      <c r="X8" s="138">
        <v>127.34</v>
      </c>
      <c r="Y8" s="138">
        <v>137.41999999999999</v>
      </c>
      <c r="Z8" s="138">
        <v>116.1</v>
      </c>
      <c r="AA8" s="138">
        <v>156.27000000000001</v>
      </c>
      <c r="AB8" s="138">
        <v>163.12</v>
      </c>
      <c r="AC8" s="138">
        <v>180.57</v>
      </c>
      <c r="AD8" s="138">
        <v>199.81</v>
      </c>
      <c r="AE8" s="138">
        <v>206.13</v>
      </c>
      <c r="AF8" s="138">
        <v>160.56</v>
      </c>
      <c r="AG8" s="138">
        <v>153.6</v>
      </c>
      <c r="AH8" s="138">
        <v>195.68</v>
      </c>
      <c r="AI8" s="138">
        <v>183.26</v>
      </c>
      <c r="AJ8" s="138">
        <v>155.43</v>
      </c>
      <c r="AK8" s="138">
        <v>131.82</v>
      </c>
      <c r="AL8" s="138">
        <v>171.18</v>
      </c>
      <c r="AM8" s="138">
        <v>105.12</v>
      </c>
      <c r="AN8" s="138">
        <v>115.07</v>
      </c>
      <c r="AO8" s="138">
        <v>114</v>
      </c>
      <c r="AP8" s="138">
        <v>126.09</v>
      </c>
      <c r="AQ8" s="138">
        <v>107.55</v>
      </c>
      <c r="AR8" s="138">
        <v>104.42</v>
      </c>
      <c r="AS8" s="138">
        <v>97.36</v>
      </c>
      <c r="AT8" s="138">
        <v>104.45</v>
      </c>
      <c r="AU8" s="138">
        <v>96.2</v>
      </c>
      <c r="AV8" s="138">
        <v>94.14</v>
      </c>
      <c r="AW8" s="138">
        <v>93.35</v>
      </c>
      <c r="AX8" s="138">
        <v>93.14</v>
      </c>
      <c r="AY8" s="138">
        <v>92.96</v>
      </c>
      <c r="AZ8" s="138">
        <v>92.75</v>
      </c>
      <c r="BA8" s="138">
        <v>92.43</v>
      </c>
      <c r="BB8" s="138">
        <v>91.58</v>
      </c>
      <c r="BC8" s="138">
        <v>91.62</v>
      </c>
      <c r="BD8" s="138">
        <v>91.64</v>
      </c>
      <c r="BE8" s="138">
        <v>92.69</v>
      </c>
      <c r="BF8" s="138">
        <v>91.35</v>
      </c>
      <c r="BG8" s="138">
        <v>92.62</v>
      </c>
      <c r="BH8" s="138">
        <v>94.14</v>
      </c>
      <c r="BI8" s="138">
        <v>102.63</v>
      </c>
      <c r="BJ8" s="138">
        <v>92.9</v>
      </c>
      <c r="BK8" s="138">
        <v>96.81</v>
      </c>
      <c r="BL8" s="138">
        <v>98.84</v>
      </c>
      <c r="BM8" s="138">
        <v>105.52</v>
      </c>
      <c r="BN8" s="138">
        <v>96.58</v>
      </c>
      <c r="BO8" s="138">
        <v>107</v>
      </c>
      <c r="BP8" s="138">
        <v>135.41999999999999</v>
      </c>
      <c r="BQ8" s="138">
        <v>150.32</v>
      </c>
      <c r="BR8" s="138">
        <v>116.25</v>
      </c>
      <c r="BS8" s="138">
        <v>131.99</v>
      </c>
      <c r="BT8" s="138">
        <v>159.55000000000001</v>
      </c>
      <c r="BU8" s="138">
        <v>181.39</v>
      </c>
      <c r="BV8" s="138">
        <v>119.48</v>
      </c>
      <c r="BW8" s="138">
        <v>147.62</v>
      </c>
      <c r="BX8" s="138">
        <v>169.71</v>
      </c>
      <c r="BY8" s="138">
        <v>225.72</v>
      </c>
      <c r="BZ8" s="138">
        <v>152.97999999999999</v>
      </c>
      <c r="CA8" s="138">
        <v>184.35</v>
      </c>
      <c r="CB8" s="138">
        <v>197.24</v>
      </c>
      <c r="CC8" s="138">
        <v>204.85</v>
      </c>
      <c r="CD8" s="138">
        <v>207.09</v>
      </c>
      <c r="CE8" s="138">
        <v>192.96</v>
      </c>
      <c r="CF8" s="138">
        <v>175.92</v>
      </c>
      <c r="CG8" s="138">
        <v>160.38</v>
      </c>
      <c r="CH8" s="138">
        <v>200.19</v>
      </c>
      <c r="CI8" s="138">
        <v>169.06</v>
      </c>
      <c r="CJ8" s="138">
        <v>159.81</v>
      </c>
      <c r="CK8" s="138">
        <v>151.15</v>
      </c>
      <c r="CL8" s="138">
        <v>169.82</v>
      </c>
      <c r="CM8" s="138">
        <v>157.52000000000001</v>
      </c>
      <c r="CN8" s="138">
        <v>151.85</v>
      </c>
      <c r="CO8" s="138">
        <v>149</v>
      </c>
      <c r="CP8" s="138">
        <v>151.78</v>
      </c>
      <c r="CQ8" s="138">
        <v>149.13999999999999</v>
      </c>
      <c r="CR8" s="138">
        <v>148.96</v>
      </c>
      <c r="CS8" s="138">
        <v>143.71</v>
      </c>
      <c r="CT8" s="139"/>
      <c r="CU8" s="139"/>
      <c r="CV8" s="139"/>
      <c r="CW8" s="140"/>
      <c r="CX8" s="141">
        <f>IF(SUM(B8:CW8)&lt;&gt;0,AVERAGEIF(B8:CW8,"&lt;&gt;"""),"")</f>
        <v>132.20093749999998</v>
      </c>
    </row>
    <row r="9" spans="1:102" ht="24.95" customHeight="1" thickBot="1" x14ac:dyDescent="0.25">
      <c r="A9" s="133" t="s">
        <v>6</v>
      </c>
      <c r="B9" s="42">
        <v>120.985</v>
      </c>
      <c r="C9" s="43">
        <v>120.985</v>
      </c>
      <c r="D9" s="43">
        <v>120.985</v>
      </c>
      <c r="E9" s="43">
        <v>120.985</v>
      </c>
      <c r="F9" s="43">
        <v>111.86750000000001</v>
      </c>
      <c r="G9" s="43">
        <v>111.86750000000001</v>
      </c>
      <c r="H9" s="43">
        <v>111.86750000000001</v>
      </c>
      <c r="I9" s="43">
        <v>111.86750000000001</v>
      </c>
      <c r="J9" s="43">
        <v>107.485</v>
      </c>
      <c r="K9" s="43">
        <v>107.485</v>
      </c>
      <c r="L9" s="43">
        <v>107.485</v>
      </c>
      <c r="M9" s="43">
        <v>107.485</v>
      </c>
      <c r="N9" s="43">
        <v>106.5925</v>
      </c>
      <c r="O9" s="43">
        <v>106.5925</v>
      </c>
      <c r="P9" s="43">
        <v>106.5925</v>
      </c>
      <c r="Q9" s="43">
        <v>106.5925</v>
      </c>
      <c r="R9" s="43">
        <v>111.9725</v>
      </c>
      <c r="S9" s="43">
        <v>111.9725</v>
      </c>
      <c r="T9" s="43">
        <v>111.9725</v>
      </c>
      <c r="U9" s="43">
        <v>111.9725</v>
      </c>
      <c r="V9" s="43">
        <v>122.9975</v>
      </c>
      <c r="W9" s="43">
        <v>122.9975</v>
      </c>
      <c r="X9" s="43">
        <v>122.9975</v>
      </c>
      <c r="Y9" s="43">
        <v>122.9975</v>
      </c>
      <c r="Z9" s="43">
        <v>154.01499999999999</v>
      </c>
      <c r="AA9" s="43">
        <v>154.01499999999999</v>
      </c>
      <c r="AB9" s="43">
        <v>154.01499999999999</v>
      </c>
      <c r="AC9" s="43">
        <v>154.01499999999999</v>
      </c>
      <c r="AD9" s="43">
        <v>180.02500000000001</v>
      </c>
      <c r="AE9" s="43">
        <v>180.02500000000001</v>
      </c>
      <c r="AF9" s="43">
        <v>180.02500000000001</v>
      </c>
      <c r="AG9" s="43">
        <v>180.02500000000001</v>
      </c>
      <c r="AH9" s="43">
        <v>166.54750000000001</v>
      </c>
      <c r="AI9" s="43">
        <v>166.54750000000001</v>
      </c>
      <c r="AJ9" s="43">
        <v>166.54750000000001</v>
      </c>
      <c r="AK9" s="43">
        <v>166.54750000000001</v>
      </c>
      <c r="AL9" s="43">
        <v>126.3425</v>
      </c>
      <c r="AM9" s="43">
        <v>126.3425</v>
      </c>
      <c r="AN9" s="43">
        <v>126.3425</v>
      </c>
      <c r="AO9" s="43">
        <v>126.3425</v>
      </c>
      <c r="AP9" s="43">
        <v>108.855</v>
      </c>
      <c r="AQ9" s="43">
        <v>108.855</v>
      </c>
      <c r="AR9" s="43">
        <v>108.855</v>
      </c>
      <c r="AS9" s="43">
        <v>108.855</v>
      </c>
      <c r="AT9" s="43">
        <v>97.034999999999997</v>
      </c>
      <c r="AU9" s="43">
        <v>97.034999999999997</v>
      </c>
      <c r="AV9" s="43">
        <v>97.034999999999997</v>
      </c>
      <c r="AW9" s="43">
        <v>97.034999999999997</v>
      </c>
      <c r="AX9" s="43">
        <v>92.82</v>
      </c>
      <c r="AY9" s="43">
        <v>92.82</v>
      </c>
      <c r="AZ9" s="43">
        <v>92.82</v>
      </c>
      <c r="BA9" s="43">
        <v>92.82</v>
      </c>
      <c r="BB9" s="43">
        <v>91.882499999999993</v>
      </c>
      <c r="BC9" s="43">
        <v>91.882499999999993</v>
      </c>
      <c r="BD9" s="43">
        <v>91.882499999999993</v>
      </c>
      <c r="BE9" s="43">
        <v>91.882499999999993</v>
      </c>
      <c r="BF9" s="43">
        <v>95.185000000000002</v>
      </c>
      <c r="BG9" s="43">
        <v>95.185000000000002</v>
      </c>
      <c r="BH9" s="43">
        <v>95.185000000000002</v>
      </c>
      <c r="BI9" s="43">
        <v>95.185000000000002</v>
      </c>
      <c r="BJ9" s="43">
        <v>98.517499999999998</v>
      </c>
      <c r="BK9" s="43">
        <v>98.517499999999998</v>
      </c>
      <c r="BL9" s="43">
        <v>98.517499999999998</v>
      </c>
      <c r="BM9" s="43">
        <v>98.517499999999998</v>
      </c>
      <c r="BN9" s="43">
        <v>122.33</v>
      </c>
      <c r="BO9" s="43">
        <v>122.33</v>
      </c>
      <c r="BP9" s="43">
        <v>122.33</v>
      </c>
      <c r="BQ9" s="43">
        <v>122.33</v>
      </c>
      <c r="BR9" s="43">
        <v>147.29499999999999</v>
      </c>
      <c r="BS9" s="43">
        <v>147.29499999999999</v>
      </c>
      <c r="BT9" s="43">
        <v>147.29499999999999</v>
      </c>
      <c r="BU9" s="43">
        <v>147.29499999999999</v>
      </c>
      <c r="BV9" s="43">
        <v>165.63249999999999</v>
      </c>
      <c r="BW9" s="43">
        <v>165.63249999999999</v>
      </c>
      <c r="BX9" s="43">
        <v>165.63249999999999</v>
      </c>
      <c r="BY9" s="43">
        <v>165.63249999999999</v>
      </c>
      <c r="BZ9" s="43">
        <v>184.85499999999999</v>
      </c>
      <c r="CA9" s="43">
        <v>184.85499999999999</v>
      </c>
      <c r="CB9" s="43">
        <v>184.85499999999999</v>
      </c>
      <c r="CC9" s="43">
        <v>184.85499999999999</v>
      </c>
      <c r="CD9" s="43">
        <v>184.08750000000001</v>
      </c>
      <c r="CE9" s="43">
        <v>184.08750000000001</v>
      </c>
      <c r="CF9" s="43">
        <v>184.08750000000001</v>
      </c>
      <c r="CG9" s="43">
        <v>184.08750000000001</v>
      </c>
      <c r="CH9" s="43">
        <v>170.05250000000001</v>
      </c>
      <c r="CI9" s="43">
        <v>170.05250000000001</v>
      </c>
      <c r="CJ9" s="43">
        <v>170.05250000000001</v>
      </c>
      <c r="CK9" s="43">
        <v>170.05250000000001</v>
      </c>
      <c r="CL9" s="43">
        <v>157.04750000000001</v>
      </c>
      <c r="CM9" s="43">
        <v>157.04750000000001</v>
      </c>
      <c r="CN9" s="43">
        <v>157.04750000000001</v>
      </c>
      <c r="CO9" s="43">
        <v>157.04750000000001</v>
      </c>
      <c r="CP9" s="43">
        <v>148.39750000000001</v>
      </c>
      <c r="CQ9" s="43">
        <v>148.39750000000001</v>
      </c>
      <c r="CR9" s="43">
        <v>148.39750000000001</v>
      </c>
      <c r="CS9" s="43">
        <v>148.39750000000001</v>
      </c>
      <c r="CT9" s="44"/>
      <c r="CU9" s="44"/>
      <c r="CV9" s="44"/>
      <c r="CW9" s="45"/>
      <c r="CX9" s="142">
        <f>IF(SUM(B9:CW9)&lt;&gt;0,AVERAGEIF(B9:CW9,"&lt;&gt;"""),"")</f>
        <v>132.20093749999987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17.5</v>
      </c>
      <c r="C14" s="149">
        <v>9.9</v>
      </c>
      <c r="D14" s="149">
        <v>9.9</v>
      </c>
      <c r="E14" s="149">
        <v>12.5</v>
      </c>
      <c r="F14" s="149">
        <v>13.3</v>
      </c>
      <c r="G14" s="149">
        <v>11.6</v>
      </c>
      <c r="H14" s="149">
        <v>33.5</v>
      </c>
      <c r="I14" s="149">
        <v>3</v>
      </c>
      <c r="J14" s="149"/>
      <c r="K14" s="149"/>
      <c r="L14" s="149">
        <v>1.2</v>
      </c>
      <c r="M14" s="149"/>
      <c r="N14" s="149"/>
      <c r="O14" s="149"/>
      <c r="P14" s="149">
        <v>9.1999999999999993</v>
      </c>
      <c r="Q14" s="149">
        <v>23.6</v>
      </c>
      <c r="R14" s="149"/>
      <c r="S14" s="149">
        <v>14.7</v>
      </c>
      <c r="T14" s="149"/>
      <c r="U14" s="149">
        <v>15.1</v>
      </c>
      <c r="V14" s="149"/>
      <c r="W14" s="149">
        <v>20.5</v>
      </c>
      <c r="X14" s="149">
        <v>15.8</v>
      </c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>
        <v>0.5</v>
      </c>
      <c r="BQ14" s="149"/>
      <c r="BR14" s="149"/>
      <c r="BS14" s="149"/>
      <c r="BT14" s="149">
        <v>8.3000000000000007</v>
      </c>
      <c r="BU14" s="149">
        <v>7.9</v>
      </c>
      <c r="BV14" s="149"/>
      <c r="BW14" s="149"/>
      <c r="BX14" s="149"/>
      <c r="BY14" s="149">
        <v>24.7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>
        <v>12.1</v>
      </c>
      <c r="CN14" s="149"/>
      <c r="CO14" s="149"/>
      <c r="CP14" s="149">
        <v>94.9</v>
      </c>
      <c r="CQ14" s="149">
        <v>85.7</v>
      </c>
      <c r="CR14" s="149">
        <v>50.9</v>
      </c>
      <c r="CS14" s="149"/>
      <c r="CT14" s="150"/>
      <c r="CU14" s="150"/>
      <c r="CV14" s="150"/>
      <c r="CW14" s="151"/>
      <c r="CX14" s="152">
        <f t="array" ref="CX14">SUMPRODUCT(B14:CW14*0.25)</f>
        <v>124.075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106.1</v>
      </c>
      <c r="CI16" s="155">
        <v>106.1</v>
      </c>
      <c r="CJ16" s="155">
        <v>106.1</v>
      </c>
      <c r="CK16" s="155">
        <v>106.1</v>
      </c>
      <c r="CL16" s="155">
        <v>89</v>
      </c>
      <c r="CM16" s="155">
        <v>89</v>
      </c>
      <c r="CN16" s="155">
        <v>89</v>
      </c>
      <c r="CO16" s="155">
        <v>89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195.1</v>
      </c>
    </row>
    <row r="17" spans="1:102" ht="30" customHeight="1" thickBot="1" x14ac:dyDescent="0.25">
      <c r="A17" s="105" t="s">
        <v>54</v>
      </c>
      <c r="B17" s="159">
        <f>SUM(B12:B16)</f>
        <v>17.5</v>
      </c>
      <c r="C17" s="160">
        <f t="shared" ref="C17:BN17" si="0">SUM(C12:C16)</f>
        <v>9.9</v>
      </c>
      <c r="D17" s="160">
        <f t="shared" si="0"/>
        <v>9.9</v>
      </c>
      <c r="E17" s="160">
        <f t="shared" si="0"/>
        <v>12.5</v>
      </c>
      <c r="F17" s="160">
        <f t="shared" si="0"/>
        <v>13.3</v>
      </c>
      <c r="G17" s="160">
        <f t="shared" si="0"/>
        <v>11.6</v>
      </c>
      <c r="H17" s="160">
        <f t="shared" si="0"/>
        <v>33.5</v>
      </c>
      <c r="I17" s="160">
        <f t="shared" si="0"/>
        <v>3</v>
      </c>
      <c r="J17" s="160">
        <f t="shared" si="0"/>
        <v>0</v>
      </c>
      <c r="K17" s="160">
        <f t="shared" si="0"/>
        <v>0</v>
      </c>
      <c r="L17" s="160">
        <f t="shared" si="0"/>
        <v>1.2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9.1999999999999993</v>
      </c>
      <c r="Q17" s="160">
        <f t="shared" si="0"/>
        <v>23.6</v>
      </c>
      <c r="R17" s="160">
        <f t="shared" si="0"/>
        <v>0</v>
      </c>
      <c r="S17" s="160">
        <f t="shared" si="0"/>
        <v>14.7</v>
      </c>
      <c r="T17" s="160">
        <f t="shared" si="0"/>
        <v>0</v>
      </c>
      <c r="U17" s="160">
        <f t="shared" si="0"/>
        <v>15.1</v>
      </c>
      <c r="V17" s="160">
        <f t="shared" si="0"/>
        <v>0</v>
      </c>
      <c r="W17" s="160">
        <f t="shared" si="0"/>
        <v>20.5</v>
      </c>
      <c r="X17" s="160">
        <f t="shared" si="0"/>
        <v>15.8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0.5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8.3000000000000007</v>
      </c>
      <c r="BU17" s="160">
        <f t="shared" si="1"/>
        <v>7.9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24.7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106.1</v>
      </c>
      <c r="CI17" s="160">
        <f t="shared" si="1"/>
        <v>106.1</v>
      </c>
      <c r="CJ17" s="160">
        <f t="shared" si="1"/>
        <v>106.1</v>
      </c>
      <c r="CK17" s="160">
        <f t="shared" si="1"/>
        <v>106.1</v>
      </c>
      <c r="CL17" s="160">
        <f t="shared" si="1"/>
        <v>89</v>
      </c>
      <c r="CM17" s="160">
        <f t="shared" si="1"/>
        <v>101.1</v>
      </c>
      <c r="CN17" s="160">
        <f t="shared" si="1"/>
        <v>89</v>
      </c>
      <c r="CO17" s="160">
        <f t="shared" si="1"/>
        <v>89</v>
      </c>
      <c r="CP17" s="160">
        <f t="shared" si="1"/>
        <v>94.9</v>
      </c>
      <c r="CQ17" s="160">
        <f t="shared" si="1"/>
        <v>85.7</v>
      </c>
      <c r="CR17" s="160">
        <f t="shared" si="1"/>
        <v>50.9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319.17500000000001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>
        <v>4.8</v>
      </c>
      <c r="K22" s="149">
        <v>47.5</v>
      </c>
      <c r="L22" s="149"/>
      <c r="M22" s="149">
        <v>3.6</v>
      </c>
      <c r="N22" s="149">
        <v>53.9</v>
      </c>
      <c r="O22" s="149">
        <v>37</v>
      </c>
      <c r="P22" s="149"/>
      <c r="Q22" s="149"/>
      <c r="R22" s="149">
        <v>9.1999999999999993</v>
      </c>
      <c r="S22" s="149"/>
      <c r="T22" s="149">
        <v>36.4</v>
      </c>
      <c r="U22" s="149"/>
      <c r="V22" s="149">
        <v>0.3</v>
      </c>
      <c r="W22" s="149"/>
      <c r="X22" s="149"/>
      <c r="Y22" s="149">
        <v>11.9</v>
      </c>
      <c r="Z22" s="149">
        <v>22.5</v>
      </c>
      <c r="AA22" s="149">
        <v>22.9</v>
      </c>
      <c r="AB22" s="149">
        <v>22.7</v>
      </c>
      <c r="AC22" s="149">
        <v>22.7</v>
      </c>
      <c r="AD22" s="149">
        <v>22.2</v>
      </c>
      <c r="AE22" s="149">
        <v>22.8</v>
      </c>
      <c r="AF22" s="149">
        <v>35.200000000000003</v>
      </c>
      <c r="AG22" s="149">
        <v>32.6</v>
      </c>
      <c r="AH22" s="149">
        <v>22.5</v>
      </c>
      <c r="AI22" s="149">
        <v>22.8</v>
      </c>
      <c r="AJ22" s="149">
        <v>33</v>
      </c>
      <c r="AK22" s="149">
        <v>32.5</v>
      </c>
      <c r="AL22" s="149"/>
      <c r="AM22" s="149"/>
      <c r="AN22" s="149"/>
      <c r="AO22" s="149">
        <v>2.2000000000000002</v>
      </c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>
        <v>12.5</v>
      </c>
      <c r="BF22" s="149"/>
      <c r="BG22" s="149"/>
      <c r="BH22" s="149"/>
      <c r="BI22" s="149"/>
      <c r="BJ22" s="149">
        <v>0.7</v>
      </c>
      <c r="BK22" s="149"/>
      <c r="BL22" s="149"/>
      <c r="BM22" s="149"/>
      <c r="BN22" s="149"/>
      <c r="BO22" s="149">
        <v>6.8</v>
      </c>
      <c r="BP22" s="149"/>
      <c r="BQ22" s="149">
        <v>0.8</v>
      </c>
      <c r="BR22" s="149">
        <v>6.6</v>
      </c>
      <c r="BS22" s="149">
        <v>0.1</v>
      </c>
      <c r="BT22" s="149"/>
      <c r="BU22" s="149"/>
      <c r="BV22" s="149">
        <v>2.2999999999999998</v>
      </c>
      <c r="BW22" s="149">
        <v>0.6</v>
      </c>
      <c r="BX22" s="149">
        <v>0.9</v>
      </c>
      <c r="BY22" s="149"/>
      <c r="BZ22" s="149">
        <v>0.4</v>
      </c>
      <c r="CA22" s="149">
        <v>0.7</v>
      </c>
      <c r="CB22" s="149">
        <v>0.2</v>
      </c>
      <c r="CC22" s="149">
        <v>0.2</v>
      </c>
      <c r="CD22" s="149">
        <v>0.9</v>
      </c>
      <c r="CE22" s="149">
        <v>0.7</v>
      </c>
      <c r="CF22" s="149">
        <v>0.1</v>
      </c>
      <c r="CG22" s="149">
        <v>0.4</v>
      </c>
      <c r="CH22" s="149">
        <v>22</v>
      </c>
      <c r="CI22" s="149">
        <v>25.2</v>
      </c>
      <c r="CJ22" s="149">
        <v>29.2</v>
      </c>
      <c r="CK22" s="149">
        <v>33.200000000000003</v>
      </c>
      <c r="CL22" s="149">
        <v>5.2</v>
      </c>
      <c r="CM22" s="149"/>
      <c r="CN22" s="149">
        <v>35.299999999999997</v>
      </c>
      <c r="CO22" s="149">
        <v>51.9</v>
      </c>
      <c r="CP22" s="149"/>
      <c r="CQ22" s="149"/>
      <c r="CR22" s="149"/>
      <c r="CS22" s="149">
        <v>75.099999999999994</v>
      </c>
      <c r="CT22" s="150"/>
      <c r="CU22" s="150"/>
      <c r="CV22" s="150"/>
      <c r="CW22" s="151"/>
      <c r="CX22" s="152">
        <f t="array" ref="CX22">SUMPRODUCT(B22:CW22*0.25)</f>
        <v>208.30000000000007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119.8</v>
      </c>
      <c r="AA24" s="155">
        <v>119.8</v>
      </c>
      <c r="AB24" s="155">
        <v>119.8</v>
      </c>
      <c r="AC24" s="155">
        <v>119.8</v>
      </c>
      <c r="AD24" s="155">
        <v>53.2</v>
      </c>
      <c r="AE24" s="155">
        <v>53.2</v>
      </c>
      <c r="AF24" s="155">
        <v>53.2</v>
      </c>
      <c r="AG24" s="155">
        <v>53.2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117.4</v>
      </c>
      <c r="BW24" s="155">
        <v>117.4</v>
      </c>
      <c r="BX24" s="155">
        <v>117.4</v>
      </c>
      <c r="BY24" s="155">
        <v>117.4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290.40000000000003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4.8</v>
      </c>
      <c r="K25" s="160">
        <f t="shared" si="2"/>
        <v>47.5</v>
      </c>
      <c r="L25" s="160">
        <f t="shared" si="2"/>
        <v>0</v>
      </c>
      <c r="M25" s="160">
        <f t="shared" si="2"/>
        <v>3.6</v>
      </c>
      <c r="N25" s="160">
        <f t="shared" si="2"/>
        <v>53.9</v>
      </c>
      <c r="O25" s="160">
        <f t="shared" si="2"/>
        <v>37</v>
      </c>
      <c r="P25" s="160">
        <f t="shared" si="2"/>
        <v>0</v>
      </c>
      <c r="Q25" s="160">
        <f t="shared" si="2"/>
        <v>0</v>
      </c>
      <c r="R25" s="160">
        <f t="shared" si="2"/>
        <v>9.1999999999999993</v>
      </c>
      <c r="S25" s="160">
        <f t="shared" si="2"/>
        <v>0</v>
      </c>
      <c r="T25" s="160">
        <f t="shared" si="2"/>
        <v>36.4</v>
      </c>
      <c r="U25" s="160">
        <f t="shared" si="2"/>
        <v>0</v>
      </c>
      <c r="V25" s="160">
        <f t="shared" si="2"/>
        <v>0.3</v>
      </c>
      <c r="W25" s="160">
        <f t="shared" si="2"/>
        <v>0</v>
      </c>
      <c r="X25" s="160">
        <f t="shared" si="2"/>
        <v>0</v>
      </c>
      <c r="Y25" s="160">
        <f t="shared" si="2"/>
        <v>11.9</v>
      </c>
      <c r="Z25" s="160">
        <f t="shared" si="2"/>
        <v>142.30000000000001</v>
      </c>
      <c r="AA25" s="160">
        <f t="shared" si="2"/>
        <v>142.69999999999999</v>
      </c>
      <c r="AB25" s="160">
        <f t="shared" si="2"/>
        <v>142.5</v>
      </c>
      <c r="AC25" s="160">
        <f t="shared" si="2"/>
        <v>142.5</v>
      </c>
      <c r="AD25" s="160">
        <f t="shared" si="2"/>
        <v>75.400000000000006</v>
      </c>
      <c r="AE25" s="160">
        <f t="shared" si="2"/>
        <v>76</v>
      </c>
      <c r="AF25" s="160">
        <f t="shared" si="2"/>
        <v>88.4</v>
      </c>
      <c r="AG25" s="160">
        <f t="shared" si="2"/>
        <v>85.800000000000011</v>
      </c>
      <c r="AH25" s="160">
        <f t="shared" si="2"/>
        <v>22.5</v>
      </c>
      <c r="AI25" s="160">
        <f t="shared" si="2"/>
        <v>22.8</v>
      </c>
      <c r="AJ25" s="160">
        <f t="shared" si="2"/>
        <v>33</v>
      </c>
      <c r="AK25" s="160">
        <f t="shared" si="2"/>
        <v>32.5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2.2000000000000002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12.5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0.7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6.8</v>
      </c>
      <c r="BP25" s="160">
        <f t="shared" si="3"/>
        <v>0</v>
      </c>
      <c r="BQ25" s="160">
        <f t="shared" si="3"/>
        <v>0.8</v>
      </c>
      <c r="BR25" s="160">
        <f t="shared" si="3"/>
        <v>6.6</v>
      </c>
      <c r="BS25" s="160">
        <f t="shared" si="3"/>
        <v>0.1</v>
      </c>
      <c r="BT25" s="160">
        <f t="shared" si="3"/>
        <v>0</v>
      </c>
      <c r="BU25" s="160">
        <f t="shared" si="3"/>
        <v>0</v>
      </c>
      <c r="BV25" s="160">
        <f t="shared" si="3"/>
        <v>119.7</v>
      </c>
      <c r="BW25" s="160">
        <f t="shared" si="3"/>
        <v>118</v>
      </c>
      <c r="BX25" s="160">
        <f t="shared" si="3"/>
        <v>118.30000000000001</v>
      </c>
      <c r="BY25" s="160">
        <f t="shared" si="3"/>
        <v>117.4</v>
      </c>
      <c r="BZ25" s="160">
        <f t="shared" si="3"/>
        <v>0.4</v>
      </c>
      <c r="CA25" s="160">
        <f t="shared" si="3"/>
        <v>0.7</v>
      </c>
      <c r="CB25" s="160">
        <f t="shared" si="3"/>
        <v>0.2</v>
      </c>
      <c r="CC25" s="160">
        <f t="shared" si="3"/>
        <v>0.2</v>
      </c>
      <c r="CD25" s="160">
        <f t="shared" si="3"/>
        <v>0.9</v>
      </c>
      <c r="CE25" s="160">
        <f t="shared" si="3"/>
        <v>0.7</v>
      </c>
      <c r="CF25" s="160">
        <f t="shared" si="3"/>
        <v>0.1</v>
      </c>
      <c r="CG25" s="160">
        <f t="shared" si="3"/>
        <v>0.4</v>
      </c>
      <c r="CH25" s="160">
        <f t="shared" si="3"/>
        <v>22</v>
      </c>
      <c r="CI25" s="160">
        <f t="shared" si="3"/>
        <v>25.2</v>
      </c>
      <c r="CJ25" s="160">
        <f t="shared" si="3"/>
        <v>29.2</v>
      </c>
      <c r="CK25" s="160">
        <f t="shared" si="3"/>
        <v>33.200000000000003</v>
      </c>
      <c r="CL25" s="160">
        <f t="shared" si="3"/>
        <v>5.2</v>
      </c>
      <c r="CM25" s="160">
        <f t="shared" si="3"/>
        <v>0</v>
      </c>
      <c r="CN25" s="160">
        <f t="shared" si="3"/>
        <v>35.299999999999997</v>
      </c>
      <c r="CO25" s="160">
        <f t="shared" si="3"/>
        <v>51.9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75.099999999999994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498.7000000000001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2026-03-30T13:27:55Z</dcterms:created>
  <dcterms:modified xsi:type="dcterms:W3CDTF">2026-03-30T13:27:57Z</dcterms:modified>
</cp:coreProperties>
</file>