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<sst xmlns="http://schemas.openxmlformats.org/spreadsheetml/2006/main" count="122" uniqueCount="56">
  <si>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14/03/2026 14:44:47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</si>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</sst>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A0-4391-A3F9-9DF4F29882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9A0-4391-A3F9-9DF4F29882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9A0-4391-A3F9-9DF4F29882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9A0-4391-A3F9-9DF4F29882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A0-4391-A3F9-9DF4F29882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A0-4391-A3F9-9DF4F29882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A0-4391-A3F9-9DF4F29882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285</c:v>
                </c:pt>
                <c:pt idx="1">
                  <c:v>285</c:v>
                </c:pt>
                <c:pt idx="2">
                  <c:v>285</c:v>
                </c:pt>
                <c:pt idx="3">
                  <c:v>285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285</c:v>
                </c:pt>
                <c:pt idx="9">
                  <c:v>285</c:v>
                </c:pt>
                <c:pt idx="10">
                  <c:v>285</c:v>
                </c:pt>
                <c:pt idx="11">
                  <c:v>285</c:v>
                </c:pt>
                <c:pt idx="12">
                  <c:v>285</c:v>
                </c:pt>
                <c:pt idx="13">
                  <c:v>285</c:v>
                </c:pt>
                <c:pt idx="14">
                  <c:v>285</c:v>
                </c:pt>
                <c:pt idx="15">
                  <c:v>285</c:v>
                </c:pt>
                <c:pt idx="16">
                  <c:v>285</c:v>
                </c:pt>
                <c:pt idx="17">
                  <c:v>285</c:v>
                </c:pt>
                <c:pt idx="18">
                  <c:v>285</c:v>
                </c:pt>
                <c:pt idx="19">
                  <c:v>285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253</c:v>
                </c:pt>
                <c:pt idx="29">
                  <c:v>253</c:v>
                </c:pt>
                <c:pt idx="30">
                  <c:v>253</c:v>
                </c:pt>
                <c:pt idx="31">
                  <c:v>253</c:v>
                </c:pt>
                <c:pt idx="32">
                  <c:v>251</c:v>
                </c:pt>
                <c:pt idx="33">
                  <c:v>251</c:v>
                </c:pt>
                <c:pt idx="34">
                  <c:v>251</c:v>
                </c:pt>
                <c:pt idx="35">
                  <c:v>251</c:v>
                </c:pt>
                <c:pt idx="36">
                  <c:v>208</c:v>
                </c:pt>
                <c:pt idx="37">
                  <c:v>208</c:v>
                </c:pt>
                <c:pt idx="38">
                  <c:v>208</c:v>
                </c:pt>
                <c:pt idx="39">
                  <c:v>208</c:v>
                </c:pt>
                <c:pt idx="40">
                  <c:v>198</c:v>
                </c:pt>
                <c:pt idx="41">
                  <c:v>198</c:v>
                </c:pt>
                <c:pt idx="42">
                  <c:v>198</c:v>
                </c:pt>
                <c:pt idx="43">
                  <c:v>198</c:v>
                </c:pt>
                <c:pt idx="44">
                  <c:v>185</c:v>
                </c:pt>
                <c:pt idx="45">
                  <c:v>185</c:v>
                </c:pt>
                <c:pt idx="46">
                  <c:v>185</c:v>
                </c:pt>
                <c:pt idx="47">
                  <c:v>185</c:v>
                </c:pt>
                <c:pt idx="48">
                  <c:v>185</c:v>
                </c:pt>
                <c:pt idx="49">
                  <c:v>185</c:v>
                </c:pt>
                <c:pt idx="50">
                  <c:v>185</c:v>
                </c:pt>
                <c:pt idx="51">
                  <c:v>185</c:v>
                </c:pt>
                <c:pt idx="52">
                  <c:v>185</c:v>
                </c:pt>
                <c:pt idx="53">
                  <c:v>185</c:v>
                </c:pt>
                <c:pt idx="54">
                  <c:v>185</c:v>
                </c:pt>
                <c:pt idx="55">
                  <c:v>185</c:v>
                </c:pt>
                <c:pt idx="56">
                  <c:v>185</c:v>
                </c:pt>
                <c:pt idx="57">
                  <c:v>185</c:v>
                </c:pt>
                <c:pt idx="58">
                  <c:v>185</c:v>
                </c:pt>
                <c:pt idx="59">
                  <c:v>185</c:v>
                </c:pt>
                <c:pt idx="60">
                  <c:v>185</c:v>
                </c:pt>
                <c:pt idx="61">
                  <c:v>185</c:v>
                </c:pt>
                <c:pt idx="62">
                  <c:v>185</c:v>
                </c:pt>
                <c:pt idx="63">
                  <c:v>185</c:v>
                </c:pt>
                <c:pt idx="64">
                  <c:v>185</c:v>
                </c:pt>
                <c:pt idx="65">
                  <c:v>185</c:v>
                </c:pt>
                <c:pt idx="66">
                  <c:v>185</c:v>
                </c:pt>
                <c:pt idx="67">
                  <c:v>185</c:v>
                </c:pt>
                <c:pt idx="68">
                  <c:v>285</c:v>
                </c:pt>
                <c:pt idx="69">
                  <c:v>285</c:v>
                </c:pt>
                <c:pt idx="70">
                  <c:v>285</c:v>
                </c:pt>
                <c:pt idx="71">
                  <c:v>285</c:v>
                </c:pt>
                <c:pt idx="72">
                  <c:v>285</c:v>
                </c:pt>
                <c:pt idx="73">
                  <c:v>285</c:v>
                </c:pt>
                <c:pt idx="74">
                  <c:v>285</c:v>
                </c:pt>
                <c:pt idx="75">
                  <c:v>285</c:v>
                </c:pt>
                <c:pt idx="76">
                  <c:v>285</c:v>
                </c:pt>
                <c:pt idx="77">
                  <c:v>285</c:v>
                </c:pt>
                <c:pt idx="78">
                  <c:v>285</c:v>
                </c:pt>
                <c:pt idx="79">
                  <c:v>285</c:v>
                </c:pt>
                <c:pt idx="80">
                  <c:v>285</c:v>
                </c:pt>
                <c:pt idx="81">
                  <c:v>285</c:v>
                </c:pt>
                <c:pt idx="82">
                  <c:v>285</c:v>
                </c:pt>
                <c:pt idx="83">
                  <c:v>285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285</c:v>
                </c:pt>
                <c:pt idx="89">
                  <c:v>285</c:v>
                </c:pt>
                <c:pt idx="90">
                  <c:v>285</c:v>
                </c:pt>
                <c:pt idx="91">
                  <c:v>285</c:v>
                </c:pt>
                <c:pt idx="92">
                  <c:v>277</c:v>
                </c:pt>
                <c:pt idx="93">
                  <c:v>277</c:v>
                </c:pt>
                <c:pt idx="94">
                  <c:v>277</c:v>
                </c:pt>
                <c:pt idx="95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A0-4391-A3F9-9DF4F29882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A0-4391-A3F9-9DF4F29882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4035.9</c:v>
                </c:pt>
                <c:pt idx="1">
                  <c:v>3953.6210000000001</c:v>
                </c:pt>
                <c:pt idx="2">
                  <c:v>3875.9</c:v>
                </c:pt>
                <c:pt idx="3">
                  <c:v>3859.0280000000002</c:v>
                </c:pt>
                <c:pt idx="4">
                  <c:v>3884.0929999999998</c:v>
                </c:pt>
                <c:pt idx="5">
                  <c:v>3936.6820000000002</c:v>
                </c:pt>
                <c:pt idx="6">
                  <c:v>3898.4740000000002</c:v>
                </c:pt>
                <c:pt idx="7">
                  <c:v>3875.9</c:v>
                </c:pt>
                <c:pt idx="8">
                  <c:v>3811.7440000000001</c:v>
                </c:pt>
                <c:pt idx="9">
                  <c:v>3791.2370000000001</c:v>
                </c:pt>
                <c:pt idx="10">
                  <c:v>3769.6540000000005</c:v>
                </c:pt>
                <c:pt idx="11">
                  <c:v>3752.8690000000001</c:v>
                </c:pt>
                <c:pt idx="12">
                  <c:v>3772.779</c:v>
                </c:pt>
                <c:pt idx="13">
                  <c:v>3492.0079999999998</c:v>
                </c:pt>
                <c:pt idx="14">
                  <c:v>3500.9</c:v>
                </c:pt>
                <c:pt idx="15">
                  <c:v>3503.7919999999999</c:v>
                </c:pt>
                <c:pt idx="16">
                  <c:v>3500.9</c:v>
                </c:pt>
                <c:pt idx="17">
                  <c:v>3511.9</c:v>
                </c:pt>
                <c:pt idx="18">
                  <c:v>3511.9</c:v>
                </c:pt>
                <c:pt idx="19">
                  <c:v>3518.21</c:v>
                </c:pt>
                <c:pt idx="20">
                  <c:v>3461.9</c:v>
                </c:pt>
                <c:pt idx="21">
                  <c:v>3461.9</c:v>
                </c:pt>
                <c:pt idx="22">
                  <c:v>3476.4360000000001</c:v>
                </c:pt>
                <c:pt idx="23">
                  <c:v>3511.9490000000005</c:v>
                </c:pt>
                <c:pt idx="24">
                  <c:v>3297.9</c:v>
                </c:pt>
                <c:pt idx="25">
                  <c:v>3176.0940000000001</c:v>
                </c:pt>
                <c:pt idx="26">
                  <c:v>2823.95</c:v>
                </c:pt>
                <c:pt idx="27">
                  <c:v>2478.2690000000002</c:v>
                </c:pt>
                <c:pt idx="28">
                  <c:v>2230.174</c:v>
                </c:pt>
                <c:pt idx="29">
                  <c:v>1955.9920000000002</c:v>
                </c:pt>
                <c:pt idx="30">
                  <c:v>1169.5940000000001</c:v>
                </c:pt>
                <c:pt idx="31">
                  <c:v>860.9</c:v>
                </c:pt>
                <c:pt idx="32">
                  <c:v>860.9</c:v>
                </c:pt>
                <c:pt idx="33">
                  <c:v>860.9</c:v>
                </c:pt>
                <c:pt idx="34">
                  <c:v>859.9</c:v>
                </c:pt>
                <c:pt idx="35">
                  <c:v>709.9</c:v>
                </c:pt>
                <c:pt idx="36">
                  <c:v>387.9</c:v>
                </c:pt>
                <c:pt idx="37">
                  <c:v>387.9</c:v>
                </c:pt>
                <c:pt idx="38">
                  <c:v>331.233</c:v>
                </c:pt>
                <c:pt idx="39">
                  <c:v>229.56700000000001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222.9</c:v>
                </c:pt>
                <c:pt idx="53">
                  <c:v>247.9</c:v>
                </c:pt>
                <c:pt idx="54">
                  <c:v>297.89999999999998</c:v>
                </c:pt>
                <c:pt idx="55">
                  <c:v>482.9</c:v>
                </c:pt>
                <c:pt idx="56">
                  <c:v>640.9</c:v>
                </c:pt>
                <c:pt idx="57">
                  <c:v>673.9</c:v>
                </c:pt>
                <c:pt idx="58">
                  <c:v>725.9</c:v>
                </c:pt>
                <c:pt idx="59">
                  <c:v>760.9</c:v>
                </c:pt>
                <c:pt idx="60">
                  <c:v>790.9</c:v>
                </c:pt>
                <c:pt idx="61">
                  <c:v>985.9</c:v>
                </c:pt>
                <c:pt idx="62">
                  <c:v>1145.9000000000001</c:v>
                </c:pt>
                <c:pt idx="63">
                  <c:v>1862.4589999999998</c:v>
                </c:pt>
                <c:pt idx="64">
                  <c:v>1850.9</c:v>
                </c:pt>
                <c:pt idx="65">
                  <c:v>2439.0149999999999</c:v>
                </c:pt>
                <c:pt idx="66">
                  <c:v>3086.3380000000002</c:v>
                </c:pt>
                <c:pt idx="67">
                  <c:v>3445.2740000000003</c:v>
                </c:pt>
                <c:pt idx="68">
                  <c:v>3698.6330000000003</c:v>
                </c:pt>
                <c:pt idx="69">
                  <c:v>3929.69</c:v>
                </c:pt>
                <c:pt idx="70">
                  <c:v>3986.9</c:v>
                </c:pt>
                <c:pt idx="71">
                  <c:v>3991.9</c:v>
                </c:pt>
                <c:pt idx="72">
                  <c:v>3997.9</c:v>
                </c:pt>
                <c:pt idx="73">
                  <c:v>3997.9</c:v>
                </c:pt>
                <c:pt idx="74">
                  <c:v>4002.9</c:v>
                </c:pt>
                <c:pt idx="75">
                  <c:v>4002.9</c:v>
                </c:pt>
                <c:pt idx="76">
                  <c:v>4002.9</c:v>
                </c:pt>
                <c:pt idx="77">
                  <c:v>4002.9</c:v>
                </c:pt>
                <c:pt idx="78">
                  <c:v>4002.9</c:v>
                </c:pt>
                <c:pt idx="79">
                  <c:v>4002.9</c:v>
                </c:pt>
                <c:pt idx="80">
                  <c:v>4002.9</c:v>
                </c:pt>
                <c:pt idx="81">
                  <c:v>4002.9</c:v>
                </c:pt>
                <c:pt idx="82">
                  <c:v>4002.9</c:v>
                </c:pt>
                <c:pt idx="83">
                  <c:v>4002.9</c:v>
                </c:pt>
                <c:pt idx="84">
                  <c:v>4002.9</c:v>
                </c:pt>
                <c:pt idx="85">
                  <c:v>4002.9</c:v>
                </c:pt>
                <c:pt idx="86">
                  <c:v>3925.9</c:v>
                </c:pt>
                <c:pt idx="87">
                  <c:v>3741.422</c:v>
                </c:pt>
                <c:pt idx="88">
                  <c:v>4002.9</c:v>
                </c:pt>
                <c:pt idx="89">
                  <c:v>3849.9</c:v>
                </c:pt>
                <c:pt idx="90">
                  <c:v>3799.1710000000003</c:v>
                </c:pt>
                <c:pt idx="91">
                  <c:v>3550.2759999999998</c:v>
                </c:pt>
                <c:pt idx="92">
                  <c:v>3953.1560000000004</c:v>
                </c:pt>
                <c:pt idx="93">
                  <c:v>3793.8510000000001</c:v>
                </c:pt>
                <c:pt idx="94">
                  <c:v>3453.48</c:v>
                </c:pt>
                <c:pt idx="95">
                  <c:v>3291.15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A0-4391-A3F9-9DF4F298828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224</c:v>
                </c:pt>
                <c:pt idx="1">
                  <c:v>224</c:v>
                </c:pt>
                <c:pt idx="2">
                  <c:v>224</c:v>
                </c:pt>
                <c:pt idx="3">
                  <c:v>224</c:v>
                </c:pt>
                <c:pt idx="4">
                  <c:v>238</c:v>
                </c:pt>
                <c:pt idx="5">
                  <c:v>238</c:v>
                </c:pt>
                <c:pt idx="6">
                  <c:v>238</c:v>
                </c:pt>
                <c:pt idx="7">
                  <c:v>238</c:v>
                </c:pt>
                <c:pt idx="8">
                  <c:v>301</c:v>
                </c:pt>
                <c:pt idx="9">
                  <c:v>301</c:v>
                </c:pt>
                <c:pt idx="10">
                  <c:v>301</c:v>
                </c:pt>
                <c:pt idx="11">
                  <c:v>301</c:v>
                </c:pt>
                <c:pt idx="12">
                  <c:v>280</c:v>
                </c:pt>
                <c:pt idx="13">
                  <c:v>280</c:v>
                </c:pt>
                <c:pt idx="14">
                  <c:v>280</c:v>
                </c:pt>
                <c:pt idx="15">
                  <c:v>280</c:v>
                </c:pt>
                <c:pt idx="16">
                  <c:v>297</c:v>
                </c:pt>
                <c:pt idx="17">
                  <c:v>297</c:v>
                </c:pt>
                <c:pt idx="18">
                  <c:v>297</c:v>
                </c:pt>
                <c:pt idx="19">
                  <c:v>297</c:v>
                </c:pt>
                <c:pt idx="20">
                  <c:v>300</c:v>
                </c:pt>
                <c:pt idx="21">
                  <c:v>300</c:v>
                </c:pt>
                <c:pt idx="22">
                  <c:v>300</c:v>
                </c:pt>
                <c:pt idx="23">
                  <c:v>300</c:v>
                </c:pt>
                <c:pt idx="24">
                  <c:v>262</c:v>
                </c:pt>
                <c:pt idx="25">
                  <c:v>262</c:v>
                </c:pt>
                <c:pt idx="26">
                  <c:v>262</c:v>
                </c:pt>
                <c:pt idx="27">
                  <c:v>262</c:v>
                </c:pt>
                <c:pt idx="28">
                  <c:v>164</c:v>
                </c:pt>
                <c:pt idx="29">
                  <c:v>164</c:v>
                </c:pt>
                <c:pt idx="30">
                  <c:v>164</c:v>
                </c:pt>
                <c:pt idx="31">
                  <c:v>164</c:v>
                </c:pt>
                <c:pt idx="32">
                  <c:v>76</c:v>
                </c:pt>
                <c:pt idx="33">
                  <c:v>76</c:v>
                </c:pt>
                <c:pt idx="34">
                  <c:v>76</c:v>
                </c:pt>
                <c:pt idx="35">
                  <c:v>76</c:v>
                </c:pt>
                <c:pt idx="36">
                  <c:v>54</c:v>
                </c:pt>
                <c:pt idx="37">
                  <c:v>54</c:v>
                </c:pt>
                <c:pt idx="38">
                  <c:v>54</c:v>
                </c:pt>
                <c:pt idx="39">
                  <c:v>54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58</c:v>
                </c:pt>
                <c:pt idx="48">
                  <c:v>58</c:v>
                </c:pt>
                <c:pt idx="49">
                  <c:v>58</c:v>
                </c:pt>
                <c:pt idx="50">
                  <c:v>58</c:v>
                </c:pt>
                <c:pt idx="51">
                  <c:v>58</c:v>
                </c:pt>
                <c:pt idx="52">
                  <c:v>57</c:v>
                </c:pt>
                <c:pt idx="53">
                  <c:v>57</c:v>
                </c:pt>
                <c:pt idx="54">
                  <c:v>57</c:v>
                </c:pt>
                <c:pt idx="55">
                  <c:v>57</c:v>
                </c:pt>
                <c:pt idx="56">
                  <c:v>57</c:v>
                </c:pt>
                <c:pt idx="57">
                  <c:v>57</c:v>
                </c:pt>
                <c:pt idx="58">
                  <c:v>57</c:v>
                </c:pt>
                <c:pt idx="59">
                  <c:v>57</c:v>
                </c:pt>
                <c:pt idx="60">
                  <c:v>43</c:v>
                </c:pt>
                <c:pt idx="61">
                  <c:v>43</c:v>
                </c:pt>
                <c:pt idx="62">
                  <c:v>43</c:v>
                </c:pt>
                <c:pt idx="63">
                  <c:v>43</c:v>
                </c:pt>
                <c:pt idx="64">
                  <c:v>238</c:v>
                </c:pt>
                <c:pt idx="65">
                  <c:v>238</c:v>
                </c:pt>
                <c:pt idx="66">
                  <c:v>238</c:v>
                </c:pt>
                <c:pt idx="67">
                  <c:v>238</c:v>
                </c:pt>
                <c:pt idx="68">
                  <c:v>264</c:v>
                </c:pt>
                <c:pt idx="69">
                  <c:v>264</c:v>
                </c:pt>
                <c:pt idx="70">
                  <c:v>264</c:v>
                </c:pt>
                <c:pt idx="71">
                  <c:v>264</c:v>
                </c:pt>
                <c:pt idx="72">
                  <c:v>304</c:v>
                </c:pt>
                <c:pt idx="73">
                  <c:v>304</c:v>
                </c:pt>
                <c:pt idx="74">
                  <c:v>304</c:v>
                </c:pt>
                <c:pt idx="75">
                  <c:v>304</c:v>
                </c:pt>
                <c:pt idx="76">
                  <c:v>315</c:v>
                </c:pt>
                <c:pt idx="77">
                  <c:v>315</c:v>
                </c:pt>
                <c:pt idx="78">
                  <c:v>315</c:v>
                </c:pt>
                <c:pt idx="79">
                  <c:v>315</c:v>
                </c:pt>
                <c:pt idx="80">
                  <c:v>305</c:v>
                </c:pt>
                <c:pt idx="81">
                  <c:v>305</c:v>
                </c:pt>
                <c:pt idx="82">
                  <c:v>305</c:v>
                </c:pt>
                <c:pt idx="83">
                  <c:v>305</c:v>
                </c:pt>
                <c:pt idx="84">
                  <c:v>321</c:v>
                </c:pt>
                <c:pt idx="85">
                  <c:v>321</c:v>
                </c:pt>
                <c:pt idx="86">
                  <c:v>321</c:v>
                </c:pt>
                <c:pt idx="87">
                  <c:v>321</c:v>
                </c:pt>
                <c:pt idx="88">
                  <c:v>233</c:v>
                </c:pt>
                <c:pt idx="89">
                  <c:v>233</c:v>
                </c:pt>
                <c:pt idx="90">
                  <c:v>233</c:v>
                </c:pt>
                <c:pt idx="91">
                  <c:v>233</c:v>
                </c:pt>
                <c:pt idx="92">
                  <c:v>231</c:v>
                </c:pt>
                <c:pt idx="93">
                  <c:v>231</c:v>
                </c:pt>
                <c:pt idx="94">
                  <c:v>231</c:v>
                </c:pt>
                <c:pt idx="95">
                  <c:v>345.9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A0-4391-A3F9-9DF4F29882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1438.4260000000002</c:v>
                </c:pt>
                <c:pt idx="1">
                  <c:v>1436.6940000000002</c:v>
                </c:pt>
                <c:pt idx="2">
                  <c:v>1441.712</c:v>
                </c:pt>
                <c:pt idx="3">
                  <c:v>1434.8819999999998</c:v>
                </c:pt>
                <c:pt idx="4">
                  <c:v>1430.4690000000001</c:v>
                </c:pt>
                <c:pt idx="5">
                  <c:v>1437.2650000000001</c:v>
                </c:pt>
                <c:pt idx="6">
                  <c:v>1439.8120000000001</c:v>
                </c:pt>
                <c:pt idx="7">
                  <c:v>1427.8680000000002</c:v>
                </c:pt>
                <c:pt idx="8">
                  <c:v>1430.373</c:v>
                </c:pt>
                <c:pt idx="9">
                  <c:v>1410.431</c:v>
                </c:pt>
                <c:pt idx="10">
                  <c:v>1413.52</c:v>
                </c:pt>
                <c:pt idx="11">
                  <c:v>1402.3410000000001</c:v>
                </c:pt>
                <c:pt idx="12">
                  <c:v>1401.3309999999999</c:v>
                </c:pt>
                <c:pt idx="13">
                  <c:v>1386.421</c:v>
                </c:pt>
                <c:pt idx="14">
                  <c:v>1386.7069999999999</c:v>
                </c:pt>
                <c:pt idx="15">
                  <c:v>1379.0710000000001</c:v>
                </c:pt>
                <c:pt idx="16">
                  <c:v>1353.1319999999998</c:v>
                </c:pt>
                <c:pt idx="17">
                  <c:v>1351.415</c:v>
                </c:pt>
                <c:pt idx="18">
                  <c:v>1339.0229999999999</c:v>
                </c:pt>
                <c:pt idx="19">
                  <c:v>1328.0729999999999</c:v>
                </c:pt>
                <c:pt idx="20">
                  <c:v>1318.9879999999998</c:v>
                </c:pt>
                <c:pt idx="21">
                  <c:v>1321.652</c:v>
                </c:pt>
                <c:pt idx="22">
                  <c:v>1342.6290000000001</c:v>
                </c:pt>
                <c:pt idx="23">
                  <c:v>1414.1380000000001</c:v>
                </c:pt>
                <c:pt idx="24">
                  <c:v>1617.3969999999999</c:v>
                </c:pt>
                <c:pt idx="25">
                  <c:v>1910.296</c:v>
                </c:pt>
                <c:pt idx="26">
                  <c:v>2305.11</c:v>
                </c:pt>
                <c:pt idx="27">
                  <c:v>2791.9850000000001</c:v>
                </c:pt>
                <c:pt idx="28">
                  <c:v>3286.9549999999999</c:v>
                </c:pt>
                <c:pt idx="29">
                  <c:v>3853.0369999999998</c:v>
                </c:pt>
                <c:pt idx="30">
                  <c:v>4409.741</c:v>
                </c:pt>
                <c:pt idx="31">
                  <c:v>4960.7539999999999</c:v>
                </c:pt>
                <c:pt idx="32">
                  <c:v>5280.4879999999994</c:v>
                </c:pt>
                <c:pt idx="33">
                  <c:v>5305.9189999999999</c:v>
                </c:pt>
                <c:pt idx="34">
                  <c:v>5382.0490000000009</c:v>
                </c:pt>
                <c:pt idx="35">
                  <c:v>5517.5050000000001</c:v>
                </c:pt>
                <c:pt idx="36">
                  <c:v>5775.95</c:v>
                </c:pt>
                <c:pt idx="37">
                  <c:v>5800.7860000000001</c:v>
                </c:pt>
                <c:pt idx="38">
                  <c:v>5893.9460000000008</c:v>
                </c:pt>
                <c:pt idx="39">
                  <c:v>6030.9970000000003</c:v>
                </c:pt>
                <c:pt idx="40">
                  <c:v>6045.1660000000002</c:v>
                </c:pt>
                <c:pt idx="41">
                  <c:v>6071.57</c:v>
                </c:pt>
                <c:pt idx="42">
                  <c:v>6098.4990000000007</c:v>
                </c:pt>
                <c:pt idx="43">
                  <c:v>6136.6319999999996</c:v>
                </c:pt>
                <c:pt idx="44">
                  <c:v>6043.7359999999999</c:v>
                </c:pt>
                <c:pt idx="45">
                  <c:v>6073.433</c:v>
                </c:pt>
                <c:pt idx="46">
                  <c:v>6085.2940000000008</c:v>
                </c:pt>
                <c:pt idx="47">
                  <c:v>6065.9400000000005</c:v>
                </c:pt>
                <c:pt idx="48">
                  <c:v>6098.6269999999995</c:v>
                </c:pt>
                <c:pt idx="49">
                  <c:v>6059.8649999999998</c:v>
                </c:pt>
                <c:pt idx="50">
                  <c:v>6021.2469999999994</c:v>
                </c:pt>
                <c:pt idx="51">
                  <c:v>5962.5750000000007</c:v>
                </c:pt>
                <c:pt idx="52">
                  <c:v>5885.2259999999997</c:v>
                </c:pt>
                <c:pt idx="53">
                  <c:v>5795.603000000001</c:v>
                </c:pt>
                <c:pt idx="54">
                  <c:v>5710.4299999999994</c:v>
                </c:pt>
                <c:pt idx="55">
                  <c:v>5471.9929999999995</c:v>
                </c:pt>
                <c:pt idx="56">
                  <c:v>5370.241</c:v>
                </c:pt>
                <c:pt idx="57">
                  <c:v>5302.4380000000001</c:v>
                </c:pt>
                <c:pt idx="58">
                  <c:v>5234.7089999999998</c:v>
                </c:pt>
                <c:pt idx="59">
                  <c:v>5211.4449999999988</c:v>
                </c:pt>
                <c:pt idx="60">
                  <c:v>4811.5680000000002</c:v>
                </c:pt>
                <c:pt idx="61">
                  <c:v>4657.2020000000002</c:v>
                </c:pt>
                <c:pt idx="62">
                  <c:v>4293.8540000000003</c:v>
                </c:pt>
                <c:pt idx="63">
                  <c:v>3795.848</c:v>
                </c:pt>
                <c:pt idx="64">
                  <c:v>3275.2620000000002</c:v>
                </c:pt>
                <c:pt idx="65">
                  <c:v>2762.8359999999998</c:v>
                </c:pt>
                <c:pt idx="66">
                  <c:v>2292.2489999999998</c:v>
                </c:pt>
                <c:pt idx="67">
                  <c:v>1897.4419999999998</c:v>
                </c:pt>
                <c:pt idx="68">
                  <c:v>1601.5419999999999</c:v>
                </c:pt>
                <c:pt idx="69">
                  <c:v>1381.35</c:v>
                </c:pt>
                <c:pt idx="70">
                  <c:v>1267.297</c:v>
                </c:pt>
                <c:pt idx="71">
                  <c:v>1224.557</c:v>
                </c:pt>
                <c:pt idx="72">
                  <c:v>1224.316</c:v>
                </c:pt>
                <c:pt idx="73">
                  <c:v>1208.761</c:v>
                </c:pt>
                <c:pt idx="74">
                  <c:v>1192.7380000000001</c:v>
                </c:pt>
                <c:pt idx="75">
                  <c:v>1175.4159999999999</c:v>
                </c:pt>
                <c:pt idx="76">
                  <c:v>1175.498</c:v>
                </c:pt>
                <c:pt idx="77">
                  <c:v>1162.2380000000001</c:v>
                </c:pt>
                <c:pt idx="78">
                  <c:v>1152.924</c:v>
                </c:pt>
                <c:pt idx="79">
                  <c:v>1152.673</c:v>
                </c:pt>
                <c:pt idx="80">
                  <c:v>1138.366</c:v>
                </c:pt>
                <c:pt idx="81">
                  <c:v>1135.5819999999999</c:v>
                </c:pt>
                <c:pt idx="82">
                  <c:v>1132.4930000000002</c:v>
                </c:pt>
                <c:pt idx="83">
                  <c:v>1127.0569999999998</c:v>
                </c:pt>
                <c:pt idx="84">
                  <c:v>1094.173</c:v>
                </c:pt>
                <c:pt idx="85">
                  <c:v>1091.825</c:v>
                </c:pt>
                <c:pt idx="86">
                  <c:v>1089.8610000000001</c:v>
                </c:pt>
                <c:pt idx="87">
                  <c:v>1086.7270000000001</c:v>
                </c:pt>
                <c:pt idx="88">
                  <c:v>1076.6890000000001</c:v>
                </c:pt>
                <c:pt idx="89">
                  <c:v>1077.462</c:v>
                </c:pt>
                <c:pt idx="90">
                  <c:v>1075.779</c:v>
                </c:pt>
                <c:pt idx="91">
                  <c:v>1073.2060000000001</c:v>
                </c:pt>
                <c:pt idx="92">
                  <c:v>1080.932</c:v>
                </c:pt>
                <c:pt idx="93">
                  <c:v>1084.279</c:v>
                </c:pt>
                <c:pt idx="94">
                  <c:v>1081.8589999999999</c:v>
                </c:pt>
                <c:pt idx="95">
                  <c:v>1075.037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A0-4391-A3F9-9DF4F29882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95</c:v>
                </c:pt>
                <c:pt idx="1">
                  <c:v>95</c:v>
                </c:pt>
                <c:pt idx="2">
                  <c:v>95</c:v>
                </c:pt>
                <c:pt idx="3">
                  <c:v>95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91</c:v>
                </c:pt>
                <c:pt idx="17">
                  <c:v>91</c:v>
                </c:pt>
                <c:pt idx="18">
                  <c:v>91</c:v>
                </c:pt>
                <c:pt idx="19">
                  <c:v>91</c:v>
                </c:pt>
                <c:pt idx="20">
                  <c:v>87</c:v>
                </c:pt>
                <c:pt idx="21">
                  <c:v>87</c:v>
                </c:pt>
                <c:pt idx="22">
                  <c:v>87</c:v>
                </c:pt>
                <c:pt idx="23">
                  <c:v>87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102</c:v>
                </c:pt>
                <c:pt idx="29">
                  <c:v>102</c:v>
                </c:pt>
                <c:pt idx="30">
                  <c:v>102</c:v>
                </c:pt>
                <c:pt idx="31">
                  <c:v>102</c:v>
                </c:pt>
                <c:pt idx="32">
                  <c:v>118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127</c:v>
                </c:pt>
                <c:pt idx="37">
                  <c:v>127</c:v>
                </c:pt>
                <c:pt idx="38">
                  <c:v>127</c:v>
                </c:pt>
                <c:pt idx="39">
                  <c:v>127</c:v>
                </c:pt>
                <c:pt idx="40">
                  <c:v>131</c:v>
                </c:pt>
                <c:pt idx="41">
                  <c:v>131</c:v>
                </c:pt>
                <c:pt idx="42">
                  <c:v>131</c:v>
                </c:pt>
                <c:pt idx="43">
                  <c:v>131</c:v>
                </c:pt>
                <c:pt idx="44">
                  <c:v>131</c:v>
                </c:pt>
                <c:pt idx="45">
                  <c:v>131</c:v>
                </c:pt>
                <c:pt idx="46">
                  <c:v>131</c:v>
                </c:pt>
                <c:pt idx="47">
                  <c:v>131</c:v>
                </c:pt>
                <c:pt idx="48">
                  <c:v>127</c:v>
                </c:pt>
                <c:pt idx="49">
                  <c:v>127</c:v>
                </c:pt>
                <c:pt idx="50">
                  <c:v>127</c:v>
                </c:pt>
                <c:pt idx="51">
                  <c:v>127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84</c:v>
                </c:pt>
                <c:pt idx="61">
                  <c:v>84</c:v>
                </c:pt>
                <c:pt idx="62">
                  <c:v>84</c:v>
                </c:pt>
                <c:pt idx="63">
                  <c:v>84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42</c:v>
                </c:pt>
                <c:pt idx="69">
                  <c:v>42</c:v>
                </c:pt>
                <c:pt idx="70">
                  <c:v>42</c:v>
                </c:pt>
                <c:pt idx="71">
                  <c:v>42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26</c:v>
                </c:pt>
                <c:pt idx="81">
                  <c:v>26</c:v>
                </c:pt>
                <c:pt idx="82">
                  <c:v>26</c:v>
                </c:pt>
                <c:pt idx="83">
                  <c:v>26</c:v>
                </c:pt>
                <c:pt idx="84">
                  <c:v>22</c:v>
                </c:pt>
                <c:pt idx="85">
                  <c:v>22</c:v>
                </c:pt>
                <c:pt idx="86">
                  <c:v>22</c:v>
                </c:pt>
                <c:pt idx="87">
                  <c:v>22</c:v>
                </c:pt>
                <c:pt idx="88">
                  <c:v>18</c:v>
                </c:pt>
                <c:pt idx="89">
                  <c:v>18</c:v>
                </c:pt>
                <c:pt idx="90">
                  <c:v>18</c:v>
                </c:pt>
                <c:pt idx="91">
                  <c:v>18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9A0-4391-A3F9-9DF4F29882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927</c:v>
                </c:pt>
                <c:pt idx="1">
                  <c:v>927</c:v>
                </c:pt>
                <c:pt idx="2">
                  <c:v>927</c:v>
                </c:pt>
                <c:pt idx="3">
                  <c:v>927</c:v>
                </c:pt>
                <c:pt idx="4">
                  <c:v>846</c:v>
                </c:pt>
                <c:pt idx="5">
                  <c:v>805</c:v>
                </c:pt>
                <c:pt idx="6">
                  <c:v>805</c:v>
                </c:pt>
                <c:pt idx="7">
                  <c:v>805</c:v>
                </c:pt>
                <c:pt idx="8">
                  <c:v>830</c:v>
                </c:pt>
                <c:pt idx="9">
                  <c:v>830</c:v>
                </c:pt>
                <c:pt idx="10">
                  <c:v>830</c:v>
                </c:pt>
                <c:pt idx="11">
                  <c:v>830</c:v>
                </c:pt>
                <c:pt idx="12">
                  <c:v>810</c:v>
                </c:pt>
                <c:pt idx="13">
                  <c:v>810</c:v>
                </c:pt>
                <c:pt idx="14">
                  <c:v>810</c:v>
                </c:pt>
                <c:pt idx="15">
                  <c:v>810</c:v>
                </c:pt>
                <c:pt idx="16">
                  <c:v>855</c:v>
                </c:pt>
                <c:pt idx="17">
                  <c:v>855</c:v>
                </c:pt>
                <c:pt idx="18">
                  <c:v>855</c:v>
                </c:pt>
                <c:pt idx="19">
                  <c:v>965</c:v>
                </c:pt>
                <c:pt idx="20">
                  <c:v>955</c:v>
                </c:pt>
                <c:pt idx="21">
                  <c:v>995</c:v>
                </c:pt>
                <c:pt idx="22">
                  <c:v>1034</c:v>
                </c:pt>
                <c:pt idx="23">
                  <c:v>1024</c:v>
                </c:pt>
                <c:pt idx="24">
                  <c:v>1024</c:v>
                </c:pt>
                <c:pt idx="25">
                  <c:v>1024</c:v>
                </c:pt>
                <c:pt idx="26">
                  <c:v>867</c:v>
                </c:pt>
                <c:pt idx="27">
                  <c:v>567</c:v>
                </c:pt>
                <c:pt idx="28">
                  <c:v>237</c:v>
                </c:pt>
                <c:pt idx="29">
                  <c:v>207</c:v>
                </c:pt>
                <c:pt idx="30">
                  <c:v>207</c:v>
                </c:pt>
                <c:pt idx="31">
                  <c:v>207</c:v>
                </c:pt>
                <c:pt idx="32">
                  <c:v>190</c:v>
                </c:pt>
                <c:pt idx="33">
                  <c:v>190</c:v>
                </c:pt>
                <c:pt idx="34">
                  <c:v>145</c:v>
                </c:pt>
                <c:pt idx="35">
                  <c:v>145</c:v>
                </c:pt>
                <c:pt idx="36">
                  <c:v>145</c:v>
                </c:pt>
                <c:pt idx="37">
                  <c:v>145</c:v>
                </c:pt>
                <c:pt idx="38">
                  <c:v>145</c:v>
                </c:pt>
                <c:pt idx="39">
                  <c:v>145</c:v>
                </c:pt>
                <c:pt idx="40">
                  <c:v>145</c:v>
                </c:pt>
                <c:pt idx="41">
                  <c:v>145</c:v>
                </c:pt>
                <c:pt idx="42">
                  <c:v>145</c:v>
                </c:pt>
                <c:pt idx="43">
                  <c:v>145</c:v>
                </c:pt>
                <c:pt idx="44">
                  <c:v>145</c:v>
                </c:pt>
                <c:pt idx="45">
                  <c:v>145</c:v>
                </c:pt>
                <c:pt idx="46">
                  <c:v>145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164</c:v>
                </c:pt>
                <c:pt idx="59">
                  <c:v>164</c:v>
                </c:pt>
                <c:pt idx="60">
                  <c:v>194</c:v>
                </c:pt>
                <c:pt idx="61">
                  <c:v>194</c:v>
                </c:pt>
                <c:pt idx="62">
                  <c:v>194</c:v>
                </c:pt>
                <c:pt idx="63">
                  <c:v>194</c:v>
                </c:pt>
                <c:pt idx="64">
                  <c:v>247</c:v>
                </c:pt>
                <c:pt idx="65">
                  <c:v>436</c:v>
                </c:pt>
                <c:pt idx="66">
                  <c:v>771</c:v>
                </c:pt>
                <c:pt idx="67">
                  <c:v>960</c:v>
                </c:pt>
                <c:pt idx="68">
                  <c:v>1191</c:v>
                </c:pt>
                <c:pt idx="69">
                  <c:v>1381</c:v>
                </c:pt>
                <c:pt idx="70">
                  <c:v>1618</c:v>
                </c:pt>
                <c:pt idx="71">
                  <c:v>1698</c:v>
                </c:pt>
                <c:pt idx="72">
                  <c:v>1834</c:v>
                </c:pt>
                <c:pt idx="73">
                  <c:v>1834</c:v>
                </c:pt>
                <c:pt idx="74">
                  <c:v>1834</c:v>
                </c:pt>
                <c:pt idx="75">
                  <c:v>1834</c:v>
                </c:pt>
                <c:pt idx="76">
                  <c:v>1834</c:v>
                </c:pt>
                <c:pt idx="77">
                  <c:v>1834</c:v>
                </c:pt>
                <c:pt idx="78">
                  <c:v>1834</c:v>
                </c:pt>
                <c:pt idx="79">
                  <c:v>1834</c:v>
                </c:pt>
                <c:pt idx="80">
                  <c:v>1834</c:v>
                </c:pt>
                <c:pt idx="81">
                  <c:v>1896.723</c:v>
                </c:pt>
                <c:pt idx="82">
                  <c:v>1834</c:v>
                </c:pt>
                <c:pt idx="83">
                  <c:v>1723</c:v>
                </c:pt>
                <c:pt idx="84">
                  <c:v>1747</c:v>
                </c:pt>
                <c:pt idx="85">
                  <c:v>1643</c:v>
                </c:pt>
                <c:pt idx="86">
                  <c:v>1643</c:v>
                </c:pt>
                <c:pt idx="87">
                  <c:v>1488</c:v>
                </c:pt>
                <c:pt idx="88">
                  <c:v>1463</c:v>
                </c:pt>
                <c:pt idx="89">
                  <c:v>1433</c:v>
                </c:pt>
                <c:pt idx="90">
                  <c:v>1209</c:v>
                </c:pt>
                <c:pt idx="91">
                  <c:v>1129</c:v>
                </c:pt>
                <c:pt idx="92">
                  <c:v>868</c:v>
                </c:pt>
                <c:pt idx="93">
                  <c:v>778</c:v>
                </c:pt>
                <c:pt idx="94">
                  <c:v>778</c:v>
                </c:pt>
                <c:pt idx="95">
                  <c:v>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9A0-4391-A3F9-9DF4F2988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123.44</c:v>
                </c:pt>
                <c:pt idx="1">
                  <c:v>130.53</c:v>
                </c:pt>
                <c:pt idx="2">
                  <c:v>125.37</c:v>
                </c:pt>
                <c:pt idx="3">
                  <c:v>116.98</c:v>
                </c:pt>
                <c:pt idx="4">
                  <c:v>126.6</c:v>
                </c:pt>
                <c:pt idx="5">
                  <c:v>129.57</c:v>
                </c:pt>
                <c:pt idx="6">
                  <c:v>127.41</c:v>
                </c:pt>
                <c:pt idx="7">
                  <c:v>123.04</c:v>
                </c:pt>
                <c:pt idx="8">
                  <c:v>112.01</c:v>
                </c:pt>
                <c:pt idx="9">
                  <c:v>110.28</c:v>
                </c:pt>
                <c:pt idx="10">
                  <c:v>108.46</c:v>
                </c:pt>
                <c:pt idx="11">
                  <c:v>107.04</c:v>
                </c:pt>
                <c:pt idx="12">
                  <c:v>108.72</c:v>
                </c:pt>
                <c:pt idx="13">
                  <c:v>118.05</c:v>
                </c:pt>
                <c:pt idx="14">
                  <c:v>123.33</c:v>
                </c:pt>
                <c:pt idx="15">
                  <c:v>126.18</c:v>
                </c:pt>
                <c:pt idx="16">
                  <c:v>122.38</c:v>
                </c:pt>
                <c:pt idx="17">
                  <c:v>122.97</c:v>
                </c:pt>
                <c:pt idx="18">
                  <c:v>124.36</c:v>
                </c:pt>
                <c:pt idx="19">
                  <c:v>126.53</c:v>
                </c:pt>
                <c:pt idx="20">
                  <c:v>122.81</c:v>
                </c:pt>
                <c:pt idx="21">
                  <c:v>121.72</c:v>
                </c:pt>
                <c:pt idx="22">
                  <c:v>127.18</c:v>
                </c:pt>
                <c:pt idx="23">
                  <c:v>129.97999999999999</c:v>
                </c:pt>
                <c:pt idx="24">
                  <c:v>123.31</c:v>
                </c:pt>
                <c:pt idx="25">
                  <c:v>107.1</c:v>
                </c:pt>
                <c:pt idx="26">
                  <c:v>107.83</c:v>
                </c:pt>
                <c:pt idx="27">
                  <c:v>107.36</c:v>
                </c:pt>
                <c:pt idx="28">
                  <c:v>132.51</c:v>
                </c:pt>
                <c:pt idx="29">
                  <c:v>105.48</c:v>
                </c:pt>
                <c:pt idx="30">
                  <c:v>91.28</c:v>
                </c:pt>
                <c:pt idx="31">
                  <c:v>11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-0.13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-1.01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-0.99</c:v>
                </c:pt>
                <c:pt idx="49">
                  <c:v>-0.13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23.05</c:v>
                </c:pt>
                <c:pt idx="63">
                  <c:v>92.96</c:v>
                </c:pt>
                <c:pt idx="64">
                  <c:v>60.64</c:v>
                </c:pt>
                <c:pt idx="65">
                  <c:v>92.88</c:v>
                </c:pt>
                <c:pt idx="66">
                  <c:v>107.94</c:v>
                </c:pt>
                <c:pt idx="67">
                  <c:v>134.9</c:v>
                </c:pt>
                <c:pt idx="68">
                  <c:v>110.04</c:v>
                </c:pt>
                <c:pt idx="69">
                  <c:v>129.5</c:v>
                </c:pt>
                <c:pt idx="70">
                  <c:v>146.11000000000001</c:v>
                </c:pt>
                <c:pt idx="71">
                  <c:v>163.24</c:v>
                </c:pt>
                <c:pt idx="72">
                  <c:v>148.9</c:v>
                </c:pt>
                <c:pt idx="73">
                  <c:v>153.88</c:v>
                </c:pt>
                <c:pt idx="74">
                  <c:v>158.75</c:v>
                </c:pt>
                <c:pt idx="75">
                  <c:v>160.44</c:v>
                </c:pt>
                <c:pt idx="76">
                  <c:v>157.93</c:v>
                </c:pt>
                <c:pt idx="77">
                  <c:v>153.91999999999999</c:v>
                </c:pt>
                <c:pt idx="78">
                  <c:v>153.13</c:v>
                </c:pt>
                <c:pt idx="79">
                  <c:v>142.94999999999999</c:v>
                </c:pt>
                <c:pt idx="80">
                  <c:v>164.03</c:v>
                </c:pt>
                <c:pt idx="81">
                  <c:v>163.66</c:v>
                </c:pt>
                <c:pt idx="82">
                  <c:v>154.85</c:v>
                </c:pt>
                <c:pt idx="83">
                  <c:v>137.15</c:v>
                </c:pt>
                <c:pt idx="84">
                  <c:v>156.37</c:v>
                </c:pt>
                <c:pt idx="85">
                  <c:v>144.59</c:v>
                </c:pt>
                <c:pt idx="86">
                  <c:v>117.38</c:v>
                </c:pt>
                <c:pt idx="87">
                  <c:v>106.26</c:v>
                </c:pt>
                <c:pt idx="88">
                  <c:v>138.94</c:v>
                </c:pt>
                <c:pt idx="89">
                  <c:v>125.78</c:v>
                </c:pt>
                <c:pt idx="90">
                  <c:v>105.69</c:v>
                </c:pt>
                <c:pt idx="91">
                  <c:v>93.6</c:v>
                </c:pt>
                <c:pt idx="92">
                  <c:v>133.35</c:v>
                </c:pt>
                <c:pt idx="93">
                  <c:v>105.43</c:v>
                </c:pt>
                <c:pt idx="94">
                  <c:v>91.64</c:v>
                </c:pt>
                <c:pt idx="95">
                  <c:v>83.97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A0-4391-A3F9-9DF4F2988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106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103</c:v>
                </c:pt>
                <c:pt idx="8">
                  <c:v>101</c:v>
                </c:pt>
                <c:pt idx="9">
                  <c:v>100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101</c:v>
                </c:pt>
                <c:pt idx="23">
                  <c:v>100</c:v>
                </c:pt>
                <c:pt idx="24">
                  <c:v>99</c:v>
                </c:pt>
                <c:pt idx="25">
                  <c:v>96</c:v>
                </c:pt>
                <c:pt idx="26">
                  <c:v>92</c:v>
                </c:pt>
                <c:pt idx="27">
                  <c:v>86</c:v>
                </c:pt>
                <c:pt idx="28">
                  <c:v>79</c:v>
                </c:pt>
                <c:pt idx="29">
                  <c:v>72</c:v>
                </c:pt>
                <c:pt idx="30">
                  <c:v>66</c:v>
                </c:pt>
                <c:pt idx="31">
                  <c:v>59</c:v>
                </c:pt>
                <c:pt idx="32">
                  <c:v>53</c:v>
                </c:pt>
                <c:pt idx="33">
                  <c:v>47</c:v>
                </c:pt>
                <c:pt idx="34">
                  <c:v>41</c:v>
                </c:pt>
                <c:pt idx="35">
                  <c:v>36</c:v>
                </c:pt>
                <c:pt idx="36">
                  <c:v>32</c:v>
                </c:pt>
                <c:pt idx="37">
                  <c:v>29</c:v>
                </c:pt>
                <c:pt idx="38">
                  <c:v>26</c:v>
                </c:pt>
                <c:pt idx="39">
                  <c:v>24</c:v>
                </c:pt>
                <c:pt idx="40">
                  <c:v>24</c:v>
                </c:pt>
                <c:pt idx="41">
                  <c:v>23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23</c:v>
                </c:pt>
                <c:pt idx="50">
                  <c:v>23</c:v>
                </c:pt>
                <c:pt idx="51">
                  <c:v>24</c:v>
                </c:pt>
                <c:pt idx="52">
                  <c:v>24</c:v>
                </c:pt>
                <c:pt idx="53">
                  <c:v>25</c:v>
                </c:pt>
                <c:pt idx="54">
                  <c:v>26</c:v>
                </c:pt>
                <c:pt idx="55">
                  <c:v>29</c:v>
                </c:pt>
                <c:pt idx="56">
                  <c:v>32</c:v>
                </c:pt>
                <c:pt idx="57">
                  <c:v>36</c:v>
                </c:pt>
                <c:pt idx="58">
                  <c:v>42</c:v>
                </c:pt>
                <c:pt idx="59">
                  <c:v>48</c:v>
                </c:pt>
                <c:pt idx="60">
                  <c:v>55</c:v>
                </c:pt>
                <c:pt idx="61">
                  <c:v>62</c:v>
                </c:pt>
                <c:pt idx="62">
                  <c:v>69</c:v>
                </c:pt>
                <c:pt idx="63">
                  <c:v>77</c:v>
                </c:pt>
                <c:pt idx="64">
                  <c:v>85</c:v>
                </c:pt>
                <c:pt idx="65">
                  <c:v>93</c:v>
                </c:pt>
                <c:pt idx="66">
                  <c:v>101</c:v>
                </c:pt>
                <c:pt idx="67">
                  <c:v>109</c:v>
                </c:pt>
                <c:pt idx="68">
                  <c:v>117</c:v>
                </c:pt>
                <c:pt idx="69">
                  <c:v>124</c:v>
                </c:pt>
                <c:pt idx="70">
                  <c:v>130</c:v>
                </c:pt>
                <c:pt idx="71">
                  <c:v>135</c:v>
                </c:pt>
                <c:pt idx="72">
                  <c:v>139</c:v>
                </c:pt>
                <c:pt idx="73">
                  <c:v>142</c:v>
                </c:pt>
                <c:pt idx="74">
                  <c:v>144</c:v>
                </c:pt>
                <c:pt idx="75">
                  <c:v>145</c:v>
                </c:pt>
                <c:pt idx="76">
                  <c:v>145</c:v>
                </c:pt>
                <c:pt idx="77">
                  <c:v>145</c:v>
                </c:pt>
                <c:pt idx="78">
                  <c:v>144</c:v>
                </c:pt>
                <c:pt idx="79">
                  <c:v>143</c:v>
                </c:pt>
                <c:pt idx="80">
                  <c:v>142</c:v>
                </c:pt>
                <c:pt idx="81">
                  <c:v>140</c:v>
                </c:pt>
                <c:pt idx="82">
                  <c:v>138</c:v>
                </c:pt>
                <c:pt idx="83">
                  <c:v>136</c:v>
                </c:pt>
                <c:pt idx="84">
                  <c:v>134</c:v>
                </c:pt>
                <c:pt idx="85">
                  <c:v>132</c:v>
                </c:pt>
                <c:pt idx="86">
                  <c:v>130</c:v>
                </c:pt>
                <c:pt idx="87">
                  <c:v>128</c:v>
                </c:pt>
                <c:pt idx="88">
                  <c:v>125</c:v>
                </c:pt>
                <c:pt idx="89">
                  <c:v>123</c:v>
                </c:pt>
                <c:pt idx="90">
                  <c:v>120</c:v>
                </c:pt>
                <c:pt idx="91">
                  <c:v>117</c:v>
                </c:pt>
                <c:pt idx="92">
                  <c:v>114</c:v>
                </c:pt>
                <c:pt idx="93">
                  <c:v>111</c:v>
                </c:pt>
                <c:pt idx="94">
                  <c:v>109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2E-4E45-925C-5FA268CE53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887.96600000000001</c:v>
                </c:pt>
                <c:pt idx="1">
                  <c:v>887.81200000000001</c:v>
                </c:pt>
                <c:pt idx="2">
                  <c:v>887.38100000000009</c:v>
                </c:pt>
                <c:pt idx="3">
                  <c:v>887.30800000000011</c:v>
                </c:pt>
                <c:pt idx="4">
                  <c:v>882.64200000000005</c:v>
                </c:pt>
                <c:pt idx="5">
                  <c:v>882.14799999999991</c:v>
                </c:pt>
                <c:pt idx="6">
                  <c:v>882.84900000000005</c:v>
                </c:pt>
                <c:pt idx="7">
                  <c:v>881.64199999999994</c:v>
                </c:pt>
                <c:pt idx="8">
                  <c:v>852.51299999999992</c:v>
                </c:pt>
                <c:pt idx="9">
                  <c:v>850.96900000000005</c:v>
                </c:pt>
                <c:pt idx="10">
                  <c:v>851.04600000000005</c:v>
                </c:pt>
                <c:pt idx="11">
                  <c:v>850.53800000000001</c:v>
                </c:pt>
                <c:pt idx="12">
                  <c:v>843.87299999999993</c:v>
                </c:pt>
                <c:pt idx="13">
                  <c:v>843.57900000000006</c:v>
                </c:pt>
                <c:pt idx="14">
                  <c:v>843.84500000000014</c:v>
                </c:pt>
                <c:pt idx="15">
                  <c:v>843.09199999999998</c:v>
                </c:pt>
                <c:pt idx="16">
                  <c:v>842.03800000000001</c:v>
                </c:pt>
                <c:pt idx="17">
                  <c:v>841.78800000000001</c:v>
                </c:pt>
                <c:pt idx="18">
                  <c:v>834.33199999999999</c:v>
                </c:pt>
                <c:pt idx="19">
                  <c:v>833.70600000000002</c:v>
                </c:pt>
                <c:pt idx="20">
                  <c:v>830.22699999999998</c:v>
                </c:pt>
                <c:pt idx="21">
                  <c:v>829.58899999999994</c:v>
                </c:pt>
                <c:pt idx="22">
                  <c:v>828.77200000000005</c:v>
                </c:pt>
                <c:pt idx="23">
                  <c:v>826.98</c:v>
                </c:pt>
                <c:pt idx="24">
                  <c:v>815.39699999999993</c:v>
                </c:pt>
                <c:pt idx="25">
                  <c:v>814.38599999999997</c:v>
                </c:pt>
                <c:pt idx="26">
                  <c:v>814.774</c:v>
                </c:pt>
                <c:pt idx="27">
                  <c:v>815.10599999999999</c:v>
                </c:pt>
                <c:pt idx="28">
                  <c:v>799.43099999999993</c:v>
                </c:pt>
                <c:pt idx="29">
                  <c:v>799.25</c:v>
                </c:pt>
                <c:pt idx="30">
                  <c:v>805.54899999999998</c:v>
                </c:pt>
                <c:pt idx="31">
                  <c:v>804.10699999999997</c:v>
                </c:pt>
                <c:pt idx="32">
                  <c:v>814.09700000000009</c:v>
                </c:pt>
                <c:pt idx="33">
                  <c:v>816.78399999999999</c:v>
                </c:pt>
                <c:pt idx="34">
                  <c:v>815.91899999999987</c:v>
                </c:pt>
                <c:pt idx="35">
                  <c:v>815.21900000000005</c:v>
                </c:pt>
                <c:pt idx="36">
                  <c:v>847.78899999999999</c:v>
                </c:pt>
                <c:pt idx="37">
                  <c:v>849.67699999999991</c:v>
                </c:pt>
                <c:pt idx="38">
                  <c:v>848.10299999999995</c:v>
                </c:pt>
                <c:pt idx="39">
                  <c:v>848.1640000000001</c:v>
                </c:pt>
                <c:pt idx="40">
                  <c:v>840.13700000000006</c:v>
                </c:pt>
                <c:pt idx="41">
                  <c:v>839.88499999999999</c:v>
                </c:pt>
                <c:pt idx="42">
                  <c:v>839.11099999999999</c:v>
                </c:pt>
                <c:pt idx="43">
                  <c:v>839.19600000000003</c:v>
                </c:pt>
                <c:pt idx="44">
                  <c:v>800.51600000000008</c:v>
                </c:pt>
                <c:pt idx="45">
                  <c:v>800.62400000000002</c:v>
                </c:pt>
                <c:pt idx="46">
                  <c:v>799.83199999999999</c:v>
                </c:pt>
                <c:pt idx="47">
                  <c:v>784.57899999999995</c:v>
                </c:pt>
                <c:pt idx="48">
                  <c:v>801.08699999999999</c:v>
                </c:pt>
                <c:pt idx="49">
                  <c:v>800.96300000000008</c:v>
                </c:pt>
                <c:pt idx="50">
                  <c:v>799.70300000000009</c:v>
                </c:pt>
                <c:pt idx="51">
                  <c:v>813.92599999999993</c:v>
                </c:pt>
                <c:pt idx="52">
                  <c:v>826.63400000000001</c:v>
                </c:pt>
                <c:pt idx="53">
                  <c:v>826.42600000000004</c:v>
                </c:pt>
                <c:pt idx="54">
                  <c:v>826.94500000000005</c:v>
                </c:pt>
                <c:pt idx="55">
                  <c:v>827.68799999999999</c:v>
                </c:pt>
                <c:pt idx="56">
                  <c:v>806.24300000000005</c:v>
                </c:pt>
                <c:pt idx="57">
                  <c:v>807.24</c:v>
                </c:pt>
                <c:pt idx="58">
                  <c:v>810.08899999999994</c:v>
                </c:pt>
                <c:pt idx="59">
                  <c:v>815.67499999999995</c:v>
                </c:pt>
                <c:pt idx="60">
                  <c:v>813.64499999999998</c:v>
                </c:pt>
                <c:pt idx="61">
                  <c:v>805.08600000000001</c:v>
                </c:pt>
                <c:pt idx="62">
                  <c:v>805.84799999999996</c:v>
                </c:pt>
                <c:pt idx="63">
                  <c:v>806.26900000000001</c:v>
                </c:pt>
                <c:pt idx="64">
                  <c:v>748.125</c:v>
                </c:pt>
                <c:pt idx="65">
                  <c:v>747.25799999999992</c:v>
                </c:pt>
                <c:pt idx="66">
                  <c:v>747.83600000000001</c:v>
                </c:pt>
                <c:pt idx="67">
                  <c:v>748.62</c:v>
                </c:pt>
                <c:pt idx="68">
                  <c:v>724.91499999999996</c:v>
                </c:pt>
                <c:pt idx="69">
                  <c:v>726.25</c:v>
                </c:pt>
                <c:pt idx="70">
                  <c:v>727.39099999999996</c:v>
                </c:pt>
                <c:pt idx="71">
                  <c:v>727.26300000000003</c:v>
                </c:pt>
                <c:pt idx="72">
                  <c:v>677.23799999999994</c:v>
                </c:pt>
                <c:pt idx="73">
                  <c:v>675.803</c:v>
                </c:pt>
                <c:pt idx="74">
                  <c:v>676.072</c:v>
                </c:pt>
                <c:pt idx="75">
                  <c:v>675.57400000000007</c:v>
                </c:pt>
                <c:pt idx="76">
                  <c:v>684.76800000000003</c:v>
                </c:pt>
                <c:pt idx="77">
                  <c:v>686.09300000000007</c:v>
                </c:pt>
                <c:pt idx="78">
                  <c:v>686.99099999999999</c:v>
                </c:pt>
                <c:pt idx="79">
                  <c:v>686.91100000000006</c:v>
                </c:pt>
                <c:pt idx="80">
                  <c:v>732.06600000000003</c:v>
                </c:pt>
                <c:pt idx="81">
                  <c:v>731.452</c:v>
                </c:pt>
                <c:pt idx="82">
                  <c:v>730.88600000000008</c:v>
                </c:pt>
                <c:pt idx="83">
                  <c:v>730.06700000000001</c:v>
                </c:pt>
                <c:pt idx="84">
                  <c:v>732.221</c:v>
                </c:pt>
                <c:pt idx="85">
                  <c:v>736.69900000000007</c:v>
                </c:pt>
                <c:pt idx="86">
                  <c:v>736.59900000000005</c:v>
                </c:pt>
                <c:pt idx="87">
                  <c:v>736.98900000000003</c:v>
                </c:pt>
                <c:pt idx="88">
                  <c:v>762.40800000000002</c:v>
                </c:pt>
                <c:pt idx="89">
                  <c:v>763.01900000000001</c:v>
                </c:pt>
                <c:pt idx="90">
                  <c:v>764.45400000000006</c:v>
                </c:pt>
                <c:pt idx="91">
                  <c:v>764.28399999999999</c:v>
                </c:pt>
                <c:pt idx="92">
                  <c:v>800.06000000000006</c:v>
                </c:pt>
                <c:pt idx="93">
                  <c:v>799.41099999999994</c:v>
                </c:pt>
                <c:pt idx="94">
                  <c:v>799.596</c:v>
                </c:pt>
                <c:pt idx="95">
                  <c:v>799.05600000000004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2E-4E45-925C-5FA268CE53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875.38700000000006</c:v>
                </c:pt>
                <c:pt idx="1">
                  <c:v>868.66900000000021</c:v>
                </c:pt>
                <c:pt idx="2">
                  <c:v>870.58200000000011</c:v>
                </c:pt>
                <c:pt idx="3">
                  <c:v>869.01000000000022</c:v>
                </c:pt>
                <c:pt idx="4">
                  <c:v>858.36899999999991</c:v>
                </c:pt>
                <c:pt idx="5">
                  <c:v>852.47900000000016</c:v>
                </c:pt>
                <c:pt idx="6">
                  <c:v>850.52199999999993</c:v>
                </c:pt>
                <c:pt idx="7">
                  <c:v>853.65</c:v>
                </c:pt>
                <c:pt idx="8">
                  <c:v>846.97699999999986</c:v>
                </c:pt>
                <c:pt idx="9">
                  <c:v>845.51499999999999</c:v>
                </c:pt>
                <c:pt idx="10">
                  <c:v>846.10600000000011</c:v>
                </c:pt>
                <c:pt idx="11">
                  <c:v>844.52300000000002</c:v>
                </c:pt>
                <c:pt idx="12">
                  <c:v>846.91199999999992</c:v>
                </c:pt>
                <c:pt idx="13">
                  <c:v>845.82599999999991</c:v>
                </c:pt>
                <c:pt idx="14">
                  <c:v>841.96400000000006</c:v>
                </c:pt>
                <c:pt idx="15">
                  <c:v>840.98799999999994</c:v>
                </c:pt>
                <c:pt idx="16">
                  <c:v>853.89100000000008</c:v>
                </c:pt>
                <c:pt idx="17">
                  <c:v>851.63200000000006</c:v>
                </c:pt>
                <c:pt idx="18">
                  <c:v>851.66200000000003</c:v>
                </c:pt>
                <c:pt idx="19">
                  <c:v>850.13600000000008</c:v>
                </c:pt>
                <c:pt idx="20">
                  <c:v>866.61799999999994</c:v>
                </c:pt>
                <c:pt idx="21">
                  <c:v>872.26600000000008</c:v>
                </c:pt>
                <c:pt idx="22">
                  <c:v>866.70999999999992</c:v>
                </c:pt>
                <c:pt idx="23">
                  <c:v>863.06099999999992</c:v>
                </c:pt>
                <c:pt idx="24">
                  <c:v>865.63799999999992</c:v>
                </c:pt>
                <c:pt idx="25">
                  <c:v>863.51799999999992</c:v>
                </c:pt>
                <c:pt idx="26">
                  <c:v>859.84400000000005</c:v>
                </c:pt>
                <c:pt idx="27">
                  <c:v>853.67400000000009</c:v>
                </c:pt>
                <c:pt idx="28">
                  <c:v>838.51299999999981</c:v>
                </c:pt>
                <c:pt idx="29">
                  <c:v>836.21699999999998</c:v>
                </c:pt>
                <c:pt idx="30">
                  <c:v>829.25800000000004</c:v>
                </c:pt>
                <c:pt idx="31">
                  <c:v>840.01900000000012</c:v>
                </c:pt>
                <c:pt idx="32">
                  <c:v>811.02</c:v>
                </c:pt>
                <c:pt idx="33">
                  <c:v>800.06799999999987</c:v>
                </c:pt>
                <c:pt idx="34">
                  <c:v>791.14200000000005</c:v>
                </c:pt>
                <c:pt idx="35">
                  <c:v>751.31</c:v>
                </c:pt>
                <c:pt idx="36">
                  <c:v>723.02800000000013</c:v>
                </c:pt>
                <c:pt idx="37">
                  <c:v>712.92399999999998</c:v>
                </c:pt>
                <c:pt idx="38">
                  <c:v>706.50799999999992</c:v>
                </c:pt>
                <c:pt idx="39">
                  <c:v>702.23300000000017</c:v>
                </c:pt>
                <c:pt idx="40">
                  <c:v>626.77599999999995</c:v>
                </c:pt>
                <c:pt idx="41">
                  <c:v>624.49000000000012</c:v>
                </c:pt>
                <c:pt idx="42">
                  <c:v>618.19899999999996</c:v>
                </c:pt>
                <c:pt idx="43">
                  <c:v>613.90299999999991</c:v>
                </c:pt>
                <c:pt idx="44">
                  <c:v>602.72299999999996</c:v>
                </c:pt>
                <c:pt idx="45">
                  <c:v>601.04700000000003</c:v>
                </c:pt>
                <c:pt idx="46">
                  <c:v>597.77600000000007</c:v>
                </c:pt>
                <c:pt idx="47">
                  <c:v>599.12700000000007</c:v>
                </c:pt>
                <c:pt idx="48">
                  <c:v>602.47100000000012</c:v>
                </c:pt>
                <c:pt idx="49">
                  <c:v>605.2349999999999</c:v>
                </c:pt>
                <c:pt idx="50">
                  <c:v>608.7700000000001</c:v>
                </c:pt>
                <c:pt idx="51">
                  <c:v>610.30999999999995</c:v>
                </c:pt>
                <c:pt idx="52">
                  <c:v>626.67399999999986</c:v>
                </c:pt>
                <c:pt idx="53">
                  <c:v>631.04399999999998</c:v>
                </c:pt>
                <c:pt idx="54">
                  <c:v>661.65699999999993</c:v>
                </c:pt>
                <c:pt idx="55">
                  <c:v>666.23500000000001</c:v>
                </c:pt>
                <c:pt idx="56">
                  <c:v>690.14600000000007</c:v>
                </c:pt>
                <c:pt idx="57">
                  <c:v>701.67499999999995</c:v>
                </c:pt>
                <c:pt idx="58">
                  <c:v>734.38900000000001</c:v>
                </c:pt>
                <c:pt idx="59">
                  <c:v>742.13200000000006</c:v>
                </c:pt>
                <c:pt idx="60">
                  <c:v>812.19199999999989</c:v>
                </c:pt>
                <c:pt idx="61">
                  <c:v>824.85700000000008</c:v>
                </c:pt>
                <c:pt idx="62">
                  <c:v>819.80399999999997</c:v>
                </c:pt>
                <c:pt idx="63">
                  <c:v>819.30000000000007</c:v>
                </c:pt>
                <c:pt idx="64">
                  <c:v>846.0569999999999</c:v>
                </c:pt>
                <c:pt idx="65">
                  <c:v>852.18299999999988</c:v>
                </c:pt>
                <c:pt idx="66">
                  <c:v>855.75999999999988</c:v>
                </c:pt>
                <c:pt idx="67">
                  <c:v>857.43499999999995</c:v>
                </c:pt>
                <c:pt idx="68">
                  <c:v>889.93799999999999</c:v>
                </c:pt>
                <c:pt idx="69">
                  <c:v>891.44900000000007</c:v>
                </c:pt>
                <c:pt idx="70">
                  <c:v>894.01900000000001</c:v>
                </c:pt>
                <c:pt idx="71">
                  <c:v>894.21799999999996</c:v>
                </c:pt>
                <c:pt idx="72">
                  <c:v>909.35599999999999</c:v>
                </c:pt>
                <c:pt idx="73">
                  <c:v>906.38999999999987</c:v>
                </c:pt>
                <c:pt idx="74">
                  <c:v>904.97500000000002</c:v>
                </c:pt>
                <c:pt idx="75">
                  <c:v>903.15199999999993</c:v>
                </c:pt>
                <c:pt idx="76">
                  <c:v>904.55200000000013</c:v>
                </c:pt>
                <c:pt idx="77">
                  <c:v>905.68700000000001</c:v>
                </c:pt>
                <c:pt idx="78">
                  <c:v>904.72300000000007</c:v>
                </c:pt>
                <c:pt idx="79">
                  <c:v>904.07799999999997</c:v>
                </c:pt>
                <c:pt idx="80">
                  <c:v>891.81000000000006</c:v>
                </c:pt>
                <c:pt idx="81">
                  <c:v>891.65300000000002</c:v>
                </c:pt>
                <c:pt idx="82">
                  <c:v>891.39300000000003</c:v>
                </c:pt>
                <c:pt idx="83">
                  <c:v>895.55399999999997</c:v>
                </c:pt>
                <c:pt idx="84">
                  <c:v>885.93899999999985</c:v>
                </c:pt>
                <c:pt idx="85">
                  <c:v>885.26299999999992</c:v>
                </c:pt>
                <c:pt idx="86">
                  <c:v>889.59</c:v>
                </c:pt>
                <c:pt idx="87">
                  <c:v>884.92100000000016</c:v>
                </c:pt>
                <c:pt idx="88">
                  <c:v>879.65300000000002</c:v>
                </c:pt>
                <c:pt idx="89">
                  <c:v>881.65199999999993</c:v>
                </c:pt>
                <c:pt idx="90">
                  <c:v>883.80199999999991</c:v>
                </c:pt>
                <c:pt idx="91">
                  <c:v>881.65499999999997</c:v>
                </c:pt>
                <c:pt idx="92">
                  <c:v>867.72300000000007</c:v>
                </c:pt>
                <c:pt idx="93">
                  <c:v>873.99</c:v>
                </c:pt>
                <c:pt idx="94">
                  <c:v>875.28800000000012</c:v>
                </c:pt>
                <c:pt idx="95">
                  <c:v>872.74500000000012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2E-4E45-925C-5FA268CE53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2765.9729999999995</c:v>
                </c:pt>
                <c:pt idx="1">
                  <c:v>2690.8339999999998</c:v>
                </c:pt>
                <c:pt idx="2">
                  <c:v>2651.0569999999998</c:v>
                </c:pt>
                <c:pt idx="3">
                  <c:v>2636.3849999999998</c:v>
                </c:pt>
                <c:pt idx="4">
                  <c:v>2652.0369999999998</c:v>
                </c:pt>
                <c:pt idx="5">
                  <c:v>2632.8649999999998</c:v>
                </c:pt>
                <c:pt idx="6">
                  <c:v>2612.56</c:v>
                </c:pt>
                <c:pt idx="7">
                  <c:v>2571.1209999999996</c:v>
                </c:pt>
                <c:pt idx="8">
                  <c:v>2563.6269999999995</c:v>
                </c:pt>
                <c:pt idx="9">
                  <c:v>2527.1839999999997</c:v>
                </c:pt>
                <c:pt idx="10">
                  <c:v>2510.0219999999995</c:v>
                </c:pt>
                <c:pt idx="11">
                  <c:v>2484.1489999999999</c:v>
                </c:pt>
                <c:pt idx="12">
                  <c:v>2472.3249999999998</c:v>
                </c:pt>
                <c:pt idx="13">
                  <c:v>2439.9069999999997</c:v>
                </c:pt>
                <c:pt idx="14">
                  <c:v>2426.5940000000001</c:v>
                </c:pt>
                <c:pt idx="15">
                  <c:v>2426.7789999999995</c:v>
                </c:pt>
                <c:pt idx="16">
                  <c:v>2412.8679999999995</c:v>
                </c:pt>
                <c:pt idx="17">
                  <c:v>2409.6899999999996</c:v>
                </c:pt>
                <c:pt idx="18">
                  <c:v>2425.1839999999997</c:v>
                </c:pt>
                <c:pt idx="19">
                  <c:v>2451.8909999999996</c:v>
                </c:pt>
                <c:pt idx="20">
                  <c:v>2485.462</c:v>
                </c:pt>
                <c:pt idx="21">
                  <c:v>2521.674</c:v>
                </c:pt>
                <c:pt idx="22">
                  <c:v>2540.1039999999998</c:v>
                </c:pt>
                <c:pt idx="23">
                  <c:v>2576.3910000000001</c:v>
                </c:pt>
                <c:pt idx="24">
                  <c:v>2614.7009999999996</c:v>
                </c:pt>
                <c:pt idx="25">
                  <c:v>2657.3229999999999</c:v>
                </c:pt>
                <c:pt idx="26">
                  <c:v>2696.9649999999997</c:v>
                </c:pt>
                <c:pt idx="27">
                  <c:v>2768.076</c:v>
                </c:pt>
                <c:pt idx="28">
                  <c:v>2829.0459999999998</c:v>
                </c:pt>
                <c:pt idx="29">
                  <c:v>2913.2429999999995</c:v>
                </c:pt>
                <c:pt idx="30">
                  <c:v>2973.9780000000001</c:v>
                </c:pt>
                <c:pt idx="31">
                  <c:v>3071.5389999999998</c:v>
                </c:pt>
                <c:pt idx="32">
                  <c:v>3114.087</c:v>
                </c:pt>
                <c:pt idx="33">
                  <c:v>3153.9669999999996</c:v>
                </c:pt>
                <c:pt idx="34">
                  <c:v>3199.8879999999995</c:v>
                </c:pt>
                <c:pt idx="35">
                  <c:v>3230.8759999999997</c:v>
                </c:pt>
                <c:pt idx="36">
                  <c:v>3181.0329999999999</c:v>
                </c:pt>
                <c:pt idx="37">
                  <c:v>3217.085</c:v>
                </c:pt>
                <c:pt idx="38">
                  <c:v>3264.5679999999998</c:v>
                </c:pt>
                <c:pt idx="39">
                  <c:v>3306.1670000000004</c:v>
                </c:pt>
                <c:pt idx="40">
                  <c:v>3279.1529999999993</c:v>
                </c:pt>
                <c:pt idx="41">
                  <c:v>3309.0949999999998</c:v>
                </c:pt>
                <c:pt idx="42">
                  <c:v>3344.0889999999999</c:v>
                </c:pt>
                <c:pt idx="43">
                  <c:v>3386.4329999999995</c:v>
                </c:pt>
                <c:pt idx="44">
                  <c:v>3401.3969999999999</c:v>
                </c:pt>
                <c:pt idx="45">
                  <c:v>3432.6619999999994</c:v>
                </c:pt>
                <c:pt idx="46">
                  <c:v>3448.5859999999998</c:v>
                </c:pt>
                <c:pt idx="47">
                  <c:v>3443.1339999999996</c:v>
                </c:pt>
                <c:pt idx="48">
                  <c:v>3448.9689999999996</c:v>
                </c:pt>
                <c:pt idx="49">
                  <c:v>3406.567</c:v>
                </c:pt>
                <c:pt idx="50">
                  <c:v>3365.6739999999995</c:v>
                </c:pt>
                <c:pt idx="51">
                  <c:v>3290.2389999999996</c:v>
                </c:pt>
                <c:pt idx="52">
                  <c:v>3244.8179999999993</c:v>
                </c:pt>
                <c:pt idx="53">
                  <c:v>3175.0329999999999</c:v>
                </c:pt>
                <c:pt idx="54">
                  <c:v>3107.7280000000001</c:v>
                </c:pt>
                <c:pt idx="55">
                  <c:v>3045.9700000000003</c:v>
                </c:pt>
                <c:pt idx="56">
                  <c:v>3036.752</c:v>
                </c:pt>
                <c:pt idx="57">
                  <c:v>2984.3510000000001</c:v>
                </c:pt>
                <c:pt idx="58">
                  <c:v>2967.9829999999997</c:v>
                </c:pt>
                <c:pt idx="59">
                  <c:v>2955.7379999999998</c:v>
                </c:pt>
                <c:pt idx="60">
                  <c:v>3024.1219999999998</c:v>
                </c:pt>
                <c:pt idx="61">
                  <c:v>3042.444</c:v>
                </c:pt>
                <c:pt idx="62">
                  <c:v>3056.694</c:v>
                </c:pt>
                <c:pt idx="63">
                  <c:v>3045.1709999999998</c:v>
                </c:pt>
                <c:pt idx="64">
                  <c:v>3163.5560000000005</c:v>
                </c:pt>
                <c:pt idx="65">
                  <c:v>3180.2639999999997</c:v>
                </c:pt>
                <c:pt idx="66">
                  <c:v>3226.6189999999997</c:v>
                </c:pt>
                <c:pt idx="67">
                  <c:v>3333.2529999999997</c:v>
                </c:pt>
                <c:pt idx="68">
                  <c:v>3503.8409999999994</c:v>
                </c:pt>
                <c:pt idx="69">
                  <c:v>3605.1509999999998</c:v>
                </c:pt>
                <c:pt idx="70">
                  <c:v>3704.0910000000003</c:v>
                </c:pt>
                <c:pt idx="71">
                  <c:v>3877.7060000000001</c:v>
                </c:pt>
                <c:pt idx="72">
                  <c:v>4025.0640000000003</c:v>
                </c:pt>
                <c:pt idx="73">
                  <c:v>4184.4289999999992</c:v>
                </c:pt>
                <c:pt idx="74">
                  <c:v>4231.2170000000006</c:v>
                </c:pt>
                <c:pt idx="75">
                  <c:v>4263.1019999999999</c:v>
                </c:pt>
                <c:pt idx="76">
                  <c:v>4272.21</c:v>
                </c:pt>
                <c:pt idx="77">
                  <c:v>4283.84</c:v>
                </c:pt>
                <c:pt idx="78">
                  <c:v>4261.9160000000002</c:v>
                </c:pt>
                <c:pt idx="79">
                  <c:v>4218.9720000000007</c:v>
                </c:pt>
                <c:pt idx="80">
                  <c:v>4149.7580000000007</c:v>
                </c:pt>
                <c:pt idx="81">
                  <c:v>4093.4870000000001</c:v>
                </c:pt>
                <c:pt idx="82">
                  <c:v>4028.1089999999999</c:v>
                </c:pt>
                <c:pt idx="83">
                  <c:v>3954.9880000000003</c:v>
                </c:pt>
                <c:pt idx="84">
                  <c:v>3854.3470000000002</c:v>
                </c:pt>
                <c:pt idx="85">
                  <c:v>3762.877</c:v>
                </c:pt>
                <c:pt idx="86">
                  <c:v>3746.1640000000002</c:v>
                </c:pt>
                <c:pt idx="87">
                  <c:v>3626.0119999999997</c:v>
                </c:pt>
                <c:pt idx="88">
                  <c:v>3467.4630000000002</c:v>
                </c:pt>
                <c:pt idx="89">
                  <c:v>3359.3710000000001</c:v>
                </c:pt>
                <c:pt idx="90">
                  <c:v>3295.1739999999991</c:v>
                </c:pt>
                <c:pt idx="91">
                  <c:v>3180.2449999999994</c:v>
                </c:pt>
                <c:pt idx="92">
                  <c:v>3005.93</c:v>
                </c:pt>
                <c:pt idx="93">
                  <c:v>2925.7149999999997</c:v>
                </c:pt>
                <c:pt idx="94">
                  <c:v>2846.2660000000001</c:v>
                </c:pt>
                <c:pt idx="95">
                  <c:v>2783.3229999999999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2E-4E45-925C-5FA268CE53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213</c:v>
                </c:pt>
                <c:pt idx="1">
                  <c:v>213</c:v>
                </c:pt>
                <c:pt idx="2">
                  <c:v>213</c:v>
                </c:pt>
                <c:pt idx="3">
                  <c:v>213</c:v>
                </c:pt>
                <c:pt idx="4">
                  <c:v>203</c:v>
                </c:pt>
                <c:pt idx="5">
                  <c:v>203</c:v>
                </c:pt>
                <c:pt idx="6">
                  <c:v>203</c:v>
                </c:pt>
                <c:pt idx="7">
                  <c:v>203</c:v>
                </c:pt>
                <c:pt idx="8">
                  <c:v>197</c:v>
                </c:pt>
                <c:pt idx="9">
                  <c:v>197</c:v>
                </c:pt>
                <c:pt idx="10">
                  <c:v>197</c:v>
                </c:pt>
                <c:pt idx="11">
                  <c:v>197</c:v>
                </c:pt>
                <c:pt idx="12">
                  <c:v>196</c:v>
                </c:pt>
                <c:pt idx="13">
                  <c:v>196</c:v>
                </c:pt>
                <c:pt idx="14">
                  <c:v>196</c:v>
                </c:pt>
                <c:pt idx="15">
                  <c:v>196</c:v>
                </c:pt>
                <c:pt idx="16">
                  <c:v>204.99999999999997</c:v>
                </c:pt>
                <c:pt idx="17">
                  <c:v>204.99999999999997</c:v>
                </c:pt>
                <c:pt idx="18">
                  <c:v>204.99999999999997</c:v>
                </c:pt>
                <c:pt idx="19">
                  <c:v>204.99999999999997</c:v>
                </c:pt>
                <c:pt idx="20">
                  <c:v>230</c:v>
                </c:pt>
                <c:pt idx="21">
                  <c:v>230</c:v>
                </c:pt>
                <c:pt idx="22">
                  <c:v>230</c:v>
                </c:pt>
                <c:pt idx="23">
                  <c:v>230</c:v>
                </c:pt>
                <c:pt idx="24">
                  <c:v>270</c:v>
                </c:pt>
                <c:pt idx="25">
                  <c:v>270</c:v>
                </c:pt>
                <c:pt idx="26">
                  <c:v>270</c:v>
                </c:pt>
                <c:pt idx="27">
                  <c:v>270</c:v>
                </c:pt>
                <c:pt idx="28">
                  <c:v>281.99999999999994</c:v>
                </c:pt>
                <c:pt idx="29">
                  <c:v>281.99999999999994</c:v>
                </c:pt>
                <c:pt idx="30">
                  <c:v>281.99999999999994</c:v>
                </c:pt>
                <c:pt idx="31">
                  <c:v>281.99999999999994</c:v>
                </c:pt>
                <c:pt idx="32">
                  <c:v>283</c:v>
                </c:pt>
                <c:pt idx="33">
                  <c:v>283</c:v>
                </c:pt>
                <c:pt idx="34">
                  <c:v>283</c:v>
                </c:pt>
                <c:pt idx="35">
                  <c:v>283</c:v>
                </c:pt>
                <c:pt idx="36">
                  <c:v>270</c:v>
                </c:pt>
                <c:pt idx="37">
                  <c:v>270</c:v>
                </c:pt>
                <c:pt idx="38">
                  <c:v>270</c:v>
                </c:pt>
                <c:pt idx="39">
                  <c:v>270</c:v>
                </c:pt>
                <c:pt idx="40">
                  <c:v>259</c:v>
                </c:pt>
                <c:pt idx="41">
                  <c:v>259</c:v>
                </c:pt>
                <c:pt idx="42">
                  <c:v>259</c:v>
                </c:pt>
                <c:pt idx="43">
                  <c:v>259</c:v>
                </c:pt>
                <c:pt idx="44">
                  <c:v>254.99999999999997</c:v>
                </c:pt>
                <c:pt idx="45">
                  <c:v>254.99999999999997</c:v>
                </c:pt>
                <c:pt idx="46">
                  <c:v>254.99999999999997</c:v>
                </c:pt>
                <c:pt idx="47">
                  <c:v>254.99999999999997</c:v>
                </c:pt>
                <c:pt idx="48">
                  <c:v>254</c:v>
                </c:pt>
                <c:pt idx="49">
                  <c:v>254</c:v>
                </c:pt>
                <c:pt idx="50">
                  <c:v>254</c:v>
                </c:pt>
                <c:pt idx="51">
                  <c:v>254</c:v>
                </c:pt>
                <c:pt idx="52">
                  <c:v>257</c:v>
                </c:pt>
                <c:pt idx="53">
                  <c:v>257</c:v>
                </c:pt>
                <c:pt idx="54">
                  <c:v>257</c:v>
                </c:pt>
                <c:pt idx="55">
                  <c:v>257</c:v>
                </c:pt>
                <c:pt idx="56">
                  <c:v>262</c:v>
                </c:pt>
                <c:pt idx="57">
                  <c:v>262</c:v>
                </c:pt>
                <c:pt idx="58">
                  <c:v>262</c:v>
                </c:pt>
                <c:pt idx="59">
                  <c:v>262</c:v>
                </c:pt>
                <c:pt idx="60">
                  <c:v>274</c:v>
                </c:pt>
                <c:pt idx="61">
                  <c:v>274</c:v>
                </c:pt>
                <c:pt idx="62">
                  <c:v>274</c:v>
                </c:pt>
                <c:pt idx="63">
                  <c:v>274</c:v>
                </c:pt>
                <c:pt idx="64">
                  <c:v>299</c:v>
                </c:pt>
                <c:pt idx="65">
                  <c:v>299</c:v>
                </c:pt>
                <c:pt idx="66">
                  <c:v>299</c:v>
                </c:pt>
                <c:pt idx="67">
                  <c:v>299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359</c:v>
                </c:pt>
                <c:pt idx="73">
                  <c:v>359</c:v>
                </c:pt>
                <c:pt idx="74">
                  <c:v>359</c:v>
                </c:pt>
                <c:pt idx="75">
                  <c:v>359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338</c:v>
                </c:pt>
                <c:pt idx="81">
                  <c:v>338</c:v>
                </c:pt>
                <c:pt idx="82">
                  <c:v>338</c:v>
                </c:pt>
                <c:pt idx="83">
                  <c:v>338</c:v>
                </c:pt>
                <c:pt idx="84">
                  <c:v>312</c:v>
                </c:pt>
                <c:pt idx="85">
                  <c:v>312</c:v>
                </c:pt>
                <c:pt idx="86">
                  <c:v>312</c:v>
                </c:pt>
                <c:pt idx="87">
                  <c:v>312</c:v>
                </c:pt>
                <c:pt idx="88">
                  <c:v>260</c:v>
                </c:pt>
                <c:pt idx="89">
                  <c:v>260</c:v>
                </c:pt>
                <c:pt idx="90">
                  <c:v>260</c:v>
                </c:pt>
                <c:pt idx="91">
                  <c:v>260</c:v>
                </c:pt>
                <c:pt idx="92">
                  <c:v>234.00000000000003</c:v>
                </c:pt>
                <c:pt idx="93">
                  <c:v>234.00000000000003</c:v>
                </c:pt>
                <c:pt idx="94">
                  <c:v>234.00000000000003</c:v>
                </c:pt>
                <c:pt idx="95">
                  <c:v>234.00000000000003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2E-4E45-925C-5FA268CE53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2E-4E45-925C-5FA268CE53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D2E-4E45-925C-5FA268CE53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2E-4E45-925C-5FA268CE53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2E-4E45-925C-5FA268CE53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D2E-4E45-925C-5FA268CE53A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2099</c:v>
                </c:pt>
                <c:pt idx="1">
                  <c:v>2099</c:v>
                </c:pt>
                <c:pt idx="2">
                  <c:v>2065.6</c:v>
                </c:pt>
                <c:pt idx="3">
                  <c:v>2059.1999999999998</c:v>
                </c:pt>
                <c:pt idx="4">
                  <c:v>2022.5</c:v>
                </c:pt>
                <c:pt idx="5">
                  <c:v>2066.5</c:v>
                </c:pt>
                <c:pt idx="6">
                  <c:v>2053.4</c:v>
                </c:pt>
                <c:pt idx="7">
                  <c:v>2059.4</c:v>
                </c:pt>
                <c:pt idx="8">
                  <c:v>2136</c:v>
                </c:pt>
                <c:pt idx="9">
                  <c:v>2136</c:v>
                </c:pt>
                <c:pt idx="10">
                  <c:v>2136</c:v>
                </c:pt>
                <c:pt idx="11">
                  <c:v>2136</c:v>
                </c:pt>
                <c:pt idx="12">
                  <c:v>2130</c:v>
                </c:pt>
                <c:pt idx="13">
                  <c:v>1868.1</c:v>
                </c:pt>
                <c:pt idx="14">
                  <c:v>1895.2</c:v>
                </c:pt>
                <c:pt idx="15">
                  <c:v>1892</c:v>
                </c:pt>
                <c:pt idx="16">
                  <c:v>1916.2</c:v>
                </c:pt>
                <c:pt idx="17">
                  <c:v>1931.2</c:v>
                </c:pt>
                <c:pt idx="18">
                  <c:v>1909.7</c:v>
                </c:pt>
                <c:pt idx="19">
                  <c:v>1989.5</c:v>
                </c:pt>
                <c:pt idx="20">
                  <c:v>1840.6</c:v>
                </c:pt>
                <c:pt idx="21">
                  <c:v>1841</c:v>
                </c:pt>
                <c:pt idx="22">
                  <c:v>1904.3</c:v>
                </c:pt>
                <c:pt idx="23">
                  <c:v>1973.4</c:v>
                </c:pt>
                <c:pt idx="24">
                  <c:v>1862.6</c:v>
                </c:pt>
                <c:pt idx="25">
                  <c:v>2001.2</c:v>
                </c:pt>
                <c:pt idx="26">
                  <c:v>1859.3</c:v>
                </c:pt>
                <c:pt idx="27">
                  <c:v>1647.1</c:v>
                </c:pt>
                <c:pt idx="28">
                  <c:v>1417.7</c:v>
                </c:pt>
                <c:pt idx="29">
                  <c:v>1611.4</c:v>
                </c:pt>
                <c:pt idx="30">
                  <c:v>1333.5</c:v>
                </c:pt>
                <c:pt idx="31">
                  <c:v>1481.5</c:v>
                </c:pt>
                <c:pt idx="32">
                  <c:v>1701</c:v>
                </c:pt>
                <c:pt idx="33">
                  <c:v>1701</c:v>
                </c:pt>
                <c:pt idx="34">
                  <c:v>1701</c:v>
                </c:pt>
                <c:pt idx="35">
                  <c:v>1701</c:v>
                </c:pt>
                <c:pt idx="36">
                  <c:v>1644</c:v>
                </c:pt>
                <c:pt idx="37">
                  <c:v>1644</c:v>
                </c:pt>
                <c:pt idx="38">
                  <c:v>1644</c:v>
                </c:pt>
                <c:pt idx="39">
                  <c:v>1644</c:v>
                </c:pt>
                <c:pt idx="40">
                  <c:v>1675</c:v>
                </c:pt>
                <c:pt idx="41">
                  <c:v>1675</c:v>
                </c:pt>
                <c:pt idx="42">
                  <c:v>1675</c:v>
                </c:pt>
                <c:pt idx="43">
                  <c:v>1675</c:v>
                </c:pt>
                <c:pt idx="44">
                  <c:v>1609</c:v>
                </c:pt>
                <c:pt idx="45">
                  <c:v>1609</c:v>
                </c:pt>
                <c:pt idx="46">
                  <c:v>1609</c:v>
                </c:pt>
                <c:pt idx="47">
                  <c:v>1609</c:v>
                </c:pt>
                <c:pt idx="48">
                  <c:v>1613</c:v>
                </c:pt>
                <c:pt idx="49">
                  <c:v>1613</c:v>
                </c:pt>
                <c:pt idx="50">
                  <c:v>1613</c:v>
                </c:pt>
                <c:pt idx="51">
                  <c:v>1613</c:v>
                </c:pt>
                <c:pt idx="52">
                  <c:v>1609</c:v>
                </c:pt>
                <c:pt idx="53">
                  <c:v>1609</c:v>
                </c:pt>
                <c:pt idx="54">
                  <c:v>1609</c:v>
                </c:pt>
                <c:pt idx="55">
                  <c:v>1609</c:v>
                </c:pt>
                <c:pt idx="56">
                  <c:v>1650</c:v>
                </c:pt>
                <c:pt idx="57">
                  <c:v>1650</c:v>
                </c:pt>
                <c:pt idx="58">
                  <c:v>1650</c:v>
                </c:pt>
                <c:pt idx="59">
                  <c:v>1650</c:v>
                </c:pt>
                <c:pt idx="60">
                  <c:v>1114.7</c:v>
                </c:pt>
                <c:pt idx="61">
                  <c:v>1121</c:v>
                </c:pt>
                <c:pt idx="62">
                  <c:v>895.4</c:v>
                </c:pt>
                <c:pt idx="63">
                  <c:v>1111.2</c:v>
                </c:pt>
                <c:pt idx="64">
                  <c:v>676.2</c:v>
                </c:pt>
                <c:pt idx="65">
                  <c:v>905.5</c:v>
                </c:pt>
                <c:pt idx="66">
                  <c:v>1355.1</c:v>
                </c:pt>
                <c:pt idx="67">
                  <c:v>1388.3</c:v>
                </c:pt>
                <c:pt idx="68">
                  <c:v>1457.8</c:v>
                </c:pt>
                <c:pt idx="69">
                  <c:v>1546</c:v>
                </c:pt>
                <c:pt idx="70">
                  <c:v>1616.7</c:v>
                </c:pt>
                <c:pt idx="71">
                  <c:v>1480.3</c:v>
                </c:pt>
                <c:pt idx="72">
                  <c:v>1515.6000000000001</c:v>
                </c:pt>
                <c:pt idx="73">
                  <c:v>1342.1</c:v>
                </c:pt>
                <c:pt idx="74">
                  <c:v>1283.4000000000001</c:v>
                </c:pt>
                <c:pt idx="75">
                  <c:v>1235.5</c:v>
                </c:pt>
                <c:pt idx="76">
                  <c:v>1222.9000000000001</c:v>
                </c:pt>
                <c:pt idx="77">
                  <c:v>1195.5</c:v>
                </c:pt>
                <c:pt idx="78">
                  <c:v>1209.2</c:v>
                </c:pt>
                <c:pt idx="79">
                  <c:v>1253.5999999999999</c:v>
                </c:pt>
                <c:pt idx="80">
                  <c:v>1282.5999999999999</c:v>
                </c:pt>
                <c:pt idx="81">
                  <c:v>1401.6</c:v>
                </c:pt>
                <c:pt idx="82">
                  <c:v>1404</c:v>
                </c:pt>
                <c:pt idx="83">
                  <c:v>1359.3</c:v>
                </c:pt>
                <c:pt idx="84">
                  <c:v>1498.6</c:v>
                </c:pt>
                <c:pt idx="85">
                  <c:v>1481.9</c:v>
                </c:pt>
                <c:pt idx="86">
                  <c:v>1417.4</c:v>
                </c:pt>
                <c:pt idx="87">
                  <c:v>1201.2</c:v>
                </c:pt>
                <c:pt idx="88">
                  <c:v>1529.1</c:v>
                </c:pt>
                <c:pt idx="89">
                  <c:v>1454.3</c:v>
                </c:pt>
                <c:pt idx="90">
                  <c:v>1241.5</c:v>
                </c:pt>
                <c:pt idx="91">
                  <c:v>1030.3</c:v>
                </c:pt>
                <c:pt idx="92">
                  <c:v>1348.4</c:v>
                </c:pt>
                <c:pt idx="93">
                  <c:v>1180</c:v>
                </c:pt>
                <c:pt idx="94">
                  <c:v>917.2</c:v>
                </c:pt>
                <c:pt idx="95">
                  <c:v>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2E-4E45-925C-5FA268CE53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54.148000000000003</c:v>
                </c:pt>
                <c:pt idx="23">
                  <c:v>52.244</c:v>
                </c:pt>
                <c:pt idx="24">
                  <c:v>49.008000000000003</c:v>
                </c:pt>
                <c:pt idx="25">
                  <c:v>44.96</c:v>
                </c:pt>
                <c:pt idx="26">
                  <c:v>40.155999999999999</c:v>
                </c:pt>
                <c:pt idx="27">
                  <c:v>34.26</c:v>
                </c:pt>
                <c:pt idx="28">
                  <c:v>27.431999999999999</c:v>
                </c:pt>
                <c:pt idx="29">
                  <c:v>20.872</c:v>
                </c:pt>
                <c:pt idx="30">
                  <c:v>15.004</c:v>
                </c:pt>
                <c:pt idx="31">
                  <c:v>9.5120000000000005</c:v>
                </c:pt>
                <c:pt idx="32">
                  <c:v>0.184</c:v>
                </c:pt>
                <c:pt idx="57">
                  <c:v>1.0720000000000001</c:v>
                </c:pt>
                <c:pt idx="58">
                  <c:v>5.1479999999999997</c:v>
                </c:pt>
                <c:pt idx="59">
                  <c:v>9.8000000000000007</c:v>
                </c:pt>
                <c:pt idx="60">
                  <c:v>14.82</c:v>
                </c:pt>
                <c:pt idx="61">
                  <c:v>19.704000000000001</c:v>
                </c:pt>
                <c:pt idx="62">
                  <c:v>24.98</c:v>
                </c:pt>
                <c:pt idx="63">
                  <c:v>31.36</c:v>
                </c:pt>
                <c:pt idx="64">
                  <c:v>38.247999999999998</c:v>
                </c:pt>
                <c:pt idx="65">
                  <c:v>43.636000000000003</c:v>
                </c:pt>
                <c:pt idx="66">
                  <c:v>47.287999999999997</c:v>
                </c:pt>
                <c:pt idx="67">
                  <c:v>50.084000000000003</c:v>
                </c:pt>
                <c:pt idx="68">
                  <c:v>52.707999999999998</c:v>
                </c:pt>
                <c:pt idx="69">
                  <c:v>54.155999999999999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2E-4E45-925C-5FA268CE53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D2E-4E45-925C-5FA268CE53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D2E-4E45-925C-5FA268CE5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123.44</c:v>
                </c:pt>
                <c:pt idx="1">
                  <c:v>130.53</c:v>
                </c:pt>
                <c:pt idx="2">
                  <c:v>125.37</c:v>
                </c:pt>
                <c:pt idx="3">
                  <c:v>116.98</c:v>
                </c:pt>
                <c:pt idx="4">
                  <c:v>126.6</c:v>
                </c:pt>
                <c:pt idx="5">
                  <c:v>129.57</c:v>
                </c:pt>
                <c:pt idx="6">
                  <c:v>127.41</c:v>
                </c:pt>
                <c:pt idx="7">
                  <c:v>123.04</c:v>
                </c:pt>
                <c:pt idx="8">
                  <c:v>112.01</c:v>
                </c:pt>
                <c:pt idx="9">
                  <c:v>110.28</c:v>
                </c:pt>
                <c:pt idx="10">
                  <c:v>108.46</c:v>
                </c:pt>
                <c:pt idx="11">
                  <c:v>107.04</c:v>
                </c:pt>
                <c:pt idx="12">
                  <c:v>108.72</c:v>
                </c:pt>
                <c:pt idx="13">
                  <c:v>118.05</c:v>
                </c:pt>
                <c:pt idx="14">
                  <c:v>123.33</c:v>
                </c:pt>
                <c:pt idx="15">
                  <c:v>126.18</c:v>
                </c:pt>
                <c:pt idx="16">
                  <c:v>122.38</c:v>
                </c:pt>
                <c:pt idx="17">
                  <c:v>122.97</c:v>
                </c:pt>
                <c:pt idx="18">
                  <c:v>124.36</c:v>
                </c:pt>
                <c:pt idx="19">
                  <c:v>126.53</c:v>
                </c:pt>
                <c:pt idx="20">
                  <c:v>122.81</c:v>
                </c:pt>
                <c:pt idx="21">
                  <c:v>121.72</c:v>
                </c:pt>
                <c:pt idx="22">
                  <c:v>127.18</c:v>
                </c:pt>
                <c:pt idx="23">
                  <c:v>129.97999999999999</c:v>
                </c:pt>
                <c:pt idx="24">
                  <c:v>123.31</c:v>
                </c:pt>
                <c:pt idx="25">
                  <c:v>107.1</c:v>
                </c:pt>
                <c:pt idx="26">
                  <c:v>107.83</c:v>
                </c:pt>
                <c:pt idx="27">
                  <c:v>107.36</c:v>
                </c:pt>
                <c:pt idx="28">
                  <c:v>132.51</c:v>
                </c:pt>
                <c:pt idx="29">
                  <c:v>105.48</c:v>
                </c:pt>
                <c:pt idx="30">
                  <c:v>91.28</c:v>
                </c:pt>
                <c:pt idx="31">
                  <c:v>11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-0.1</c:v>
                </c:pt>
                <c:pt idx="38">
                  <c:v>-0.1</c:v>
                </c:pt>
                <c:pt idx="39">
                  <c:v>-0.1</c:v>
                </c:pt>
                <c:pt idx="40">
                  <c:v>-0.13</c:v>
                </c:pt>
                <c:pt idx="41">
                  <c:v>-1</c:v>
                </c:pt>
                <c:pt idx="42">
                  <c:v>-1</c:v>
                </c:pt>
                <c:pt idx="43">
                  <c:v>-1</c:v>
                </c:pt>
                <c:pt idx="44">
                  <c:v>-1.01</c:v>
                </c:pt>
                <c:pt idx="45">
                  <c:v>-1</c:v>
                </c:pt>
                <c:pt idx="46">
                  <c:v>-1</c:v>
                </c:pt>
                <c:pt idx="47">
                  <c:v>-1</c:v>
                </c:pt>
                <c:pt idx="48">
                  <c:v>-0.99</c:v>
                </c:pt>
                <c:pt idx="49">
                  <c:v>-0.13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23.05</c:v>
                </c:pt>
                <c:pt idx="63">
                  <c:v>92.96</c:v>
                </c:pt>
                <c:pt idx="64">
                  <c:v>60.64</c:v>
                </c:pt>
                <c:pt idx="65">
                  <c:v>92.88</c:v>
                </c:pt>
                <c:pt idx="66">
                  <c:v>107.94</c:v>
                </c:pt>
                <c:pt idx="67">
                  <c:v>134.9</c:v>
                </c:pt>
                <c:pt idx="68">
                  <c:v>110.04</c:v>
                </c:pt>
                <c:pt idx="69">
                  <c:v>129.5</c:v>
                </c:pt>
                <c:pt idx="70">
                  <c:v>146.11000000000001</c:v>
                </c:pt>
                <c:pt idx="71">
                  <c:v>163.24</c:v>
                </c:pt>
                <c:pt idx="72">
                  <c:v>148.9</c:v>
                </c:pt>
                <c:pt idx="73">
                  <c:v>153.88</c:v>
                </c:pt>
                <c:pt idx="74">
                  <c:v>158.75</c:v>
                </c:pt>
                <c:pt idx="75">
                  <c:v>160.44</c:v>
                </c:pt>
                <c:pt idx="76">
                  <c:v>157.93</c:v>
                </c:pt>
                <c:pt idx="77">
                  <c:v>153.91999999999999</c:v>
                </c:pt>
                <c:pt idx="78">
                  <c:v>153.13</c:v>
                </c:pt>
                <c:pt idx="79">
                  <c:v>142.94999999999999</c:v>
                </c:pt>
                <c:pt idx="80">
                  <c:v>164.03</c:v>
                </c:pt>
                <c:pt idx="81">
                  <c:v>163.66</c:v>
                </c:pt>
                <c:pt idx="82">
                  <c:v>154.85</c:v>
                </c:pt>
                <c:pt idx="83">
                  <c:v>137.15</c:v>
                </c:pt>
                <c:pt idx="84">
                  <c:v>156.37</c:v>
                </c:pt>
                <c:pt idx="85">
                  <c:v>144.59</c:v>
                </c:pt>
                <c:pt idx="86">
                  <c:v>117.38</c:v>
                </c:pt>
                <c:pt idx="87">
                  <c:v>106.26</c:v>
                </c:pt>
                <c:pt idx="88">
                  <c:v>138.94</c:v>
                </c:pt>
                <c:pt idx="89">
                  <c:v>125.78</c:v>
                </c:pt>
                <c:pt idx="90">
                  <c:v>105.69</c:v>
                </c:pt>
                <c:pt idx="91">
                  <c:v>93.6</c:v>
                </c:pt>
                <c:pt idx="92">
                  <c:v>133.35</c:v>
                </c:pt>
                <c:pt idx="93">
                  <c:v>105.43</c:v>
                </c:pt>
                <c:pt idx="94">
                  <c:v>91.64</c:v>
                </c:pt>
                <c:pt idx="95">
                  <c:v>83.97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D2E-4E45-925C-5FA268CE53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7005.326</v>
      </c>
      <c r="C5" s="25">
        <v>6921.3149999999996</v>
      </c>
      <c r="D5" s="25">
        <v>6848.6120000000001</v>
      </c>
      <c r="E5" s="25">
        <v>6824.91</v>
      </c>
      <c r="F5" s="25">
        <v>6778.5619999999999</v>
      </c>
      <c r="G5" s="25">
        <v>6796.9470000000001</v>
      </c>
      <c r="H5" s="25">
        <v>6761.2860000000001</v>
      </c>
      <c r="I5" s="25">
        <v>6726.768</v>
      </c>
      <c r="J5" s="25">
        <v>6752.1170000000002</v>
      </c>
      <c r="K5" s="25">
        <v>6711.6679999999997</v>
      </c>
      <c r="L5" s="25">
        <v>6693.174</v>
      </c>
      <c r="M5" s="25">
        <v>6665.21</v>
      </c>
      <c r="N5" s="25">
        <v>6642.11</v>
      </c>
      <c r="O5" s="25">
        <v>6346.4290000000001</v>
      </c>
      <c r="P5" s="25">
        <v>6355.607</v>
      </c>
      <c r="Q5" s="25">
        <v>6350.8630000000003</v>
      </c>
      <c r="R5" s="25">
        <v>6382.0320000000002</v>
      </c>
      <c r="S5" s="25">
        <v>6391.3149999999996</v>
      </c>
      <c r="T5" s="25">
        <v>6378.9229999999998</v>
      </c>
      <c r="U5" s="25">
        <v>6484.2830000000004</v>
      </c>
      <c r="V5" s="25">
        <v>6407.8879999999999</v>
      </c>
      <c r="W5" s="25">
        <v>6450.5519999999997</v>
      </c>
      <c r="X5" s="25">
        <v>6525.0649999999996</v>
      </c>
      <c r="Y5" s="25">
        <v>6622.0870000000004</v>
      </c>
      <c r="Z5" s="25">
        <v>6576.2969999999996</v>
      </c>
      <c r="AA5" s="25">
        <v>6747.39</v>
      </c>
      <c r="AB5" s="25">
        <v>6633.06</v>
      </c>
      <c r="AC5" s="25">
        <v>6474.2539999999999</v>
      </c>
      <c r="AD5" s="25">
        <v>6273.1289999999999</v>
      </c>
      <c r="AE5" s="25">
        <v>6535.0290000000005</v>
      </c>
      <c r="AF5" s="25">
        <v>6305.335</v>
      </c>
      <c r="AG5" s="25">
        <v>6547.6540000000005</v>
      </c>
      <c r="AH5" s="25">
        <v>6776.3879999999999</v>
      </c>
      <c r="AI5" s="25">
        <v>6801.8190000000004</v>
      </c>
      <c r="AJ5" s="25">
        <v>6831.9489999999996</v>
      </c>
      <c r="AK5" s="25">
        <v>6817.4049999999997</v>
      </c>
      <c r="AL5" s="25">
        <v>6697.85</v>
      </c>
      <c r="AM5" s="25">
        <v>6722.6859999999997</v>
      </c>
      <c r="AN5" s="25">
        <v>6759.1790000000001</v>
      </c>
      <c r="AO5" s="25">
        <v>6794.5640000000003</v>
      </c>
      <c r="AP5" s="25">
        <v>6704.0659999999998</v>
      </c>
      <c r="AQ5" s="25">
        <v>6730.47</v>
      </c>
      <c r="AR5" s="25">
        <v>6757.3990000000003</v>
      </c>
      <c r="AS5" s="25">
        <v>6795.5320000000002</v>
      </c>
      <c r="AT5" s="25">
        <v>6690.6360000000004</v>
      </c>
      <c r="AU5" s="25">
        <v>6720.3329999999996</v>
      </c>
      <c r="AV5" s="25">
        <v>6732.1940000000004</v>
      </c>
      <c r="AW5" s="25">
        <v>6712.84</v>
      </c>
      <c r="AX5" s="25">
        <v>6741.527</v>
      </c>
      <c r="AY5" s="25">
        <v>6702.7650000000003</v>
      </c>
      <c r="AZ5" s="25">
        <v>6664.1469999999999</v>
      </c>
      <c r="BA5" s="25">
        <v>6605.4750000000004</v>
      </c>
      <c r="BB5" s="25">
        <v>6588.1260000000002</v>
      </c>
      <c r="BC5" s="25">
        <v>6523.5029999999997</v>
      </c>
      <c r="BD5" s="25">
        <v>6488.33</v>
      </c>
      <c r="BE5" s="25">
        <v>6434.893</v>
      </c>
      <c r="BF5" s="25">
        <v>6477.1409999999996</v>
      </c>
      <c r="BG5" s="25">
        <v>6442.3379999999997</v>
      </c>
      <c r="BH5" s="25">
        <v>6471.6090000000004</v>
      </c>
      <c r="BI5" s="25">
        <v>6483.3450000000003</v>
      </c>
      <c r="BJ5" s="25">
        <v>6108.4679999999998</v>
      </c>
      <c r="BK5" s="25">
        <v>6149.1019999999999</v>
      </c>
      <c r="BL5" s="25">
        <v>5945.7539999999999</v>
      </c>
      <c r="BM5" s="25">
        <v>6164.3069999999998</v>
      </c>
      <c r="BN5" s="25">
        <v>5856.1620000000003</v>
      </c>
      <c r="BO5" s="25">
        <v>6120.8509999999997</v>
      </c>
      <c r="BP5" s="25">
        <v>6632.5870000000004</v>
      </c>
      <c r="BQ5" s="25">
        <v>6785.7160000000003</v>
      </c>
      <c r="BR5" s="25">
        <v>7082.1750000000002</v>
      </c>
      <c r="BS5" s="25">
        <v>7283.04</v>
      </c>
      <c r="BT5" s="25">
        <v>7463.1970000000001</v>
      </c>
      <c r="BU5" s="25">
        <v>7505.4570000000003</v>
      </c>
      <c r="BV5" s="25">
        <v>7680.2160000000003</v>
      </c>
      <c r="BW5" s="25">
        <v>7664.6610000000001</v>
      </c>
      <c r="BX5" s="25">
        <v>7653.6379999999999</v>
      </c>
      <c r="BY5" s="25">
        <v>7636.3159999999998</v>
      </c>
      <c r="BZ5" s="25">
        <v>7642.3980000000001</v>
      </c>
      <c r="CA5" s="25">
        <v>7629.1379999999999</v>
      </c>
      <c r="CB5" s="25">
        <v>7619.8239999999996</v>
      </c>
      <c r="CC5" s="25">
        <v>7619.5730000000003</v>
      </c>
      <c r="CD5" s="25">
        <v>7591.2659999999996</v>
      </c>
      <c r="CE5" s="25">
        <v>7651.2049999999999</v>
      </c>
      <c r="CF5" s="25">
        <v>7585.393</v>
      </c>
      <c r="CG5" s="25">
        <v>7468.9570000000003</v>
      </c>
      <c r="CH5" s="25">
        <v>7472.0730000000003</v>
      </c>
      <c r="CI5" s="25">
        <v>7365.7250000000004</v>
      </c>
      <c r="CJ5" s="25">
        <v>7286.7610000000004</v>
      </c>
      <c r="CK5" s="25">
        <v>6944.1490000000003</v>
      </c>
      <c r="CL5" s="25">
        <v>7078.5889999999999</v>
      </c>
      <c r="CM5" s="25">
        <v>6896.3620000000001</v>
      </c>
      <c r="CN5" s="25">
        <v>6619.95</v>
      </c>
      <c r="CO5" s="25">
        <v>6288.482</v>
      </c>
      <c r="CP5" s="25">
        <v>6425.0879999999997</v>
      </c>
      <c r="CQ5" s="25">
        <v>6179.13</v>
      </c>
      <c r="CR5" s="25">
        <v>5836.3389999999999</v>
      </c>
      <c r="CS5" s="25">
        <v>5686.0870000000004</v>
      </c>
      <c r="CT5" s="26"/>
      <c r="CU5" s="26"/>
      <c r="CV5" s="26"/>
      <c r="CW5" s="27"/>
      <c r="CX5" s="28">
        <f t="array" ref="CX5">SUMPRODUCT(B5:CW5*0.25)</f>
        <v>162050.46049999996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123.44</v>
      </c>
      <c r="C8" s="37">
        <v>130.53</v>
      </c>
      <c r="D8" s="37">
        <v>125.37</v>
      </c>
      <c r="E8" s="37">
        <v>116.98</v>
      </c>
      <c r="F8" s="37">
        <v>126.6</v>
      </c>
      <c r="G8" s="37">
        <v>129.57</v>
      </c>
      <c r="H8" s="37">
        <v>127.41</v>
      </c>
      <c r="I8" s="37">
        <v>123.04</v>
      </c>
      <c r="J8" s="37">
        <v>112.01</v>
      </c>
      <c r="K8" s="37">
        <v>110.28</v>
      </c>
      <c r="L8" s="37">
        <v>108.46</v>
      </c>
      <c r="M8" s="37">
        <v>107.04</v>
      </c>
      <c r="N8" s="37">
        <v>108.72</v>
      </c>
      <c r="O8" s="37">
        <v>118.05</v>
      </c>
      <c r="P8" s="37">
        <v>123.33</v>
      </c>
      <c r="Q8" s="37">
        <v>126.18</v>
      </c>
      <c r="R8" s="37">
        <v>122.38</v>
      </c>
      <c r="S8" s="37">
        <v>122.97</v>
      </c>
      <c r="T8" s="37">
        <v>124.36</v>
      </c>
      <c r="U8" s="37">
        <v>126.53</v>
      </c>
      <c r="V8" s="37">
        <v>122.81</v>
      </c>
      <c r="W8" s="37">
        <v>121.72</v>
      </c>
      <c r="X8" s="37">
        <v>127.18</v>
      </c>
      <c r="Y8" s="37">
        <v>129.97999999999999</v>
      </c>
      <c r="Z8" s="37">
        <v>123.31</v>
      </c>
      <c r="AA8" s="37">
        <v>107.1</v>
      </c>
      <c r="AB8" s="37">
        <v>107.83</v>
      </c>
      <c r="AC8" s="37">
        <v>107.36</v>
      </c>
      <c r="AD8" s="37">
        <v>132.51</v>
      </c>
      <c r="AE8" s="37">
        <v>105.48</v>
      </c>
      <c r="AF8" s="37">
        <v>91.28</v>
      </c>
      <c r="AG8" s="37">
        <v>11</v>
      </c>
      <c r="AH8" s="37">
        <v>0.01</v>
      </c>
      <c r="AI8" s="37">
        <v>0</v>
      </c>
      <c r="AJ8" s="37">
        <v>0</v>
      </c>
      <c r="AK8" s="37">
        <v>-0.01</v>
      </c>
      <c r="AL8" s="37">
        <v>-0.01</v>
      </c>
      <c r="AM8" s="37">
        <v>-0.1</v>
      </c>
      <c r="AN8" s="37">
        <v>-0.1</v>
      </c>
      <c r="AO8" s="37">
        <v>-0.1</v>
      </c>
      <c r="AP8" s="37">
        <v>-0.13</v>
      </c>
      <c r="AQ8" s="37">
        <v>-1</v>
      </c>
      <c r="AR8" s="37">
        <v>-1</v>
      </c>
      <c r="AS8" s="37">
        <v>-1</v>
      </c>
      <c r="AT8" s="37">
        <v>-1.01</v>
      </c>
      <c r="AU8" s="37">
        <v>-1</v>
      </c>
      <c r="AV8" s="37">
        <v>-1</v>
      </c>
      <c r="AW8" s="37">
        <v>-1</v>
      </c>
      <c r="AX8" s="37">
        <v>-0.99</v>
      </c>
      <c r="AY8" s="37">
        <v>-0.13</v>
      </c>
      <c r="AZ8" s="37">
        <v>-0.1</v>
      </c>
      <c r="BA8" s="37">
        <v>-0.1</v>
      </c>
      <c r="BB8" s="37">
        <v>-0.1</v>
      </c>
      <c r="BC8" s="37">
        <v>-0.1</v>
      </c>
      <c r="BD8" s="37">
        <v>-0.01</v>
      </c>
      <c r="BE8" s="37">
        <v>-0.01</v>
      </c>
      <c r="BF8" s="37">
        <v>0</v>
      </c>
      <c r="BG8" s="37">
        <v>0</v>
      </c>
      <c r="BH8" s="37">
        <v>0</v>
      </c>
      <c r="BI8" s="37">
        <v>0.01</v>
      </c>
      <c r="BJ8" s="37">
        <v>0.01</v>
      </c>
      <c r="BK8" s="37">
        <v>0.02</v>
      </c>
      <c r="BL8" s="37">
        <v>23.05</v>
      </c>
      <c r="BM8" s="37">
        <v>92.96</v>
      </c>
      <c r="BN8" s="37">
        <v>60.64</v>
      </c>
      <c r="BO8" s="37">
        <v>92.88</v>
      </c>
      <c r="BP8" s="37">
        <v>107.94</v>
      </c>
      <c r="BQ8" s="37">
        <v>134.9</v>
      </c>
      <c r="BR8" s="37">
        <v>110.04</v>
      </c>
      <c r="BS8" s="37">
        <v>129.5</v>
      </c>
      <c r="BT8" s="37">
        <v>146.11000000000001</v>
      </c>
      <c r="BU8" s="37">
        <v>163.24</v>
      </c>
      <c r="BV8" s="37">
        <v>148.9</v>
      </c>
      <c r="BW8" s="37">
        <v>153.88</v>
      </c>
      <c r="BX8" s="37">
        <v>158.75</v>
      </c>
      <c r="BY8" s="37">
        <v>160.44</v>
      </c>
      <c r="BZ8" s="37">
        <v>157.93</v>
      </c>
      <c r="CA8" s="37">
        <v>153.91999999999999</v>
      </c>
      <c r="CB8" s="37">
        <v>153.13</v>
      </c>
      <c r="CC8" s="37">
        <v>142.94999999999999</v>
      </c>
      <c r="CD8" s="37">
        <v>164.03</v>
      </c>
      <c r="CE8" s="37">
        <v>163.66</v>
      </c>
      <c r="CF8" s="37">
        <v>154.85</v>
      </c>
      <c r="CG8" s="37">
        <v>137.15</v>
      </c>
      <c r="CH8" s="37">
        <v>156.37</v>
      </c>
      <c r="CI8" s="37">
        <v>144.59</v>
      </c>
      <c r="CJ8" s="37">
        <v>117.38</v>
      </c>
      <c r="CK8" s="37">
        <v>106.26</v>
      </c>
      <c r="CL8" s="37">
        <v>138.94</v>
      </c>
      <c r="CM8" s="37">
        <v>125.78</v>
      </c>
      <c r="CN8" s="37">
        <v>105.69</v>
      </c>
      <c r="CO8" s="37">
        <v>93.6</v>
      </c>
      <c r="CP8" s="37">
        <v>133.35</v>
      </c>
      <c r="CQ8" s="37">
        <v>105.43</v>
      </c>
      <c r="CR8" s="37">
        <v>91.64</v>
      </c>
      <c r="CS8" s="37">
        <v>83.97</v>
      </c>
      <c r="CT8" s="38"/>
      <c r="CU8" s="38"/>
      <c r="CV8" s="38"/>
      <c r="CW8" s="39"/>
      <c r="CX8" s="40">
        <f>IF(SUM(B8:CW8)&lt;&gt;0,AVERAGEIF(B8:CW8,"&lt;&gt;"""),"")</f>
        <v>83.392812499999991</v>
      </c>
    </row>
    <row r="9" spans="1:102" ht="24.95" customHeight="1" thickBot="1" x14ac:dyDescent="0.25">
      <c r="A9" s="41" t="s">
        <v>6</v>
      </c>
      <c r="B9" s="42">
        <v>124.08</v>
      </c>
      <c r="C9" s="43">
        <v>124.08</v>
      </c>
      <c r="D9" s="43">
        <v>124.08</v>
      </c>
      <c r="E9" s="43">
        <v>124.08</v>
      </c>
      <c r="F9" s="43">
        <v>126.655</v>
      </c>
      <c r="G9" s="43">
        <v>126.655</v>
      </c>
      <c r="H9" s="43">
        <v>126.655</v>
      </c>
      <c r="I9" s="43">
        <v>126.655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119.07</v>
      </c>
      <c r="O9" s="43">
        <v>119.07</v>
      </c>
      <c r="P9" s="43">
        <v>119.07</v>
      </c>
      <c r="Q9" s="43">
        <v>119.07</v>
      </c>
      <c r="R9" s="43">
        <v>124.06</v>
      </c>
      <c r="S9" s="43">
        <v>124.06</v>
      </c>
      <c r="T9" s="43">
        <v>124.06</v>
      </c>
      <c r="U9" s="43">
        <v>124.06</v>
      </c>
      <c r="V9" s="43">
        <v>125.4225</v>
      </c>
      <c r="W9" s="43">
        <v>125.4225</v>
      </c>
      <c r="X9" s="43">
        <v>125.4225</v>
      </c>
      <c r="Y9" s="43">
        <v>125.4225</v>
      </c>
      <c r="Z9" s="43">
        <v>111.4</v>
      </c>
      <c r="AA9" s="43">
        <v>111.4</v>
      </c>
      <c r="AB9" s="43">
        <v>111.4</v>
      </c>
      <c r="AC9" s="43">
        <v>111.4</v>
      </c>
      <c r="AD9" s="43">
        <v>85.067499999999995</v>
      </c>
      <c r="AE9" s="43">
        <v>85.067499999999995</v>
      </c>
      <c r="AF9" s="43">
        <v>85.067499999999995</v>
      </c>
      <c r="AG9" s="43">
        <v>85.067499999999995</v>
      </c>
      <c r="AH9" s="43">
        <v>0</v>
      </c>
      <c r="AI9" s="43">
        <v>0</v>
      </c>
      <c r="AJ9" s="43">
        <v>0</v>
      </c>
      <c r="AK9" s="43">
        <v>0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-0.78249999999999997</v>
      </c>
      <c r="AQ9" s="43">
        <v>-0.78249999999999997</v>
      </c>
      <c r="AR9" s="43">
        <v>-0.78249999999999997</v>
      </c>
      <c r="AS9" s="43">
        <v>-0.78249999999999997</v>
      </c>
      <c r="AT9" s="43">
        <v>-1.0024999999999999</v>
      </c>
      <c r="AU9" s="43">
        <v>-1.0024999999999999</v>
      </c>
      <c r="AV9" s="43">
        <v>-1.0024999999999999</v>
      </c>
      <c r="AW9" s="43">
        <v>-1.0024999999999999</v>
      </c>
      <c r="AX9" s="43">
        <v>-0.33</v>
      </c>
      <c r="AY9" s="43">
        <v>-0.33</v>
      </c>
      <c r="AZ9" s="43">
        <v>-0.33</v>
      </c>
      <c r="BA9" s="43">
        <v>-0.33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29.01</v>
      </c>
      <c r="BK9" s="43">
        <v>29.01</v>
      </c>
      <c r="BL9" s="43">
        <v>29.01</v>
      </c>
      <c r="BM9" s="43">
        <v>29.01</v>
      </c>
      <c r="BN9" s="43">
        <v>99.09</v>
      </c>
      <c r="BO9" s="43">
        <v>99.09</v>
      </c>
      <c r="BP9" s="43">
        <v>99.09</v>
      </c>
      <c r="BQ9" s="43">
        <v>99.09</v>
      </c>
      <c r="BR9" s="43">
        <v>137.2225</v>
      </c>
      <c r="BS9" s="43">
        <v>137.2225</v>
      </c>
      <c r="BT9" s="43">
        <v>137.2225</v>
      </c>
      <c r="BU9" s="43">
        <v>137.2225</v>
      </c>
      <c r="BV9" s="43">
        <v>155.49250000000001</v>
      </c>
      <c r="BW9" s="43">
        <v>155.49250000000001</v>
      </c>
      <c r="BX9" s="43">
        <v>155.49250000000001</v>
      </c>
      <c r="BY9" s="43">
        <v>155.49250000000001</v>
      </c>
      <c r="BZ9" s="43">
        <v>151.98249999999999</v>
      </c>
      <c r="CA9" s="43">
        <v>151.98249999999999</v>
      </c>
      <c r="CB9" s="43">
        <v>151.98249999999999</v>
      </c>
      <c r="CC9" s="43">
        <v>151.98249999999999</v>
      </c>
      <c r="CD9" s="43">
        <v>154.92250000000001</v>
      </c>
      <c r="CE9" s="43">
        <v>154.92250000000001</v>
      </c>
      <c r="CF9" s="43">
        <v>154.92250000000001</v>
      </c>
      <c r="CG9" s="43">
        <v>154.92250000000001</v>
      </c>
      <c r="CH9" s="43">
        <v>131.15</v>
      </c>
      <c r="CI9" s="43">
        <v>131.15</v>
      </c>
      <c r="CJ9" s="43">
        <v>131.15</v>
      </c>
      <c r="CK9" s="43">
        <v>131.15</v>
      </c>
      <c r="CL9" s="43">
        <v>116.0025</v>
      </c>
      <c r="CM9" s="43">
        <v>116.0025</v>
      </c>
      <c r="CN9" s="43">
        <v>116.0025</v>
      </c>
      <c r="CO9" s="43">
        <v>116.0025</v>
      </c>
      <c r="CP9" s="43">
        <v>103.5975</v>
      </c>
      <c r="CQ9" s="43">
        <v>103.5975</v>
      </c>
      <c r="CR9" s="43">
        <v>103.5975</v>
      </c>
      <c r="CS9" s="43">
        <v>103.5975</v>
      </c>
      <c r="CT9" s="44"/>
      <c r="CU9" s="44"/>
      <c r="CV9" s="44"/>
      <c r="CW9" s="45"/>
      <c r="CX9" s="46">
        <f>IF(SUM(B9:CW9)&lt;&gt;0,AVERAGEIF(B9:CW9,"&lt;&gt;"""),"")</f>
        <v>83.392812500000005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285</v>
      </c>
      <c r="C11" s="53">
        <v>285</v>
      </c>
      <c r="D11" s="53">
        <v>285</v>
      </c>
      <c r="E11" s="53">
        <v>285</v>
      </c>
      <c r="F11" s="53">
        <v>285</v>
      </c>
      <c r="G11" s="53">
        <v>285</v>
      </c>
      <c r="H11" s="53">
        <v>285</v>
      </c>
      <c r="I11" s="53">
        <v>285</v>
      </c>
      <c r="J11" s="53">
        <v>285</v>
      </c>
      <c r="K11" s="53">
        <v>285</v>
      </c>
      <c r="L11" s="53">
        <v>285</v>
      </c>
      <c r="M11" s="53">
        <v>285</v>
      </c>
      <c r="N11" s="53">
        <v>285</v>
      </c>
      <c r="O11" s="53">
        <v>285</v>
      </c>
      <c r="P11" s="53">
        <v>285</v>
      </c>
      <c r="Q11" s="53">
        <v>285</v>
      </c>
      <c r="R11" s="53">
        <v>285</v>
      </c>
      <c r="S11" s="53">
        <v>285</v>
      </c>
      <c r="T11" s="53">
        <v>285</v>
      </c>
      <c r="U11" s="53">
        <v>285</v>
      </c>
      <c r="V11" s="53">
        <v>285</v>
      </c>
      <c r="W11" s="53">
        <v>285</v>
      </c>
      <c r="X11" s="53">
        <v>285</v>
      </c>
      <c r="Y11" s="53">
        <v>285</v>
      </c>
      <c r="Z11" s="53">
        <v>285</v>
      </c>
      <c r="AA11" s="53">
        <v>285</v>
      </c>
      <c r="AB11" s="53">
        <v>285</v>
      </c>
      <c r="AC11" s="53">
        <v>285</v>
      </c>
      <c r="AD11" s="53">
        <v>253</v>
      </c>
      <c r="AE11" s="53">
        <v>253</v>
      </c>
      <c r="AF11" s="53">
        <v>253</v>
      </c>
      <c r="AG11" s="53">
        <v>253</v>
      </c>
      <c r="AH11" s="53">
        <v>251</v>
      </c>
      <c r="AI11" s="53">
        <v>251</v>
      </c>
      <c r="AJ11" s="53">
        <v>251</v>
      </c>
      <c r="AK11" s="53">
        <v>251</v>
      </c>
      <c r="AL11" s="53">
        <v>208</v>
      </c>
      <c r="AM11" s="53">
        <v>208</v>
      </c>
      <c r="AN11" s="53">
        <v>208</v>
      </c>
      <c r="AO11" s="53">
        <v>208</v>
      </c>
      <c r="AP11" s="53">
        <v>198</v>
      </c>
      <c r="AQ11" s="53">
        <v>198</v>
      </c>
      <c r="AR11" s="53">
        <v>198</v>
      </c>
      <c r="AS11" s="53">
        <v>198</v>
      </c>
      <c r="AT11" s="53">
        <v>185</v>
      </c>
      <c r="AU11" s="53">
        <v>185</v>
      </c>
      <c r="AV11" s="53">
        <v>185</v>
      </c>
      <c r="AW11" s="53">
        <v>185</v>
      </c>
      <c r="AX11" s="53">
        <v>185</v>
      </c>
      <c r="AY11" s="53">
        <v>185</v>
      </c>
      <c r="AZ11" s="53">
        <v>185</v>
      </c>
      <c r="BA11" s="53">
        <v>185</v>
      </c>
      <c r="BB11" s="53">
        <v>185</v>
      </c>
      <c r="BC11" s="53">
        <v>185</v>
      </c>
      <c r="BD11" s="53">
        <v>185</v>
      </c>
      <c r="BE11" s="53">
        <v>185</v>
      </c>
      <c r="BF11" s="53">
        <v>185</v>
      </c>
      <c r="BG11" s="53">
        <v>185</v>
      </c>
      <c r="BH11" s="53">
        <v>185</v>
      </c>
      <c r="BI11" s="53">
        <v>185</v>
      </c>
      <c r="BJ11" s="53">
        <v>185</v>
      </c>
      <c r="BK11" s="53">
        <v>185</v>
      </c>
      <c r="BL11" s="53">
        <v>185</v>
      </c>
      <c r="BM11" s="53">
        <v>185</v>
      </c>
      <c r="BN11" s="53">
        <v>185</v>
      </c>
      <c r="BO11" s="53">
        <v>185</v>
      </c>
      <c r="BP11" s="53">
        <v>185</v>
      </c>
      <c r="BQ11" s="53">
        <v>185</v>
      </c>
      <c r="BR11" s="53">
        <v>285</v>
      </c>
      <c r="BS11" s="53">
        <v>285</v>
      </c>
      <c r="BT11" s="53">
        <v>285</v>
      </c>
      <c r="BU11" s="53">
        <v>285</v>
      </c>
      <c r="BV11" s="53">
        <v>285</v>
      </c>
      <c r="BW11" s="53">
        <v>285</v>
      </c>
      <c r="BX11" s="53">
        <v>285</v>
      </c>
      <c r="BY11" s="53">
        <v>285</v>
      </c>
      <c r="BZ11" s="53">
        <v>285</v>
      </c>
      <c r="CA11" s="53">
        <v>285</v>
      </c>
      <c r="CB11" s="53">
        <v>285</v>
      </c>
      <c r="CC11" s="53">
        <v>285</v>
      </c>
      <c r="CD11" s="53">
        <v>285</v>
      </c>
      <c r="CE11" s="53">
        <v>285</v>
      </c>
      <c r="CF11" s="53">
        <v>285</v>
      </c>
      <c r="CG11" s="53">
        <v>285</v>
      </c>
      <c r="CH11" s="53">
        <v>285</v>
      </c>
      <c r="CI11" s="53">
        <v>285</v>
      </c>
      <c r="CJ11" s="53">
        <v>285</v>
      </c>
      <c r="CK11" s="53">
        <v>285</v>
      </c>
      <c r="CL11" s="53">
        <v>285</v>
      </c>
      <c r="CM11" s="53">
        <v>285</v>
      </c>
      <c r="CN11" s="53">
        <v>285</v>
      </c>
      <c r="CO11" s="53">
        <v>285</v>
      </c>
      <c r="CP11" s="53">
        <v>277</v>
      </c>
      <c r="CQ11" s="53">
        <v>277</v>
      </c>
      <c r="CR11" s="53">
        <v>277</v>
      </c>
      <c r="CS11" s="53">
        <v>277</v>
      </c>
      <c r="CT11" s="54"/>
      <c r="CU11" s="54"/>
      <c r="CV11" s="54"/>
      <c r="CW11" s="55"/>
      <c r="CX11" s="56">
        <f t="array" ref="CX11">SUMPRODUCT(B11:CW11*0.25)</f>
        <v>6002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4035.9</v>
      </c>
      <c r="C13" s="65">
        <v>3953.6210000000001</v>
      </c>
      <c r="D13" s="65">
        <v>3875.9</v>
      </c>
      <c r="E13" s="65">
        <v>3859.0280000000002</v>
      </c>
      <c r="F13" s="65">
        <v>3884.0929999999998</v>
      </c>
      <c r="G13" s="65">
        <v>3936.6820000000002</v>
      </c>
      <c r="H13" s="65">
        <v>3898.4740000000002</v>
      </c>
      <c r="I13" s="65">
        <v>3875.9</v>
      </c>
      <c r="J13" s="65">
        <v>3811.7440000000001</v>
      </c>
      <c r="K13" s="65">
        <v>3791.2370000000001</v>
      </c>
      <c r="L13" s="65">
        <v>3769.6540000000005</v>
      </c>
      <c r="M13" s="65">
        <v>3752.8690000000001</v>
      </c>
      <c r="N13" s="65">
        <v>3772.779</v>
      </c>
      <c r="O13" s="65">
        <v>3492.0079999999998</v>
      </c>
      <c r="P13" s="65">
        <v>3500.9</v>
      </c>
      <c r="Q13" s="65">
        <v>3503.7919999999999</v>
      </c>
      <c r="R13" s="65">
        <v>3500.9</v>
      </c>
      <c r="S13" s="65">
        <v>3511.9</v>
      </c>
      <c r="T13" s="65">
        <v>3511.9</v>
      </c>
      <c r="U13" s="65">
        <v>3518.21</v>
      </c>
      <c r="V13" s="65">
        <v>3461.9</v>
      </c>
      <c r="W13" s="65">
        <v>3461.9</v>
      </c>
      <c r="X13" s="65">
        <v>3476.4360000000001</v>
      </c>
      <c r="Y13" s="65">
        <v>3511.9490000000005</v>
      </c>
      <c r="Z13" s="65">
        <v>3297.9</v>
      </c>
      <c r="AA13" s="65">
        <v>3176.0940000000001</v>
      </c>
      <c r="AB13" s="65">
        <v>2823.95</v>
      </c>
      <c r="AC13" s="65">
        <v>2478.2690000000002</v>
      </c>
      <c r="AD13" s="65">
        <v>2230.174</v>
      </c>
      <c r="AE13" s="65">
        <v>1955.9920000000002</v>
      </c>
      <c r="AF13" s="65">
        <v>1169.5940000000001</v>
      </c>
      <c r="AG13" s="65">
        <v>860.9</v>
      </c>
      <c r="AH13" s="65">
        <v>860.9</v>
      </c>
      <c r="AI13" s="65">
        <v>860.9</v>
      </c>
      <c r="AJ13" s="65">
        <v>859.9</v>
      </c>
      <c r="AK13" s="65">
        <v>709.9</v>
      </c>
      <c r="AL13" s="65">
        <v>387.9</v>
      </c>
      <c r="AM13" s="65">
        <v>387.9</v>
      </c>
      <c r="AN13" s="65">
        <v>331.233</v>
      </c>
      <c r="AO13" s="65">
        <v>229.56700000000001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222.9</v>
      </c>
      <c r="BC13" s="65">
        <v>247.9</v>
      </c>
      <c r="BD13" s="65">
        <v>297.89999999999998</v>
      </c>
      <c r="BE13" s="65">
        <v>482.9</v>
      </c>
      <c r="BF13" s="65">
        <v>640.9</v>
      </c>
      <c r="BG13" s="65">
        <v>673.9</v>
      </c>
      <c r="BH13" s="65">
        <v>725.9</v>
      </c>
      <c r="BI13" s="65">
        <v>760.9</v>
      </c>
      <c r="BJ13" s="65">
        <v>790.9</v>
      </c>
      <c r="BK13" s="65">
        <v>985.9</v>
      </c>
      <c r="BL13" s="65">
        <v>1145.9000000000001</v>
      </c>
      <c r="BM13" s="65">
        <v>1862.4589999999998</v>
      </c>
      <c r="BN13" s="65">
        <v>1850.9</v>
      </c>
      <c r="BO13" s="65">
        <v>2439.0149999999999</v>
      </c>
      <c r="BP13" s="65">
        <v>3086.3380000000002</v>
      </c>
      <c r="BQ13" s="65">
        <v>3445.2740000000003</v>
      </c>
      <c r="BR13" s="65">
        <v>3698.6330000000003</v>
      </c>
      <c r="BS13" s="65">
        <v>3929.69</v>
      </c>
      <c r="BT13" s="65">
        <v>3986.9</v>
      </c>
      <c r="BU13" s="65">
        <v>3991.9</v>
      </c>
      <c r="BV13" s="65">
        <v>3997.9</v>
      </c>
      <c r="BW13" s="65">
        <v>3997.9</v>
      </c>
      <c r="BX13" s="65">
        <v>4002.9</v>
      </c>
      <c r="BY13" s="65">
        <v>4002.9</v>
      </c>
      <c r="BZ13" s="65">
        <v>4002.9</v>
      </c>
      <c r="CA13" s="65">
        <v>4002.9</v>
      </c>
      <c r="CB13" s="65">
        <v>4002.9</v>
      </c>
      <c r="CC13" s="65">
        <v>4002.9</v>
      </c>
      <c r="CD13" s="65">
        <v>4002.9</v>
      </c>
      <c r="CE13" s="65">
        <v>4002.9</v>
      </c>
      <c r="CF13" s="65">
        <v>4002.9</v>
      </c>
      <c r="CG13" s="65">
        <v>4002.9</v>
      </c>
      <c r="CH13" s="65">
        <v>4002.9</v>
      </c>
      <c r="CI13" s="65">
        <v>4002.9</v>
      </c>
      <c r="CJ13" s="65">
        <v>3925.9</v>
      </c>
      <c r="CK13" s="65">
        <v>3741.422</v>
      </c>
      <c r="CL13" s="65">
        <v>4002.9</v>
      </c>
      <c r="CM13" s="65">
        <v>3849.9</v>
      </c>
      <c r="CN13" s="65">
        <v>3799.1710000000003</v>
      </c>
      <c r="CO13" s="65">
        <v>3550.2759999999998</v>
      </c>
      <c r="CP13" s="65">
        <v>3953.1560000000004</v>
      </c>
      <c r="CQ13" s="65">
        <v>3793.8510000000001</v>
      </c>
      <c r="CR13" s="65">
        <v>3453.48</v>
      </c>
      <c r="CS13" s="65">
        <v>3291.15</v>
      </c>
      <c r="CT13" s="66"/>
      <c r="CU13" s="66"/>
      <c r="CV13" s="66"/>
      <c r="CW13" s="67"/>
      <c r="CX13" s="68">
        <f t="array" ref="CX13">SUMPRODUCT(B13:CW13*0.25)</f>
        <v>60371.09099999992</v>
      </c>
    </row>
    <row r="14" spans="1:102" ht="24.95" customHeight="1" x14ac:dyDescent="0.2">
      <c r="A14" s="63" t="s">
        <v>11</v>
      </c>
      <c r="B14" s="64">
        <v>927</v>
      </c>
      <c r="C14" s="65">
        <v>927</v>
      </c>
      <c r="D14" s="65">
        <v>927</v>
      </c>
      <c r="E14" s="65">
        <v>927</v>
      </c>
      <c r="F14" s="65">
        <v>846</v>
      </c>
      <c r="G14" s="65">
        <v>805</v>
      </c>
      <c r="H14" s="65">
        <v>805</v>
      </c>
      <c r="I14" s="65">
        <v>805</v>
      </c>
      <c r="J14" s="65">
        <v>830</v>
      </c>
      <c r="K14" s="65">
        <v>830</v>
      </c>
      <c r="L14" s="65">
        <v>830</v>
      </c>
      <c r="M14" s="65">
        <v>830</v>
      </c>
      <c r="N14" s="65">
        <v>810</v>
      </c>
      <c r="O14" s="65">
        <v>810</v>
      </c>
      <c r="P14" s="65">
        <v>810</v>
      </c>
      <c r="Q14" s="65">
        <v>810</v>
      </c>
      <c r="R14" s="65">
        <v>855</v>
      </c>
      <c r="S14" s="65">
        <v>855</v>
      </c>
      <c r="T14" s="65">
        <v>855</v>
      </c>
      <c r="U14" s="65">
        <v>965</v>
      </c>
      <c r="V14" s="65">
        <v>955</v>
      </c>
      <c r="W14" s="65">
        <v>995</v>
      </c>
      <c r="X14" s="65">
        <v>1034</v>
      </c>
      <c r="Y14" s="65">
        <v>1024</v>
      </c>
      <c r="Z14" s="65">
        <v>1024</v>
      </c>
      <c r="AA14" s="65">
        <v>1024</v>
      </c>
      <c r="AB14" s="65">
        <v>867</v>
      </c>
      <c r="AC14" s="65">
        <v>567</v>
      </c>
      <c r="AD14" s="65">
        <v>237</v>
      </c>
      <c r="AE14" s="65">
        <v>207</v>
      </c>
      <c r="AF14" s="65">
        <v>207</v>
      </c>
      <c r="AG14" s="65">
        <v>207</v>
      </c>
      <c r="AH14" s="65">
        <v>190</v>
      </c>
      <c r="AI14" s="65">
        <v>190</v>
      </c>
      <c r="AJ14" s="65">
        <v>145</v>
      </c>
      <c r="AK14" s="65">
        <v>145</v>
      </c>
      <c r="AL14" s="65">
        <v>145</v>
      </c>
      <c r="AM14" s="65">
        <v>145</v>
      </c>
      <c r="AN14" s="65">
        <v>145</v>
      </c>
      <c r="AO14" s="65">
        <v>145</v>
      </c>
      <c r="AP14" s="65">
        <v>145</v>
      </c>
      <c r="AQ14" s="65">
        <v>145</v>
      </c>
      <c r="AR14" s="65">
        <v>145</v>
      </c>
      <c r="AS14" s="65">
        <v>145</v>
      </c>
      <c r="AT14" s="65">
        <v>145</v>
      </c>
      <c r="AU14" s="65">
        <v>145</v>
      </c>
      <c r="AV14" s="65">
        <v>145</v>
      </c>
      <c r="AW14" s="65">
        <v>145</v>
      </c>
      <c r="AX14" s="65">
        <v>145</v>
      </c>
      <c r="AY14" s="65">
        <v>145</v>
      </c>
      <c r="AZ14" s="65">
        <v>145</v>
      </c>
      <c r="BA14" s="65">
        <v>145</v>
      </c>
      <c r="BB14" s="65">
        <v>119</v>
      </c>
      <c r="BC14" s="65">
        <v>119</v>
      </c>
      <c r="BD14" s="65">
        <v>119</v>
      </c>
      <c r="BE14" s="65">
        <v>119</v>
      </c>
      <c r="BF14" s="65">
        <v>119</v>
      </c>
      <c r="BG14" s="65">
        <v>119</v>
      </c>
      <c r="BH14" s="65">
        <v>164</v>
      </c>
      <c r="BI14" s="65">
        <v>164</v>
      </c>
      <c r="BJ14" s="65">
        <v>194</v>
      </c>
      <c r="BK14" s="65">
        <v>194</v>
      </c>
      <c r="BL14" s="65">
        <v>194</v>
      </c>
      <c r="BM14" s="65">
        <v>194</v>
      </c>
      <c r="BN14" s="65">
        <v>247</v>
      </c>
      <c r="BO14" s="65">
        <v>436</v>
      </c>
      <c r="BP14" s="65">
        <v>771</v>
      </c>
      <c r="BQ14" s="65">
        <v>960</v>
      </c>
      <c r="BR14" s="65">
        <v>1191</v>
      </c>
      <c r="BS14" s="65">
        <v>1381</v>
      </c>
      <c r="BT14" s="65">
        <v>1618</v>
      </c>
      <c r="BU14" s="65">
        <v>1698</v>
      </c>
      <c r="BV14" s="65">
        <v>1834</v>
      </c>
      <c r="BW14" s="65">
        <v>1834</v>
      </c>
      <c r="BX14" s="65">
        <v>1834</v>
      </c>
      <c r="BY14" s="65">
        <v>1834</v>
      </c>
      <c r="BZ14" s="65">
        <v>1834</v>
      </c>
      <c r="CA14" s="65">
        <v>1834</v>
      </c>
      <c r="CB14" s="65">
        <v>1834</v>
      </c>
      <c r="CC14" s="65">
        <v>1834</v>
      </c>
      <c r="CD14" s="65">
        <v>1834</v>
      </c>
      <c r="CE14" s="65">
        <v>1896.723</v>
      </c>
      <c r="CF14" s="65">
        <v>1834</v>
      </c>
      <c r="CG14" s="65">
        <v>1723</v>
      </c>
      <c r="CH14" s="65">
        <v>1747</v>
      </c>
      <c r="CI14" s="65">
        <v>1643</v>
      </c>
      <c r="CJ14" s="65">
        <v>1643</v>
      </c>
      <c r="CK14" s="65">
        <v>1488</v>
      </c>
      <c r="CL14" s="65">
        <v>1463</v>
      </c>
      <c r="CM14" s="65">
        <v>1433</v>
      </c>
      <c r="CN14" s="65">
        <v>1209</v>
      </c>
      <c r="CO14" s="65">
        <v>1129</v>
      </c>
      <c r="CP14" s="65">
        <v>868</v>
      </c>
      <c r="CQ14" s="65">
        <v>778</v>
      </c>
      <c r="CR14" s="65">
        <v>778</v>
      </c>
      <c r="CS14" s="65">
        <v>682</v>
      </c>
      <c r="CT14" s="66"/>
      <c r="CU14" s="66"/>
      <c r="CV14" s="66"/>
      <c r="CW14" s="67"/>
      <c r="CX14" s="68">
        <f t="array" ref="CX14">SUMPRODUCT(B14:CW14*0.25)</f>
        <v>18834.43075</v>
      </c>
    </row>
    <row r="15" spans="1:102" ht="24.95" customHeight="1" x14ac:dyDescent="0.2">
      <c r="A15" s="69" t="s">
        <v>12</v>
      </c>
      <c r="B15" s="70">
        <v>1438.4260000000002</v>
      </c>
      <c r="C15" s="71">
        <v>1436.6940000000002</v>
      </c>
      <c r="D15" s="71">
        <v>1441.712</v>
      </c>
      <c r="E15" s="71">
        <v>1434.8819999999998</v>
      </c>
      <c r="F15" s="71">
        <v>1430.4690000000001</v>
      </c>
      <c r="G15" s="71">
        <v>1437.2650000000001</v>
      </c>
      <c r="H15" s="71">
        <v>1439.8120000000001</v>
      </c>
      <c r="I15" s="71">
        <v>1427.8680000000002</v>
      </c>
      <c r="J15" s="71">
        <v>1430.373</v>
      </c>
      <c r="K15" s="71">
        <v>1410.431</v>
      </c>
      <c r="L15" s="71">
        <v>1413.52</v>
      </c>
      <c r="M15" s="71">
        <v>1402.3410000000001</v>
      </c>
      <c r="N15" s="71">
        <v>1401.3309999999999</v>
      </c>
      <c r="O15" s="71">
        <v>1386.421</v>
      </c>
      <c r="P15" s="71">
        <v>1386.7069999999999</v>
      </c>
      <c r="Q15" s="71">
        <v>1379.0710000000001</v>
      </c>
      <c r="R15" s="71">
        <v>1353.1319999999998</v>
      </c>
      <c r="S15" s="71">
        <v>1351.415</v>
      </c>
      <c r="T15" s="71">
        <v>1339.0229999999999</v>
      </c>
      <c r="U15" s="71">
        <v>1328.0729999999999</v>
      </c>
      <c r="V15" s="71">
        <v>1318.9879999999998</v>
      </c>
      <c r="W15" s="71">
        <v>1321.652</v>
      </c>
      <c r="X15" s="71">
        <v>1342.6290000000001</v>
      </c>
      <c r="Y15" s="71">
        <v>1414.1380000000001</v>
      </c>
      <c r="Z15" s="71">
        <v>1617.3969999999999</v>
      </c>
      <c r="AA15" s="71">
        <v>1910.296</v>
      </c>
      <c r="AB15" s="71">
        <v>2305.11</v>
      </c>
      <c r="AC15" s="71">
        <v>2791.9850000000001</v>
      </c>
      <c r="AD15" s="71">
        <v>3286.9549999999999</v>
      </c>
      <c r="AE15" s="71">
        <v>3853.0369999999998</v>
      </c>
      <c r="AF15" s="71">
        <v>4409.741</v>
      </c>
      <c r="AG15" s="71">
        <v>4960.7539999999999</v>
      </c>
      <c r="AH15" s="71">
        <v>5280.4879999999994</v>
      </c>
      <c r="AI15" s="71">
        <v>5305.9189999999999</v>
      </c>
      <c r="AJ15" s="71">
        <v>5382.0490000000009</v>
      </c>
      <c r="AK15" s="71">
        <v>5517.5050000000001</v>
      </c>
      <c r="AL15" s="71">
        <v>5775.95</v>
      </c>
      <c r="AM15" s="71">
        <v>5800.7860000000001</v>
      </c>
      <c r="AN15" s="71">
        <v>5893.9460000000008</v>
      </c>
      <c r="AO15" s="71">
        <v>6030.9970000000003</v>
      </c>
      <c r="AP15" s="71">
        <v>6045.1660000000002</v>
      </c>
      <c r="AQ15" s="71">
        <v>6071.57</v>
      </c>
      <c r="AR15" s="71">
        <v>6098.4990000000007</v>
      </c>
      <c r="AS15" s="71">
        <v>6136.6319999999996</v>
      </c>
      <c r="AT15" s="71">
        <v>6043.7359999999999</v>
      </c>
      <c r="AU15" s="71">
        <v>6073.433</v>
      </c>
      <c r="AV15" s="71">
        <v>6085.2940000000008</v>
      </c>
      <c r="AW15" s="71">
        <v>6065.9400000000005</v>
      </c>
      <c r="AX15" s="71">
        <v>6098.6269999999995</v>
      </c>
      <c r="AY15" s="71">
        <v>6059.8649999999998</v>
      </c>
      <c r="AZ15" s="71">
        <v>6021.2469999999994</v>
      </c>
      <c r="BA15" s="71">
        <v>5962.5750000000007</v>
      </c>
      <c r="BB15" s="71">
        <v>5885.2259999999997</v>
      </c>
      <c r="BC15" s="71">
        <v>5795.603000000001</v>
      </c>
      <c r="BD15" s="71">
        <v>5710.4299999999994</v>
      </c>
      <c r="BE15" s="71">
        <v>5471.9929999999995</v>
      </c>
      <c r="BF15" s="71">
        <v>5370.241</v>
      </c>
      <c r="BG15" s="71">
        <v>5302.4380000000001</v>
      </c>
      <c r="BH15" s="71">
        <v>5234.7089999999998</v>
      </c>
      <c r="BI15" s="71">
        <v>5211.4449999999988</v>
      </c>
      <c r="BJ15" s="71">
        <v>4811.5680000000002</v>
      </c>
      <c r="BK15" s="71">
        <v>4657.2020000000002</v>
      </c>
      <c r="BL15" s="71">
        <v>4293.8540000000003</v>
      </c>
      <c r="BM15" s="71">
        <v>3795.848</v>
      </c>
      <c r="BN15" s="71">
        <v>3275.2620000000002</v>
      </c>
      <c r="BO15" s="71">
        <v>2762.8359999999998</v>
      </c>
      <c r="BP15" s="71">
        <v>2292.2489999999998</v>
      </c>
      <c r="BQ15" s="71">
        <v>1897.4419999999998</v>
      </c>
      <c r="BR15" s="71">
        <v>1601.5419999999999</v>
      </c>
      <c r="BS15" s="71">
        <v>1381.35</v>
      </c>
      <c r="BT15" s="71">
        <v>1267.297</v>
      </c>
      <c r="BU15" s="71">
        <v>1224.557</v>
      </c>
      <c r="BV15" s="71">
        <v>1224.316</v>
      </c>
      <c r="BW15" s="71">
        <v>1208.761</v>
      </c>
      <c r="BX15" s="71">
        <v>1192.7380000000001</v>
      </c>
      <c r="BY15" s="71">
        <v>1175.4159999999999</v>
      </c>
      <c r="BZ15" s="71">
        <v>1175.498</v>
      </c>
      <c r="CA15" s="71">
        <v>1162.2380000000001</v>
      </c>
      <c r="CB15" s="71">
        <v>1152.924</v>
      </c>
      <c r="CC15" s="71">
        <v>1152.673</v>
      </c>
      <c r="CD15" s="71">
        <v>1138.366</v>
      </c>
      <c r="CE15" s="71">
        <v>1135.5819999999999</v>
      </c>
      <c r="CF15" s="71">
        <v>1132.4930000000002</v>
      </c>
      <c r="CG15" s="71">
        <v>1127.0569999999998</v>
      </c>
      <c r="CH15" s="71">
        <v>1094.173</v>
      </c>
      <c r="CI15" s="71">
        <v>1091.825</v>
      </c>
      <c r="CJ15" s="71">
        <v>1089.8610000000001</v>
      </c>
      <c r="CK15" s="71">
        <v>1086.7270000000001</v>
      </c>
      <c r="CL15" s="71">
        <v>1076.6890000000001</v>
      </c>
      <c r="CM15" s="71">
        <v>1077.462</v>
      </c>
      <c r="CN15" s="71">
        <v>1075.779</v>
      </c>
      <c r="CO15" s="71">
        <v>1073.2060000000001</v>
      </c>
      <c r="CP15" s="71">
        <v>1080.932</v>
      </c>
      <c r="CQ15" s="71">
        <v>1084.279</v>
      </c>
      <c r="CR15" s="71">
        <v>1081.8589999999999</v>
      </c>
      <c r="CS15" s="71">
        <v>1075.037</v>
      </c>
      <c r="CT15" s="72"/>
      <c r="CU15" s="72"/>
      <c r="CV15" s="72"/>
      <c r="CW15" s="73"/>
      <c r="CX15" s="74">
        <f t="array" ref="CX15">SUMPRODUCT(B15:CW15*0.25)</f>
        <v>70140.213749999981</v>
      </c>
    </row>
    <row r="16" spans="1:102" ht="24.95" customHeight="1" x14ac:dyDescent="0.2">
      <c r="A16" s="69" t="s">
        <v>13</v>
      </c>
      <c r="B16" s="70">
        <v>95</v>
      </c>
      <c r="C16" s="71">
        <v>95</v>
      </c>
      <c r="D16" s="71">
        <v>95</v>
      </c>
      <c r="E16" s="71">
        <v>95</v>
      </c>
      <c r="F16" s="71">
        <v>95</v>
      </c>
      <c r="G16" s="71">
        <v>95</v>
      </c>
      <c r="H16" s="71">
        <v>95</v>
      </c>
      <c r="I16" s="71">
        <v>95</v>
      </c>
      <c r="J16" s="71">
        <v>94</v>
      </c>
      <c r="K16" s="71">
        <v>94</v>
      </c>
      <c r="L16" s="71">
        <v>94</v>
      </c>
      <c r="M16" s="71">
        <v>94</v>
      </c>
      <c r="N16" s="71">
        <v>93</v>
      </c>
      <c r="O16" s="71">
        <v>93</v>
      </c>
      <c r="P16" s="71">
        <v>93</v>
      </c>
      <c r="Q16" s="71">
        <v>93</v>
      </c>
      <c r="R16" s="71">
        <v>91</v>
      </c>
      <c r="S16" s="71">
        <v>91</v>
      </c>
      <c r="T16" s="71">
        <v>91</v>
      </c>
      <c r="U16" s="71">
        <v>91</v>
      </c>
      <c r="V16" s="71">
        <v>87</v>
      </c>
      <c r="W16" s="71">
        <v>87</v>
      </c>
      <c r="X16" s="71">
        <v>87</v>
      </c>
      <c r="Y16" s="71">
        <v>87</v>
      </c>
      <c r="Z16" s="71">
        <v>90</v>
      </c>
      <c r="AA16" s="71">
        <v>90</v>
      </c>
      <c r="AB16" s="71">
        <v>90</v>
      </c>
      <c r="AC16" s="71">
        <v>90</v>
      </c>
      <c r="AD16" s="71">
        <v>102</v>
      </c>
      <c r="AE16" s="71">
        <v>102</v>
      </c>
      <c r="AF16" s="71">
        <v>102</v>
      </c>
      <c r="AG16" s="71">
        <v>102</v>
      </c>
      <c r="AH16" s="71">
        <v>118</v>
      </c>
      <c r="AI16" s="71">
        <v>118</v>
      </c>
      <c r="AJ16" s="71">
        <v>118</v>
      </c>
      <c r="AK16" s="71">
        <v>118</v>
      </c>
      <c r="AL16" s="71">
        <v>127</v>
      </c>
      <c r="AM16" s="71">
        <v>127</v>
      </c>
      <c r="AN16" s="71">
        <v>127</v>
      </c>
      <c r="AO16" s="71">
        <v>127</v>
      </c>
      <c r="AP16" s="71">
        <v>131</v>
      </c>
      <c r="AQ16" s="71">
        <v>131</v>
      </c>
      <c r="AR16" s="71">
        <v>131</v>
      </c>
      <c r="AS16" s="71">
        <v>131</v>
      </c>
      <c r="AT16" s="71">
        <v>131</v>
      </c>
      <c r="AU16" s="71">
        <v>131</v>
      </c>
      <c r="AV16" s="71">
        <v>131</v>
      </c>
      <c r="AW16" s="71">
        <v>131</v>
      </c>
      <c r="AX16" s="71">
        <v>127</v>
      </c>
      <c r="AY16" s="71">
        <v>127</v>
      </c>
      <c r="AZ16" s="71">
        <v>127</v>
      </c>
      <c r="BA16" s="71">
        <v>127</v>
      </c>
      <c r="BB16" s="71">
        <v>119</v>
      </c>
      <c r="BC16" s="71">
        <v>119</v>
      </c>
      <c r="BD16" s="71">
        <v>119</v>
      </c>
      <c r="BE16" s="71">
        <v>119</v>
      </c>
      <c r="BF16" s="71">
        <v>105</v>
      </c>
      <c r="BG16" s="71">
        <v>105</v>
      </c>
      <c r="BH16" s="71">
        <v>105</v>
      </c>
      <c r="BI16" s="71">
        <v>105</v>
      </c>
      <c r="BJ16" s="71">
        <v>84</v>
      </c>
      <c r="BK16" s="71">
        <v>84</v>
      </c>
      <c r="BL16" s="71">
        <v>84</v>
      </c>
      <c r="BM16" s="71">
        <v>84</v>
      </c>
      <c r="BN16" s="71">
        <v>60</v>
      </c>
      <c r="BO16" s="71">
        <v>60</v>
      </c>
      <c r="BP16" s="71">
        <v>60</v>
      </c>
      <c r="BQ16" s="71">
        <v>60</v>
      </c>
      <c r="BR16" s="71">
        <v>42</v>
      </c>
      <c r="BS16" s="71">
        <v>42</v>
      </c>
      <c r="BT16" s="71">
        <v>42</v>
      </c>
      <c r="BU16" s="71">
        <v>42</v>
      </c>
      <c r="BV16" s="71">
        <v>35</v>
      </c>
      <c r="BW16" s="71">
        <v>35</v>
      </c>
      <c r="BX16" s="71">
        <v>35</v>
      </c>
      <c r="BY16" s="71">
        <v>35</v>
      </c>
      <c r="BZ16" s="71">
        <v>30</v>
      </c>
      <c r="CA16" s="71">
        <v>30</v>
      </c>
      <c r="CB16" s="71">
        <v>30</v>
      </c>
      <c r="CC16" s="71">
        <v>30</v>
      </c>
      <c r="CD16" s="71">
        <v>26</v>
      </c>
      <c r="CE16" s="71">
        <v>26</v>
      </c>
      <c r="CF16" s="71">
        <v>26</v>
      </c>
      <c r="CG16" s="71">
        <v>26</v>
      </c>
      <c r="CH16" s="71">
        <v>22</v>
      </c>
      <c r="CI16" s="71">
        <v>22</v>
      </c>
      <c r="CJ16" s="71">
        <v>22</v>
      </c>
      <c r="CK16" s="71">
        <v>22</v>
      </c>
      <c r="CL16" s="71">
        <v>18</v>
      </c>
      <c r="CM16" s="71">
        <v>18</v>
      </c>
      <c r="CN16" s="71">
        <v>18</v>
      </c>
      <c r="CO16" s="71">
        <v>18</v>
      </c>
      <c r="CP16" s="71">
        <v>15</v>
      </c>
      <c r="CQ16" s="71">
        <v>15</v>
      </c>
      <c r="CR16" s="71">
        <v>15</v>
      </c>
      <c r="CS16" s="71">
        <v>15</v>
      </c>
      <c r="CT16" s="72"/>
      <c r="CU16" s="72"/>
      <c r="CV16" s="72"/>
      <c r="CW16" s="73"/>
      <c r="CX16" s="74">
        <f t="array" ref="CX16">SUMPRODUCT(B16:CW16*0.25)</f>
        <v>1937</v>
      </c>
    </row>
    <row r="17" spans="1:102" ht="30" customHeight="1" thickBot="1" x14ac:dyDescent="0.25">
      <c r="A17" s="75" t="s">
        <v>14</v>
      </c>
      <c r="B17" s="76">
        <f>SUM(B11:B16)</f>
        <v>6781.326</v>
      </c>
      <c r="C17" s="77">
        <f t="shared" ref="C17:BN17" si="0">SUM(C11:C16)</f>
        <v>6697.3150000000005</v>
      </c>
      <c r="D17" s="77">
        <f t="shared" si="0"/>
        <v>6624.6119999999992</v>
      </c>
      <c r="E17" s="77">
        <f t="shared" si="0"/>
        <v>6600.91</v>
      </c>
      <c r="F17" s="77">
        <f t="shared" si="0"/>
        <v>6540.5619999999999</v>
      </c>
      <c r="G17" s="77">
        <f t="shared" si="0"/>
        <v>6558.947000000001</v>
      </c>
      <c r="H17" s="77">
        <f t="shared" si="0"/>
        <v>6523.2860000000001</v>
      </c>
      <c r="I17" s="77">
        <f t="shared" si="0"/>
        <v>6488.768</v>
      </c>
      <c r="J17" s="77">
        <f t="shared" si="0"/>
        <v>6451.1170000000002</v>
      </c>
      <c r="K17" s="77">
        <f t="shared" si="0"/>
        <v>6410.6679999999997</v>
      </c>
      <c r="L17" s="77">
        <f t="shared" si="0"/>
        <v>6392.1740000000009</v>
      </c>
      <c r="M17" s="77">
        <f t="shared" si="0"/>
        <v>6364.2100000000009</v>
      </c>
      <c r="N17" s="77">
        <f t="shared" si="0"/>
        <v>6362.1100000000006</v>
      </c>
      <c r="O17" s="77">
        <f t="shared" si="0"/>
        <v>6066.4290000000001</v>
      </c>
      <c r="P17" s="77">
        <f t="shared" si="0"/>
        <v>6075.607</v>
      </c>
      <c r="Q17" s="77">
        <f t="shared" si="0"/>
        <v>6070.8629999999994</v>
      </c>
      <c r="R17" s="77">
        <f t="shared" si="0"/>
        <v>6085.0319999999992</v>
      </c>
      <c r="S17" s="77">
        <f t="shared" si="0"/>
        <v>6094.3149999999996</v>
      </c>
      <c r="T17" s="77">
        <f t="shared" si="0"/>
        <v>6081.9229999999998</v>
      </c>
      <c r="U17" s="77">
        <f t="shared" si="0"/>
        <v>6187.2829999999994</v>
      </c>
      <c r="V17" s="77">
        <f t="shared" si="0"/>
        <v>6107.887999999999</v>
      </c>
      <c r="W17" s="77">
        <f t="shared" si="0"/>
        <v>6150.5519999999997</v>
      </c>
      <c r="X17" s="77">
        <f t="shared" si="0"/>
        <v>6225.0649999999996</v>
      </c>
      <c r="Y17" s="77">
        <f t="shared" si="0"/>
        <v>6322.0870000000004</v>
      </c>
      <c r="Z17" s="77">
        <f t="shared" si="0"/>
        <v>6314.2969999999996</v>
      </c>
      <c r="AA17" s="77">
        <f t="shared" si="0"/>
        <v>6485.39</v>
      </c>
      <c r="AB17" s="77">
        <f t="shared" si="0"/>
        <v>6371.0599999999995</v>
      </c>
      <c r="AC17" s="77">
        <f t="shared" si="0"/>
        <v>6212.2540000000008</v>
      </c>
      <c r="AD17" s="77">
        <f t="shared" si="0"/>
        <v>6109.1289999999999</v>
      </c>
      <c r="AE17" s="77">
        <f t="shared" si="0"/>
        <v>6371.0290000000005</v>
      </c>
      <c r="AF17" s="77">
        <f t="shared" si="0"/>
        <v>6141.335</v>
      </c>
      <c r="AG17" s="77">
        <f t="shared" si="0"/>
        <v>6383.6540000000005</v>
      </c>
      <c r="AH17" s="77">
        <f t="shared" si="0"/>
        <v>6700.387999999999</v>
      </c>
      <c r="AI17" s="77">
        <f t="shared" si="0"/>
        <v>6725.8189999999995</v>
      </c>
      <c r="AJ17" s="77">
        <f t="shared" si="0"/>
        <v>6755.9490000000005</v>
      </c>
      <c r="AK17" s="77">
        <f t="shared" si="0"/>
        <v>6741.4050000000007</v>
      </c>
      <c r="AL17" s="77">
        <f t="shared" si="0"/>
        <v>6643.8499999999995</v>
      </c>
      <c r="AM17" s="77">
        <f t="shared" si="0"/>
        <v>6668.6859999999997</v>
      </c>
      <c r="AN17" s="77">
        <f t="shared" si="0"/>
        <v>6705.179000000001</v>
      </c>
      <c r="AO17" s="77">
        <f t="shared" si="0"/>
        <v>6740.5640000000003</v>
      </c>
      <c r="AP17" s="77">
        <f t="shared" si="0"/>
        <v>6647.0659999999998</v>
      </c>
      <c r="AQ17" s="77">
        <f t="shared" si="0"/>
        <v>6673.4699999999993</v>
      </c>
      <c r="AR17" s="77">
        <f t="shared" si="0"/>
        <v>6700.3990000000003</v>
      </c>
      <c r="AS17" s="77">
        <f t="shared" si="0"/>
        <v>6738.5319999999992</v>
      </c>
      <c r="AT17" s="77">
        <f t="shared" si="0"/>
        <v>6632.6359999999995</v>
      </c>
      <c r="AU17" s="77">
        <f t="shared" si="0"/>
        <v>6662.3329999999996</v>
      </c>
      <c r="AV17" s="77">
        <f t="shared" si="0"/>
        <v>6674.1940000000004</v>
      </c>
      <c r="AW17" s="77">
        <f t="shared" si="0"/>
        <v>6654.84</v>
      </c>
      <c r="AX17" s="77">
        <f t="shared" si="0"/>
        <v>6683.5269999999991</v>
      </c>
      <c r="AY17" s="77">
        <f t="shared" si="0"/>
        <v>6644.7649999999994</v>
      </c>
      <c r="AZ17" s="77">
        <f t="shared" si="0"/>
        <v>6606.146999999999</v>
      </c>
      <c r="BA17" s="77">
        <f t="shared" si="0"/>
        <v>6547.4750000000004</v>
      </c>
      <c r="BB17" s="77">
        <f t="shared" si="0"/>
        <v>6531.1259999999993</v>
      </c>
      <c r="BC17" s="77">
        <f t="shared" si="0"/>
        <v>6466.5030000000006</v>
      </c>
      <c r="BD17" s="77">
        <f t="shared" si="0"/>
        <v>6431.329999999999</v>
      </c>
      <c r="BE17" s="77">
        <f t="shared" si="0"/>
        <v>6377.8929999999991</v>
      </c>
      <c r="BF17" s="77">
        <f t="shared" si="0"/>
        <v>6420.1409999999996</v>
      </c>
      <c r="BG17" s="77">
        <f t="shared" si="0"/>
        <v>6385.3379999999997</v>
      </c>
      <c r="BH17" s="77">
        <f t="shared" si="0"/>
        <v>6414.6090000000004</v>
      </c>
      <c r="BI17" s="77">
        <f t="shared" si="0"/>
        <v>6426.3449999999993</v>
      </c>
      <c r="BJ17" s="77">
        <f t="shared" si="0"/>
        <v>6065.4680000000008</v>
      </c>
      <c r="BK17" s="77">
        <f t="shared" si="0"/>
        <v>6106.1020000000008</v>
      </c>
      <c r="BL17" s="77">
        <f t="shared" si="0"/>
        <v>5902.7540000000008</v>
      </c>
      <c r="BM17" s="77">
        <f t="shared" si="0"/>
        <v>6121.3069999999998</v>
      </c>
      <c r="BN17" s="77">
        <f t="shared" si="0"/>
        <v>5618.1620000000003</v>
      </c>
      <c r="BO17" s="77">
        <f t="shared" ref="BO17:CW17" si="1">SUM(BO11:BO16)</f>
        <v>5882.8509999999997</v>
      </c>
      <c r="BP17" s="77">
        <f t="shared" si="1"/>
        <v>6394.5869999999995</v>
      </c>
      <c r="BQ17" s="77">
        <f t="shared" si="1"/>
        <v>6547.7160000000003</v>
      </c>
      <c r="BR17" s="77">
        <f t="shared" si="1"/>
        <v>6818.1749999999993</v>
      </c>
      <c r="BS17" s="77">
        <f t="shared" si="1"/>
        <v>7019.0400000000009</v>
      </c>
      <c r="BT17" s="77">
        <f t="shared" si="1"/>
        <v>7199.1970000000001</v>
      </c>
      <c r="BU17" s="77">
        <f t="shared" si="1"/>
        <v>7241.4569999999994</v>
      </c>
      <c r="BV17" s="77">
        <f t="shared" si="1"/>
        <v>7376.2159999999994</v>
      </c>
      <c r="BW17" s="77">
        <f t="shared" si="1"/>
        <v>7360.6610000000001</v>
      </c>
      <c r="BX17" s="77">
        <f t="shared" si="1"/>
        <v>7349.6379999999999</v>
      </c>
      <c r="BY17" s="77">
        <f t="shared" si="1"/>
        <v>7332.3159999999998</v>
      </c>
      <c r="BZ17" s="77">
        <f t="shared" si="1"/>
        <v>7327.3979999999992</v>
      </c>
      <c r="CA17" s="77">
        <f t="shared" si="1"/>
        <v>7314.1379999999999</v>
      </c>
      <c r="CB17" s="77">
        <f t="shared" si="1"/>
        <v>7304.8239999999996</v>
      </c>
      <c r="CC17" s="77">
        <f t="shared" si="1"/>
        <v>7304.5729999999994</v>
      </c>
      <c r="CD17" s="77">
        <f t="shared" si="1"/>
        <v>7286.2659999999996</v>
      </c>
      <c r="CE17" s="77">
        <f t="shared" si="1"/>
        <v>7346.2049999999999</v>
      </c>
      <c r="CF17" s="77">
        <f t="shared" si="1"/>
        <v>7280.393</v>
      </c>
      <c r="CG17" s="77">
        <f t="shared" si="1"/>
        <v>7163.9569999999994</v>
      </c>
      <c r="CH17" s="77">
        <f t="shared" si="1"/>
        <v>7151.0729999999994</v>
      </c>
      <c r="CI17" s="77">
        <f t="shared" si="1"/>
        <v>7044.7249999999995</v>
      </c>
      <c r="CJ17" s="77">
        <f t="shared" si="1"/>
        <v>6965.7609999999995</v>
      </c>
      <c r="CK17" s="77">
        <f t="shared" si="1"/>
        <v>6623.1490000000003</v>
      </c>
      <c r="CL17" s="77">
        <f t="shared" si="1"/>
        <v>6845.5889999999999</v>
      </c>
      <c r="CM17" s="77">
        <f t="shared" si="1"/>
        <v>6663.3619999999992</v>
      </c>
      <c r="CN17" s="77">
        <f t="shared" si="1"/>
        <v>6386.9500000000007</v>
      </c>
      <c r="CO17" s="77">
        <f t="shared" si="1"/>
        <v>6055.482</v>
      </c>
      <c r="CP17" s="77">
        <f t="shared" si="1"/>
        <v>6194.0880000000006</v>
      </c>
      <c r="CQ17" s="77">
        <f t="shared" si="1"/>
        <v>5948.130000000001</v>
      </c>
      <c r="CR17" s="77">
        <f t="shared" si="1"/>
        <v>5605.3389999999999</v>
      </c>
      <c r="CS17" s="77">
        <f t="shared" si="1"/>
        <v>5340.1869999999999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157284.73549999989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3134.9</v>
      </c>
      <c r="C30" s="88">
        <v>3137.9</v>
      </c>
      <c r="D30" s="88">
        <v>3139.9</v>
      </c>
      <c r="E30" s="88">
        <v>3141.9</v>
      </c>
      <c r="F30" s="88">
        <v>3073.9</v>
      </c>
      <c r="G30" s="88">
        <v>3033.9</v>
      </c>
      <c r="H30" s="88">
        <v>3033.9</v>
      </c>
      <c r="I30" s="88">
        <v>3033.9</v>
      </c>
      <c r="J30" s="88">
        <v>3055.9</v>
      </c>
      <c r="K30" s="88">
        <v>3053.9</v>
      </c>
      <c r="L30" s="88">
        <v>3051.9</v>
      </c>
      <c r="M30" s="88">
        <v>3049.9</v>
      </c>
      <c r="N30" s="88">
        <v>3025.9</v>
      </c>
      <c r="O30" s="88">
        <v>3022.9</v>
      </c>
      <c r="P30" s="88">
        <v>3020.9</v>
      </c>
      <c r="Q30" s="88">
        <v>3018.9</v>
      </c>
      <c r="R30" s="88">
        <v>3060.9</v>
      </c>
      <c r="S30" s="88">
        <v>3055.9</v>
      </c>
      <c r="T30" s="88">
        <v>3048.9</v>
      </c>
      <c r="U30" s="88">
        <v>3148.9</v>
      </c>
      <c r="V30" s="88">
        <v>3121.9</v>
      </c>
      <c r="W30" s="88">
        <v>3197.9</v>
      </c>
      <c r="X30" s="88">
        <v>3251.9</v>
      </c>
      <c r="Y30" s="88">
        <v>3271.9</v>
      </c>
      <c r="Z30" s="88">
        <v>3286.03</v>
      </c>
      <c r="AA30" s="88">
        <v>3355.03</v>
      </c>
      <c r="AB30" s="88">
        <v>3189.03</v>
      </c>
      <c r="AC30" s="88">
        <v>2855.03</v>
      </c>
      <c r="AD30" s="88">
        <v>2307.8000000000002</v>
      </c>
      <c r="AE30" s="88">
        <v>2349.8000000000002</v>
      </c>
      <c r="AF30" s="88">
        <v>2221.8000000000002</v>
      </c>
      <c r="AG30" s="88">
        <v>2336.8000000000002</v>
      </c>
      <c r="AH30" s="88">
        <v>2502.46</v>
      </c>
      <c r="AI30" s="88">
        <v>2635.46</v>
      </c>
      <c r="AJ30" s="88">
        <v>2709.46</v>
      </c>
      <c r="AK30" s="88">
        <v>2816.46</v>
      </c>
      <c r="AL30" s="88">
        <v>2860.25</v>
      </c>
      <c r="AM30" s="88">
        <v>2941.25</v>
      </c>
      <c r="AN30" s="88">
        <v>3009.25</v>
      </c>
      <c r="AO30" s="88">
        <v>3066.25</v>
      </c>
      <c r="AP30" s="88">
        <v>3105.07</v>
      </c>
      <c r="AQ30" s="88">
        <v>3141.07</v>
      </c>
      <c r="AR30" s="88">
        <v>3170.07</v>
      </c>
      <c r="AS30" s="88">
        <v>3191.07</v>
      </c>
      <c r="AT30" s="88">
        <v>3192.03</v>
      </c>
      <c r="AU30" s="88">
        <v>3197.03</v>
      </c>
      <c r="AV30" s="88">
        <v>3195.03</v>
      </c>
      <c r="AW30" s="88">
        <v>3185.03</v>
      </c>
      <c r="AX30" s="88">
        <v>3161.56</v>
      </c>
      <c r="AY30" s="88">
        <v>3136.56</v>
      </c>
      <c r="AZ30" s="88">
        <v>3103.56</v>
      </c>
      <c r="BA30" s="88">
        <v>3063.56</v>
      </c>
      <c r="BB30" s="88">
        <v>2969.57</v>
      </c>
      <c r="BC30" s="88">
        <v>2915.57</v>
      </c>
      <c r="BD30" s="88">
        <v>2856.57</v>
      </c>
      <c r="BE30" s="88">
        <v>2791.57</v>
      </c>
      <c r="BF30" s="88">
        <v>2705.62</v>
      </c>
      <c r="BG30" s="88">
        <v>2622.62</v>
      </c>
      <c r="BH30" s="88">
        <v>2573.62</v>
      </c>
      <c r="BI30" s="88">
        <v>2467.62</v>
      </c>
      <c r="BJ30" s="88">
        <v>2352.44</v>
      </c>
      <c r="BK30" s="88">
        <v>2373.44</v>
      </c>
      <c r="BL30" s="88">
        <v>2296.44</v>
      </c>
      <c r="BM30" s="88">
        <v>2309.44</v>
      </c>
      <c r="BN30" s="88">
        <v>2334.17</v>
      </c>
      <c r="BO30" s="88">
        <v>2507.17</v>
      </c>
      <c r="BP30" s="88">
        <v>2822.17</v>
      </c>
      <c r="BQ30" s="88">
        <v>3121.17</v>
      </c>
      <c r="BR30" s="88">
        <v>3329.9</v>
      </c>
      <c r="BS30" s="88">
        <v>3399.9</v>
      </c>
      <c r="BT30" s="88">
        <v>3594.9</v>
      </c>
      <c r="BU30" s="88">
        <v>3657.9</v>
      </c>
      <c r="BV30" s="88">
        <v>3801.9</v>
      </c>
      <c r="BW30" s="88">
        <v>3799.9</v>
      </c>
      <c r="BX30" s="88">
        <v>3802.9</v>
      </c>
      <c r="BY30" s="88">
        <v>3800.9</v>
      </c>
      <c r="BZ30" s="88">
        <v>3792.9</v>
      </c>
      <c r="CA30" s="88">
        <v>3789.9</v>
      </c>
      <c r="CB30" s="88">
        <v>3786.9</v>
      </c>
      <c r="CC30" s="88">
        <v>3785.9</v>
      </c>
      <c r="CD30" s="88">
        <v>3778.9</v>
      </c>
      <c r="CE30" s="88">
        <v>3776.9</v>
      </c>
      <c r="CF30" s="88">
        <v>3774.9</v>
      </c>
      <c r="CG30" s="88">
        <v>3660.9</v>
      </c>
      <c r="CH30" s="88">
        <v>3573.9</v>
      </c>
      <c r="CI30" s="88">
        <v>3571.9</v>
      </c>
      <c r="CJ30" s="88">
        <v>3569.9</v>
      </c>
      <c r="CK30" s="88">
        <v>3412.9</v>
      </c>
      <c r="CL30" s="88">
        <v>3381.9</v>
      </c>
      <c r="CM30" s="88">
        <v>3349.9</v>
      </c>
      <c r="CN30" s="88">
        <v>3124.9</v>
      </c>
      <c r="CO30" s="88">
        <v>3124.9</v>
      </c>
      <c r="CP30" s="88">
        <v>2867.9</v>
      </c>
      <c r="CQ30" s="88">
        <v>2777.9</v>
      </c>
      <c r="CR30" s="88">
        <v>2777.9</v>
      </c>
      <c r="CS30" s="88">
        <v>2680.9</v>
      </c>
      <c r="CT30" s="89"/>
      <c r="CU30" s="89"/>
      <c r="CV30" s="89"/>
      <c r="CW30" s="90"/>
      <c r="CX30" s="91">
        <f t="array" ref="CX30">SUMPRODUCT(B30:CW30*0.25)</f>
        <v>74010.45000000007</v>
      </c>
    </row>
    <row r="31" spans="1:102" ht="24.95" customHeight="1" x14ac:dyDescent="0.2">
      <c r="A31" s="92" t="s">
        <v>26</v>
      </c>
      <c r="B31" s="93">
        <v>2277.4259999999999</v>
      </c>
      <c r="C31" s="94">
        <v>2378.415</v>
      </c>
      <c r="D31" s="94">
        <v>2303.712</v>
      </c>
      <c r="E31" s="94">
        <v>2278.0100000000002</v>
      </c>
      <c r="F31" s="94">
        <v>2299.6619999999998</v>
      </c>
      <c r="G31" s="94">
        <v>2358.047</v>
      </c>
      <c r="H31" s="94">
        <v>2090.386</v>
      </c>
      <c r="I31" s="94">
        <v>2055.8679999999999</v>
      </c>
      <c r="J31" s="94">
        <v>2059.2170000000001</v>
      </c>
      <c r="K31" s="94">
        <v>2020.768</v>
      </c>
      <c r="L31" s="94">
        <v>2004.2739999999999</v>
      </c>
      <c r="M31" s="94">
        <v>1978.31</v>
      </c>
      <c r="N31" s="94">
        <v>1979.21</v>
      </c>
      <c r="O31" s="94">
        <v>1686.529</v>
      </c>
      <c r="P31" s="94">
        <v>1697.7070000000001</v>
      </c>
      <c r="Q31" s="94">
        <v>1694.963</v>
      </c>
      <c r="R31" s="94">
        <v>1684.1320000000001</v>
      </c>
      <c r="S31" s="94">
        <v>1798.415</v>
      </c>
      <c r="T31" s="94">
        <v>1793.0229999999999</v>
      </c>
      <c r="U31" s="94">
        <v>1798.383</v>
      </c>
      <c r="V31" s="94">
        <v>1838.9880000000001</v>
      </c>
      <c r="W31" s="94">
        <v>1805.652</v>
      </c>
      <c r="X31" s="94">
        <v>1826.165</v>
      </c>
      <c r="Y31" s="94">
        <v>1903.1869999999999</v>
      </c>
      <c r="Z31" s="94">
        <v>2007.2670000000001</v>
      </c>
      <c r="AA31" s="94">
        <v>2109.3599999999997</v>
      </c>
      <c r="AB31" s="94">
        <v>2229.0300000000002</v>
      </c>
      <c r="AC31" s="94">
        <v>2575.2240000000002</v>
      </c>
      <c r="AD31" s="94">
        <v>3112.3290000000002</v>
      </c>
      <c r="AE31" s="94">
        <v>3362.2289999999998</v>
      </c>
      <c r="AF31" s="94">
        <v>3350.5349999999999</v>
      </c>
      <c r="AG31" s="94">
        <v>3477.8539999999998</v>
      </c>
      <c r="AH31" s="94">
        <v>3540.9279999999999</v>
      </c>
      <c r="AI31" s="94">
        <v>3433.3589999999999</v>
      </c>
      <c r="AJ31" s="94">
        <v>3390.489</v>
      </c>
      <c r="AK31" s="94">
        <v>3418.9450000000002</v>
      </c>
      <c r="AL31" s="94">
        <v>3577.6</v>
      </c>
      <c r="AM31" s="94">
        <v>3521.4360000000001</v>
      </c>
      <c r="AN31" s="94">
        <v>3546.596</v>
      </c>
      <c r="AO31" s="94">
        <v>3626.6469999999999</v>
      </c>
      <c r="AP31" s="94">
        <v>3598.9960000000001</v>
      </c>
      <c r="AQ31" s="94">
        <v>3589.4</v>
      </c>
      <c r="AR31" s="94">
        <v>3587.3290000000002</v>
      </c>
      <c r="AS31" s="94">
        <v>3604.462</v>
      </c>
      <c r="AT31" s="94">
        <v>3498.6060000000002</v>
      </c>
      <c r="AU31" s="94">
        <v>3523.3029999999999</v>
      </c>
      <c r="AV31" s="94">
        <v>3537.1640000000002</v>
      </c>
      <c r="AW31" s="94">
        <v>3527.81</v>
      </c>
      <c r="AX31" s="94">
        <v>3579.9670000000001</v>
      </c>
      <c r="AY31" s="94">
        <v>3566.2049999999999</v>
      </c>
      <c r="AZ31" s="94">
        <v>3560.587</v>
      </c>
      <c r="BA31" s="94">
        <v>3541.915</v>
      </c>
      <c r="BB31" s="94">
        <v>3523.556</v>
      </c>
      <c r="BC31" s="94">
        <v>3487.933</v>
      </c>
      <c r="BD31" s="94">
        <v>3461.76</v>
      </c>
      <c r="BE31" s="94">
        <v>3288.3229999999999</v>
      </c>
      <c r="BF31" s="94">
        <v>3258.5210000000002</v>
      </c>
      <c r="BG31" s="94">
        <v>3273.7179999999998</v>
      </c>
      <c r="BH31" s="94">
        <v>3299.989</v>
      </c>
      <c r="BI31" s="94">
        <v>3382.7249999999999</v>
      </c>
      <c r="BJ31" s="94">
        <v>3093.0279999999998</v>
      </c>
      <c r="BK31" s="94">
        <v>3067.6619999999998</v>
      </c>
      <c r="BL31" s="94">
        <v>2841.3139999999999</v>
      </c>
      <c r="BM31" s="94">
        <v>2955.8670000000002</v>
      </c>
      <c r="BN31" s="94">
        <v>2168.9920000000002</v>
      </c>
      <c r="BO31" s="94">
        <v>2185.681</v>
      </c>
      <c r="BP31" s="94">
        <v>2232.4169999999999</v>
      </c>
      <c r="BQ31" s="94">
        <v>2036.546</v>
      </c>
      <c r="BR31" s="94">
        <v>1935.2750000000001</v>
      </c>
      <c r="BS31" s="94">
        <v>2066.1400000000003</v>
      </c>
      <c r="BT31" s="94">
        <v>2051.297</v>
      </c>
      <c r="BU31" s="94">
        <v>2030.557</v>
      </c>
      <c r="BV31" s="94">
        <v>2062.3159999999998</v>
      </c>
      <c r="BW31" s="94">
        <v>2048.761</v>
      </c>
      <c r="BX31" s="94">
        <v>2034.7380000000001</v>
      </c>
      <c r="BY31" s="94">
        <v>2019.4159999999999</v>
      </c>
      <c r="BZ31" s="94">
        <v>2033.498</v>
      </c>
      <c r="CA31" s="94">
        <v>2023.2380000000001</v>
      </c>
      <c r="CB31" s="94">
        <v>2016.924</v>
      </c>
      <c r="CC31" s="94">
        <v>2017.673</v>
      </c>
      <c r="CD31" s="94">
        <v>1996.366</v>
      </c>
      <c r="CE31" s="94">
        <v>2058.3050000000003</v>
      </c>
      <c r="CF31" s="94">
        <v>1994.4929999999999</v>
      </c>
      <c r="CG31" s="94">
        <v>1992.057</v>
      </c>
      <c r="CH31" s="94">
        <v>2082.1729999999998</v>
      </c>
      <c r="CI31" s="94">
        <v>1977.825</v>
      </c>
      <c r="CJ31" s="94">
        <v>1900.8610000000001</v>
      </c>
      <c r="CK31" s="94">
        <v>1715.249</v>
      </c>
      <c r="CL31" s="94">
        <v>1880.6890000000001</v>
      </c>
      <c r="CM31" s="94">
        <v>1730.462</v>
      </c>
      <c r="CN31" s="94">
        <v>1679.05</v>
      </c>
      <c r="CO31" s="94">
        <v>1347.5820000000001</v>
      </c>
      <c r="CP31" s="94">
        <v>1691.1880000000001</v>
      </c>
      <c r="CQ31" s="94">
        <v>1535.23</v>
      </c>
      <c r="CR31" s="94">
        <v>1192.4390000000001</v>
      </c>
      <c r="CS31" s="94">
        <v>1024.287</v>
      </c>
      <c r="CT31" s="95"/>
      <c r="CU31" s="95"/>
      <c r="CV31" s="95"/>
      <c r="CW31" s="96"/>
      <c r="CX31" s="97">
        <f t="array" ref="CX31">SUMPRODUCT(B31:CW31*0.25)</f>
        <v>60075.535500000027</v>
      </c>
    </row>
    <row r="32" spans="1:102" ht="24.95" customHeight="1" x14ac:dyDescent="0.2">
      <c r="A32" s="101" t="s">
        <v>27</v>
      </c>
      <c r="B32" s="98">
        <v>1593</v>
      </c>
      <c r="C32" s="99">
        <v>1405</v>
      </c>
      <c r="D32" s="99">
        <v>1405</v>
      </c>
      <c r="E32" s="99">
        <v>1405</v>
      </c>
      <c r="F32" s="99">
        <v>1405</v>
      </c>
      <c r="G32" s="99">
        <v>1405</v>
      </c>
      <c r="H32" s="99">
        <v>1637</v>
      </c>
      <c r="I32" s="99">
        <v>1637</v>
      </c>
      <c r="J32" s="99">
        <v>1637</v>
      </c>
      <c r="K32" s="99">
        <v>1637</v>
      </c>
      <c r="L32" s="99">
        <v>1637</v>
      </c>
      <c r="M32" s="99">
        <v>1637</v>
      </c>
      <c r="N32" s="99">
        <v>1637</v>
      </c>
      <c r="O32" s="99">
        <v>1637</v>
      </c>
      <c r="P32" s="99">
        <v>1637</v>
      </c>
      <c r="Q32" s="99">
        <v>1637</v>
      </c>
      <c r="R32" s="99">
        <v>1637</v>
      </c>
      <c r="S32" s="99">
        <v>1537</v>
      </c>
      <c r="T32" s="99">
        <v>1537</v>
      </c>
      <c r="U32" s="99">
        <v>1537</v>
      </c>
      <c r="V32" s="99">
        <v>1447</v>
      </c>
      <c r="W32" s="99">
        <v>1447</v>
      </c>
      <c r="X32" s="99">
        <v>1447</v>
      </c>
      <c r="Y32" s="99">
        <v>1447</v>
      </c>
      <c r="Z32" s="99">
        <v>1283</v>
      </c>
      <c r="AA32" s="99">
        <v>1283</v>
      </c>
      <c r="AB32" s="99">
        <v>1215</v>
      </c>
      <c r="AC32" s="99">
        <v>1044</v>
      </c>
      <c r="AD32" s="99">
        <v>853</v>
      </c>
      <c r="AE32" s="99">
        <v>823</v>
      </c>
      <c r="AF32" s="99">
        <v>733</v>
      </c>
      <c r="AG32" s="99">
        <v>733</v>
      </c>
      <c r="AH32" s="99">
        <v>733</v>
      </c>
      <c r="AI32" s="99">
        <v>733</v>
      </c>
      <c r="AJ32" s="99">
        <v>732</v>
      </c>
      <c r="AK32" s="99">
        <v>582</v>
      </c>
      <c r="AL32" s="99">
        <v>260</v>
      </c>
      <c r="AM32" s="99">
        <v>260</v>
      </c>
      <c r="AN32" s="99">
        <v>203.333</v>
      </c>
      <c r="AO32" s="99">
        <v>101.667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95</v>
      </c>
      <c r="BC32" s="99">
        <v>120</v>
      </c>
      <c r="BD32" s="99">
        <v>170</v>
      </c>
      <c r="BE32" s="99">
        <v>355</v>
      </c>
      <c r="BF32" s="99">
        <v>513</v>
      </c>
      <c r="BG32" s="99">
        <v>546</v>
      </c>
      <c r="BH32" s="99">
        <v>598</v>
      </c>
      <c r="BI32" s="99">
        <v>633</v>
      </c>
      <c r="BJ32" s="99">
        <v>663</v>
      </c>
      <c r="BK32" s="99">
        <v>708</v>
      </c>
      <c r="BL32" s="99">
        <v>808</v>
      </c>
      <c r="BM32" s="99">
        <v>899</v>
      </c>
      <c r="BN32" s="99">
        <v>1353</v>
      </c>
      <c r="BO32" s="99">
        <v>1428</v>
      </c>
      <c r="BP32" s="99">
        <v>1578</v>
      </c>
      <c r="BQ32" s="99">
        <v>1628</v>
      </c>
      <c r="BR32" s="99">
        <v>1817</v>
      </c>
      <c r="BS32" s="99">
        <v>1817</v>
      </c>
      <c r="BT32" s="99">
        <v>1817</v>
      </c>
      <c r="BU32" s="99">
        <v>1817</v>
      </c>
      <c r="BV32" s="99">
        <v>1816</v>
      </c>
      <c r="BW32" s="99">
        <v>1816</v>
      </c>
      <c r="BX32" s="99">
        <v>1816</v>
      </c>
      <c r="BY32" s="99">
        <v>1816</v>
      </c>
      <c r="BZ32" s="99">
        <v>1816</v>
      </c>
      <c r="CA32" s="99">
        <v>1816</v>
      </c>
      <c r="CB32" s="99">
        <v>1816</v>
      </c>
      <c r="CC32" s="99">
        <v>1816</v>
      </c>
      <c r="CD32" s="99">
        <v>1816</v>
      </c>
      <c r="CE32" s="99">
        <v>1816</v>
      </c>
      <c r="CF32" s="99">
        <v>1816</v>
      </c>
      <c r="CG32" s="99">
        <v>1816</v>
      </c>
      <c r="CH32" s="99">
        <v>1816</v>
      </c>
      <c r="CI32" s="99">
        <v>1816</v>
      </c>
      <c r="CJ32" s="99">
        <v>1816</v>
      </c>
      <c r="CK32" s="99">
        <v>1816</v>
      </c>
      <c r="CL32" s="99">
        <v>1816</v>
      </c>
      <c r="CM32" s="99">
        <v>1816</v>
      </c>
      <c r="CN32" s="99">
        <v>1816</v>
      </c>
      <c r="CO32" s="99">
        <v>1816</v>
      </c>
      <c r="CP32" s="99">
        <v>1866</v>
      </c>
      <c r="CQ32" s="99">
        <v>1866</v>
      </c>
      <c r="CR32" s="99">
        <v>1866</v>
      </c>
      <c r="CS32" s="99">
        <v>1866</v>
      </c>
      <c r="CT32" s="100"/>
      <c r="CU32" s="100"/>
      <c r="CV32" s="100"/>
      <c r="CW32" s="102"/>
      <c r="CX32" s="103">
        <f t="array" ref="CX32">SUMPRODUCT(B32:CW32*0.25)</f>
        <v>27935.75</v>
      </c>
    </row>
    <row r="33" spans="1:102" ht="30" customHeight="1" thickBot="1" x14ac:dyDescent="0.25">
      <c r="A33" s="75" t="s">
        <v>28</v>
      </c>
      <c r="B33" s="76">
        <f>SUM(B30:B32)</f>
        <v>7005.326</v>
      </c>
      <c r="C33" s="77">
        <f t="shared" ref="C33:BN33" si="5">SUM(C30:C32)</f>
        <v>6921.3150000000005</v>
      </c>
      <c r="D33" s="77">
        <f t="shared" si="5"/>
        <v>6848.6120000000001</v>
      </c>
      <c r="E33" s="77">
        <f t="shared" si="5"/>
        <v>6824.91</v>
      </c>
      <c r="F33" s="77">
        <f t="shared" si="5"/>
        <v>6778.5619999999999</v>
      </c>
      <c r="G33" s="77">
        <f t="shared" si="5"/>
        <v>6796.9470000000001</v>
      </c>
      <c r="H33" s="77">
        <f t="shared" si="5"/>
        <v>6761.2860000000001</v>
      </c>
      <c r="I33" s="77">
        <f t="shared" si="5"/>
        <v>6726.768</v>
      </c>
      <c r="J33" s="77">
        <f t="shared" si="5"/>
        <v>6752.1170000000002</v>
      </c>
      <c r="K33" s="77">
        <f t="shared" si="5"/>
        <v>6711.6679999999997</v>
      </c>
      <c r="L33" s="77">
        <f t="shared" si="5"/>
        <v>6693.174</v>
      </c>
      <c r="M33" s="77">
        <f t="shared" si="5"/>
        <v>6665.21</v>
      </c>
      <c r="N33" s="77">
        <f t="shared" si="5"/>
        <v>6642.1100000000006</v>
      </c>
      <c r="O33" s="77">
        <f t="shared" si="5"/>
        <v>6346.4290000000001</v>
      </c>
      <c r="P33" s="77">
        <f t="shared" si="5"/>
        <v>6355.607</v>
      </c>
      <c r="Q33" s="77">
        <f t="shared" si="5"/>
        <v>6350.8630000000003</v>
      </c>
      <c r="R33" s="77">
        <f t="shared" si="5"/>
        <v>6382.0320000000002</v>
      </c>
      <c r="S33" s="77">
        <f t="shared" si="5"/>
        <v>6391.3150000000005</v>
      </c>
      <c r="T33" s="77">
        <f t="shared" si="5"/>
        <v>6378.9229999999998</v>
      </c>
      <c r="U33" s="77">
        <f t="shared" si="5"/>
        <v>6484.2830000000004</v>
      </c>
      <c r="V33" s="77">
        <f t="shared" si="5"/>
        <v>6407.8879999999999</v>
      </c>
      <c r="W33" s="77">
        <f t="shared" si="5"/>
        <v>6450.5519999999997</v>
      </c>
      <c r="X33" s="77">
        <f t="shared" si="5"/>
        <v>6525.0650000000005</v>
      </c>
      <c r="Y33" s="77">
        <f t="shared" si="5"/>
        <v>6622.0869999999995</v>
      </c>
      <c r="Z33" s="77">
        <f t="shared" si="5"/>
        <v>6576.2970000000005</v>
      </c>
      <c r="AA33" s="77">
        <f t="shared" si="5"/>
        <v>6747.3899999999994</v>
      </c>
      <c r="AB33" s="77">
        <f t="shared" si="5"/>
        <v>6633.06</v>
      </c>
      <c r="AC33" s="77">
        <f t="shared" si="5"/>
        <v>6474.2540000000008</v>
      </c>
      <c r="AD33" s="77">
        <f t="shared" si="5"/>
        <v>6273.1290000000008</v>
      </c>
      <c r="AE33" s="77">
        <f t="shared" si="5"/>
        <v>6535.0290000000005</v>
      </c>
      <c r="AF33" s="77">
        <f t="shared" si="5"/>
        <v>6305.335</v>
      </c>
      <c r="AG33" s="77">
        <f t="shared" si="5"/>
        <v>6547.6540000000005</v>
      </c>
      <c r="AH33" s="77">
        <f t="shared" si="5"/>
        <v>6776.3879999999999</v>
      </c>
      <c r="AI33" s="77">
        <f t="shared" si="5"/>
        <v>6801.8189999999995</v>
      </c>
      <c r="AJ33" s="77">
        <f t="shared" si="5"/>
        <v>6831.9490000000005</v>
      </c>
      <c r="AK33" s="77">
        <f t="shared" si="5"/>
        <v>6817.4050000000007</v>
      </c>
      <c r="AL33" s="77">
        <f t="shared" si="5"/>
        <v>6697.85</v>
      </c>
      <c r="AM33" s="77">
        <f t="shared" si="5"/>
        <v>6722.6859999999997</v>
      </c>
      <c r="AN33" s="77">
        <f t="shared" si="5"/>
        <v>6759.1789999999992</v>
      </c>
      <c r="AO33" s="77">
        <f t="shared" si="5"/>
        <v>6794.5640000000003</v>
      </c>
      <c r="AP33" s="77">
        <f t="shared" si="5"/>
        <v>6704.0660000000007</v>
      </c>
      <c r="AQ33" s="77">
        <f t="shared" si="5"/>
        <v>6730.47</v>
      </c>
      <c r="AR33" s="77">
        <f t="shared" si="5"/>
        <v>6757.3990000000003</v>
      </c>
      <c r="AS33" s="77">
        <f t="shared" si="5"/>
        <v>6795.5320000000002</v>
      </c>
      <c r="AT33" s="77">
        <f t="shared" si="5"/>
        <v>6690.6360000000004</v>
      </c>
      <c r="AU33" s="77">
        <f t="shared" si="5"/>
        <v>6720.3330000000005</v>
      </c>
      <c r="AV33" s="77">
        <f t="shared" si="5"/>
        <v>6732.1940000000004</v>
      </c>
      <c r="AW33" s="77">
        <f t="shared" si="5"/>
        <v>6712.84</v>
      </c>
      <c r="AX33" s="77">
        <f t="shared" si="5"/>
        <v>6741.527</v>
      </c>
      <c r="AY33" s="77">
        <f t="shared" si="5"/>
        <v>6702.7649999999994</v>
      </c>
      <c r="AZ33" s="77">
        <f t="shared" si="5"/>
        <v>6664.1469999999999</v>
      </c>
      <c r="BA33" s="77">
        <f t="shared" si="5"/>
        <v>6605.4750000000004</v>
      </c>
      <c r="BB33" s="77">
        <f t="shared" si="5"/>
        <v>6588.1260000000002</v>
      </c>
      <c r="BC33" s="77">
        <f t="shared" si="5"/>
        <v>6523.5030000000006</v>
      </c>
      <c r="BD33" s="77">
        <f t="shared" si="5"/>
        <v>6488.33</v>
      </c>
      <c r="BE33" s="77">
        <f t="shared" si="5"/>
        <v>6434.893</v>
      </c>
      <c r="BF33" s="77">
        <f t="shared" si="5"/>
        <v>6477.1409999999996</v>
      </c>
      <c r="BG33" s="77">
        <f t="shared" si="5"/>
        <v>6442.3379999999997</v>
      </c>
      <c r="BH33" s="77">
        <f t="shared" si="5"/>
        <v>6471.6090000000004</v>
      </c>
      <c r="BI33" s="77">
        <f t="shared" si="5"/>
        <v>6483.3449999999993</v>
      </c>
      <c r="BJ33" s="77">
        <f t="shared" si="5"/>
        <v>6108.4679999999998</v>
      </c>
      <c r="BK33" s="77">
        <f t="shared" si="5"/>
        <v>6149.1019999999999</v>
      </c>
      <c r="BL33" s="77">
        <f t="shared" si="5"/>
        <v>5945.7539999999999</v>
      </c>
      <c r="BM33" s="77">
        <f t="shared" si="5"/>
        <v>6164.3070000000007</v>
      </c>
      <c r="BN33" s="77">
        <f t="shared" si="5"/>
        <v>5856.1620000000003</v>
      </c>
      <c r="BO33" s="77">
        <f t="shared" ref="BO33:CW33" si="6">SUM(BO30:BO32)</f>
        <v>6120.8510000000006</v>
      </c>
      <c r="BP33" s="77">
        <f t="shared" si="6"/>
        <v>6632.5869999999995</v>
      </c>
      <c r="BQ33" s="77">
        <f t="shared" si="6"/>
        <v>6785.7160000000003</v>
      </c>
      <c r="BR33" s="77">
        <f t="shared" si="6"/>
        <v>7082.1750000000002</v>
      </c>
      <c r="BS33" s="77">
        <f t="shared" si="6"/>
        <v>7283.0400000000009</v>
      </c>
      <c r="BT33" s="77">
        <f t="shared" si="6"/>
        <v>7463.1970000000001</v>
      </c>
      <c r="BU33" s="77">
        <f t="shared" si="6"/>
        <v>7505.4570000000003</v>
      </c>
      <c r="BV33" s="77">
        <f t="shared" si="6"/>
        <v>7680.2160000000003</v>
      </c>
      <c r="BW33" s="77">
        <f t="shared" si="6"/>
        <v>7664.6610000000001</v>
      </c>
      <c r="BX33" s="77">
        <f t="shared" si="6"/>
        <v>7653.6379999999999</v>
      </c>
      <c r="BY33" s="77">
        <f t="shared" si="6"/>
        <v>7636.3159999999998</v>
      </c>
      <c r="BZ33" s="77">
        <f t="shared" si="6"/>
        <v>7642.3980000000001</v>
      </c>
      <c r="CA33" s="77">
        <f t="shared" si="6"/>
        <v>7629.1379999999999</v>
      </c>
      <c r="CB33" s="77">
        <f t="shared" si="6"/>
        <v>7619.8240000000005</v>
      </c>
      <c r="CC33" s="77">
        <f t="shared" si="6"/>
        <v>7619.5730000000003</v>
      </c>
      <c r="CD33" s="77">
        <f t="shared" si="6"/>
        <v>7591.2659999999996</v>
      </c>
      <c r="CE33" s="77">
        <f t="shared" si="6"/>
        <v>7651.2049999999999</v>
      </c>
      <c r="CF33" s="77">
        <f t="shared" si="6"/>
        <v>7585.393</v>
      </c>
      <c r="CG33" s="77">
        <f t="shared" si="6"/>
        <v>7468.9570000000003</v>
      </c>
      <c r="CH33" s="77">
        <f t="shared" si="6"/>
        <v>7472.0730000000003</v>
      </c>
      <c r="CI33" s="77">
        <f t="shared" si="6"/>
        <v>7365.7250000000004</v>
      </c>
      <c r="CJ33" s="77">
        <f t="shared" si="6"/>
        <v>7286.7610000000004</v>
      </c>
      <c r="CK33" s="77">
        <f t="shared" si="6"/>
        <v>6944.1490000000003</v>
      </c>
      <c r="CL33" s="77">
        <f t="shared" si="6"/>
        <v>7078.5889999999999</v>
      </c>
      <c r="CM33" s="77">
        <f t="shared" si="6"/>
        <v>6896.3620000000001</v>
      </c>
      <c r="CN33" s="77">
        <f t="shared" si="6"/>
        <v>6619.95</v>
      </c>
      <c r="CO33" s="77">
        <f t="shared" si="6"/>
        <v>6288.482</v>
      </c>
      <c r="CP33" s="77">
        <f t="shared" si="6"/>
        <v>6425.0879999999997</v>
      </c>
      <c r="CQ33" s="77">
        <f t="shared" si="6"/>
        <v>6179.13</v>
      </c>
      <c r="CR33" s="77">
        <f t="shared" si="6"/>
        <v>5836.3389999999999</v>
      </c>
      <c r="CS33" s="77">
        <f t="shared" si="6"/>
        <v>5571.1869999999999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162021.7355000001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124</v>
      </c>
      <c r="C36" s="115">
        <v>124</v>
      </c>
      <c r="D36" s="115">
        <v>124</v>
      </c>
      <c r="E36" s="115">
        <v>124</v>
      </c>
      <c r="F36" s="115">
        <v>138</v>
      </c>
      <c r="G36" s="115">
        <v>138</v>
      </c>
      <c r="H36" s="115">
        <v>138</v>
      </c>
      <c r="I36" s="115">
        <v>138</v>
      </c>
      <c r="J36" s="115">
        <v>201</v>
      </c>
      <c r="K36" s="115">
        <v>201</v>
      </c>
      <c r="L36" s="115">
        <v>201</v>
      </c>
      <c r="M36" s="115">
        <v>201</v>
      </c>
      <c r="N36" s="115">
        <v>180</v>
      </c>
      <c r="O36" s="115">
        <v>180</v>
      </c>
      <c r="P36" s="115">
        <v>180</v>
      </c>
      <c r="Q36" s="115">
        <v>180</v>
      </c>
      <c r="R36" s="115">
        <v>197</v>
      </c>
      <c r="S36" s="115">
        <v>197</v>
      </c>
      <c r="T36" s="115">
        <v>197</v>
      </c>
      <c r="U36" s="115">
        <v>197</v>
      </c>
      <c r="V36" s="115">
        <v>200</v>
      </c>
      <c r="W36" s="115">
        <v>200</v>
      </c>
      <c r="X36" s="115">
        <v>200</v>
      </c>
      <c r="Y36" s="115">
        <v>200</v>
      </c>
      <c r="Z36" s="115">
        <v>162</v>
      </c>
      <c r="AA36" s="115">
        <v>162</v>
      </c>
      <c r="AB36" s="115">
        <v>162</v>
      </c>
      <c r="AC36" s="115">
        <v>162</v>
      </c>
      <c r="AD36" s="115">
        <v>119</v>
      </c>
      <c r="AE36" s="115">
        <v>119</v>
      </c>
      <c r="AF36" s="115">
        <v>119</v>
      </c>
      <c r="AG36" s="115">
        <v>119</v>
      </c>
      <c r="AH36" s="115">
        <v>61</v>
      </c>
      <c r="AI36" s="115">
        <v>61</v>
      </c>
      <c r="AJ36" s="115">
        <v>61</v>
      </c>
      <c r="AK36" s="115">
        <v>61</v>
      </c>
      <c r="AL36" s="115">
        <v>29</v>
      </c>
      <c r="AM36" s="115">
        <v>29</v>
      </c>
      <c r="AN36" s="115">
        <v>29</v>
      </c>
      <c r="AO36" s="115">
        <v>29</v>
      </c>
      <c r="AP36" s="115">
        <v>32</v>
      </c>
      <c r="AQ36" s="115">
        <v>32</v>
      </c>
      <c r="AR36" s="115">
        <v>32</v>
      </c>
      <c r="AS36" s="115">
        <v>32</v>
      </c>
      <c r="AT36" s="115">
        <v>33</v>
      </c>
      <c r="AU36" s="115">
        <v>33</v>
      </c>
      <c r="AV36" s="115">
        <v>33</v>
      </c>
      <c r="AW36" s="115">
        <v>33</v>
      </c>
      <c r="AX36" s="115">
        <v>33</v>
      </c>
      <c r="AY36" s="115">
        <v>33</v>
      </c>
      <c r="AZ36" s="115">
        <v>33</v>
      </c>
      <c r="BA36" s="115">
        <v>33</v>
      </c>
      <c r="BB36" s="115">
        <v>32</v>
      </c>
      <c r="BC36" s="115">
        <v>32</v>
      </c>
      <c r="BD36" s="115">
        <v>32</v>
      </c>
      <c r="BE36" s="115">
        <v>32</v>
      </c>
      <c r="BF36" s="115">
        <v>32</v>
      </c>
      <c r="BG36" s="115">
        <v>32</v>
      </c>
      <c r="BH36" s="115">
        <v>32</v>
      </c>
      <c r="BI36" s="115">
        <v>32</v>
      </c>
      <c r="BJ36" s="115">
        <v>43</v>
      </c>
      <c r="BK36" s="115">
        <v>43</v>
      </c>
      <c r="BL36" s="115">
        <v>43</v>
      </c>
      <c r="BM36" s="115">
        <v>43</v>
      </c>
      <c r="BN36" s="115">
        <v>138</v>
      </c>
      <c r="BO36" s="115">
        <v>138</v>
      </c>
      <c r="BP36" s="115">
        <v>138</v>
      </c>
      <c r="BQ36" s="115">
        <v>138</v>
      </c>
      <c r="BR36" s="115">
        <v>164</v>
      </c>
      <c r="BS36" s="115">
        <v>164</v>
      </c>
      <c r="BT36" s="115">
        <v>164</v>
      </c>
      <c r="BU36" s="115">
        <v>164</v>
      </c>
      <c r="BV36" s="115">
        <v>204</v>
      </c>
      <c r="BW36" s="115">
        <v>204</v>
      </c>
      <c r="BX36" s="115">
        <v>204</v>
      </c>
      <c r="BY36" s="115">
        <v>204</v>
      </c>
      <c r="BZ36" s="115">
        <v>215</v>
      </c>
      <c r="CA36" s="115">
        <v>215</v>
      </c>
      <c r="CB36" s="115">
        <v>215</v>
      </c>
      <c r="CC36" s="115">
        <v>215</v>
      </c>
      <c r="CD36" s="115">
        <v>205</v>
      </c>
      <c r="CE36" s="115">
        <v>205</v>
      </c>
      <c r="CF36" s="115">
        <v>205</v>
      </c>
      <c r="CG36" s="115">
        <v>205</v>
      </c>
      <c r="CH36" s="115">
        <v>221</v>
      </c>
      <c r="CI36" s="115">
        <v>221</v>
      </c>
      <c r="CJ36" s="115">
        <v>221</v>
      </c>
      <c r="CK36" s="115">
        <v>221</v>
      </c>
      <c r="CL36" s="115">
        <v>133</v>
      </c>
      <c r="CM36" s="115">
        <v>133</v>
      </c>
      <c r="CN36" s="115">
        <v>133</v>
      </c>
      <c r="CO36" s="115">
        <v>133</v>
      </c>
      <c r="CP36" s="115">
        <v>131</v>
      </c>
      <c r="CQ36" s="115">
        <v>131</v>
      </c>
      <c r="CR36" s="115">
        <v>131</v>
      </c>
      <c r="CS36" s="115">
        <v>131</v>
      </c>
      <c r="CT36" s="116"/>
      <c r="CU36" s="116"/>
      <c r="CV36" s="116"/>
      <c r="CW36" s="117"/>
      <c r="CX36" s="91">
        <f t="array" ref="CX36">SUMPRODUCT(B36:CW36*0.25)</f>
        <v>3027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25</v>
      </c>
      <c r="AM37" s="120">
        <v>25</v>
      </c>
      <c r="AN37" s="120">
        <v>25</v>
      </c>
      <c r="AO37" s="120">
        <v>25</v>
      </c>
      <c r="AP37" s="120">
        <v>25</v>
      </c>
      <c r="AQ37" s="120">
        <v>25</v>
      </c>
      <c r="AR37" s="120">
        <v>25</v>
      </c>
      <c r="AS37" s="120">
        <v>25</v>
      </c>
      <c r="AT37" s="120">
        <v>25</v>
      </c>
      <c r="AU37" s="120">
        <v>25</v>
      </c>
      <c r="AV37" s="120">
        <v>25</v>
      </c>
      <c r="AW37" s="120">
        <v>25</v>
      </c>
      <c r="AX37" s="120">
        <v>25</v>
      </c>
      <c r="AY37" s="120">
        <v>25</v>
      </c>
      <c r="AZ37" s="120">
        <v>25</v>
      </c>
      <c r="BA37" s="120">
        <v>25</v>
      </c>
      <c r="BB37" s="120">
        <v>25</v>
      </c>
      <c r="BC37" s="120">
        <v>25</v>
      </c>
      <c r="BD37" s="120">
        <v>25</v>
      </c>
      <c r="BE37" s="120">
        <v>25</v>
      </c>
      <c r="BF37" s="120">
        <v>25</v>
      </c>
      <c r="BG37" s="120">
        <v>25</v>
      </c>
      <c r="BH37" s="120">
        <v>25</v>
      </c>
      <c r="BI37" s="120">
        <v>25</v>
      </c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150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114.9</v>
      </c>
      <c r="CT38" s="122"/>
      <c r="CU38" s="122"/>
      <c r="CV38" s="122"/>
      <c r="CW38" s="121"/>
      <c r="CX38" s="97">
        <f t="array" ref="CX38">SUMPRODUCT(B38:CW38*0.25)</f>
        <v>28.725000000000001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45</v>
      </c>
      <c r="AE39" s="120">
        <v>45</v>
      </c>
      <c r="AF39" s="120">
        <v>45</v>
      </c>
      <c r="AG39" s="120">
        <v>45</v>
      </c>
      <c r="AH39" s="120">
        <v>15</v>
      </c>
      <c r="AI39" s="120">
        <v>15</v>
      </c>
      <c r="AJ39" s="120">
        <v>15</v>
      </c>
      <c r="AK39" s="120">
        <v>15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1560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224</v>
      </c>
      <c r="C41" s="107">
        <f t="shared" ref="C41:BN41" si="7">SUM(C36:C40)</f>
        <v>224</v>
      </c>
      <c r="D41" s="107">
        <f t="shared" si="7"/>
        <v>224</v>
      </c>
      <c r="E41" s="107">
        <f t="shared" si="7"/>
        <v>224</v>
      </c>
      <c r="F41" s="107">
        <f t="shared" si="7"/>
        <v>238</v>
      </c>
      <c r="G41" s="107">
        <f t="shared" si="7"/>
        <v>238</v>
      </c>
      <c r="H41" s="107">
        <f t="shared" si="7"/>
        <v>238</v>
      </c>
      <c r="I41" s="107">
        <f t="shared" si="7"/>
        <v>238</v>
      </c>
      <c r="J41" s="107">
        <f t="shared" si="7"/>
        <v>301</v>
      </c>
      <c r="K41" s="107">
        <f t="shared" si="7"/>
        <v>301</v>
      </c>
      <c r="L41" s="107">
        <f t="shared" si="7"/>
        <v>301</v>
      </c>
      <c r="M41" s="107">
        <f t="shared" si="7"/>
        <v>301</v>
      </c>
      <c r="N41" s="107">
        <f t="shared" si="7"/>
        <v>280</v>
      </c>
      <c r="O41" s="107">
        <f t="shared" si="7"/>
        <v>280</v>
      </c>
      <c r="P41" s="107">
        <f t="shared" si="7"/>
        <v>280</v>
      </c>
      <c r="Q41" s="107">
        <f t="shared" si="7"/>
        <v>280</v>
      </c>
      <c r="R41" s="107">
        <f t="shared" si="7"/>
        <v>297</v>
      </c>
      <c r="S41" s="107">
        <f t="shared" si="7"/>
        <v>297</v>
      </c>
      <c r="T41" s="107">
        <f t="shared" si="7"/>
        <v>297</v>
      </c>
      <c r="U41" s="107">
        <f t="shared" si="7"/>
        <v>297</v>
      </c>
      <c r="V41" s="107">
        <f t="shared" si="7"/>
        <v>300</v>
      </c>
      <c r="W41" s="107">
        <f t="shared" si="7"/>
        <v>300</v>
      </c>
      <c r="X41" s="107">
        <f t="shared" si="7"/>
        <v>300</v>
      </c>
      <c r="Y41" s="107">
        <f t="shared" si="7"/>
        <v>300</v>
      </c>
      <c r="Z41" s="107">
        <f t="shared" si="7"/>
        <v>262</v>
      </c>
      <c r="AA41" s="107">
        <f t="shared" si="7"/>
        <v>262</v>
      </c>
      <c r="AB41" s="107">
        <f t="shared" si="7"/>
        <v>262</v>
      </c>
      <c r="AC41" s="107">
        <f t="shared" si="7"/>
        <v>262</v>
      </c>
      <c r="AD41" s="107">
        <f t="shared" si="7"/>
        <v>164</v>
      </c>
      <c r="AE41" s="107">
        <f t="shared" si="7"/>
        <v>164</v>
      </c>
      <c r="AF41" s="107">
        <f t="shared" si="7"/>
        <v>164</v>
      </c>
      <c r="AG41" s="107">
        <f t="shared" si="7"/>
        <v>164</v>
      </c>
      <c r="AH41" s="107">
        <f t="shared" si="7"/>
        <v>76</v>
      </c>
      <c r="AI41" s="107">
        <f t="shared" si="7"/>
        <v>76</v>
      </c>
      <c r="AJ41" s="107">
        <f t="shared" si="7"/>
        <v>76</v>
      </c>
      <c r="AK41" s="107">
        <f t="shared" si="7"/>
        <v>76</v>
      </c>
      <c r="AL41" s="107">
        <f t="shared" si="7"/>
        <v>54</v>
      </c>
      <c r="AM41" s="107">
        <f t="shared" si="7"/>
        <v>54</v>
      </c>
      <c r="AN41" s="107">
        <f t="shared" si="7"/>
        <v>54</v>
      </c>
      <c r="AO41" s="107">
        <f t="shared" si="7"/>
        <v>54</v>
      </c>
      <c r="AP41" s="107">
        <f t="shared" si="7"/>
        <v>57</v>
      </c>
      <c r="AQ41" s="107">
        <f t="shared" si="7"/>
        <v>57</v>
      </c>
      <c r="AR41" s="107">
        <f t="shared" si="7"/>
        <v>57</v>
      </c>
      <c r="AS41" s="107">
        <f t="shared" si="7"/>
        <v>57</v>
      </c>
      <c r="AT41" s="107">
        <f t="shared" si="7"/>
        <v>58</v>
      </c>
      <c r="AU41" s="107">
        <f t="shared" si="7"/>
        <v>58</v>
      </c>
      <c r="AV41" s="107">
        <f t="shared" si="7"/>
        <v>58</v>
      </c>
      <c r="AW41" s="107">
        <f t="shared" si="7"/>
        <v>58</v>
      </c>
      <c r="AX41" s="107">
        <f t="shared" si="7"/>
        <v>58</v>
      </c>
      <c r="AY41" s="107">
        <f t="shared" si="7"/>
        <v>58</v>
      </c>
      <c r="AZ41" s="107">
        <f t="shared" si="7"/>
        <v>58</v>
      </c>
      <c r="BA41" s="107">
        <f t="shared" si="7"/>
        <v>58</v>
      </c>
      <c r="BB41" s="107">
        <f t="shared" si="7"/>
        <v>57</v>
      </c>
      <c r="BC41" s="107">
        <f t="shared" si="7"/>
        <v>57</v>
      </c>
      <c r="BD41" s="107">
        <f t="shared" si="7"/>
        <v>57</v>
      </c>
      <c r="BE41" s="107">
        <f t="shared" si="7"/>
        <v>57</v>
      </c>
      <c r="BF41" s="107">
        <f t="shared" si="7"/>
        <v>57</v>
      </c>
      <c r="BG41" s="107">
        <f t="shared" si="7"/>
        <v>57</v>
      </c>
      <c r="BH41" s="107">
        <f t="shared" si="7"/>
        <v>57</v>
      </c>
      <c r="BI41" s="107">
        <f t="shared" si="7"/>
        <v>57</v>
      </c>
      <c r="BJ41" s="107">
        <f t="shared" si="7"/>
        <v>43</v>
      </c>
      <c r="BK41" s="107">
        <f t="shared" si="7"/>
        <v>43</v>
      </c>
      <c r="BL41" s="107">
        <f t="shared" si="7"/>
        <v>43</v>
      </c>
      <c r="BM41" s="107">
        <f t="shared" si="7"/>
        <v>43</v>
      </c>
      <c r="BN41" s="107">
        <f t="shared" si="7"/>
        <v>238</v>
      </c>
      <c r="BO41" s="107">
        <f t="shared" ref="BO41:CW41" si="8">SUM(BO36:BO40)</f>
        <v>238</v>
      </c>
      <c r="BP41" s="107">
        <f t="shared" si="8"/>
        <v>238</v>
      </c>
      <c r="BQ41" s="107">
        <f t="shared" si="8"/>
        <v>238</v>
      </c>
      <c r="BR41" s="107">
        <f t="shared" si="8"/>
        <v>264</v>
      </c>
      <c r="BS41" s="107">
        <f t="shared" si="8"/>
        <v>264</v>
      </c>
      <c r="BT41" s="107">
        <f t="shared" si="8"/>
        <v>264</v>
      </c>
      <c r="BU41" s="107">
        <f t="shared" si="8"/>
        <v>264</v>
      </c>
      <c r="BV41" s="107">
        <f t="shared" si="8"/>
        <v>304</v>
      </c>
      <c r="BW41" s="107">
        <f t="shared" si="8"/>
        <v>304</v>
      </c>
      <c r="BX41" s="107">
        <f t="shared" si="8"/>
        <v>304</v>
      </c>
      <c r="BY41" s="107">
        <f t="shared" si="8"/>
        <v>304</v>
      </c>
      <c r="BZ41" s="107">
        <f t="shared" si="8"/>
        <v>315</v>
      </c>
      <c r="CA41" s="107">
        <f t="shared" si="8"/>
        <v>315</v>
      </c>
      <c r="CB41" s="107">
        <f t="shared" si="8"/>
        <v>315</v>
      </c>
      <c r="CC41" s="107">
        <f t="shared" si="8"/>
        <v>315</v>
      </c>
      <c r="CD41" s="107">
        <f t="shared" si="8"/>
        <v>305</v>
      </c>
      <c r="CE41" s="107">
        <f t="shared" si="8"/>
        <v>305</v>
      </c>
      <c r="CF41" s="107">
        <f t="shared" si="8"/>
        <v>305</v>
      </c>
      <c r="CG41" s="107">
        <f t="shared" si="8"/>
        <v>305</v>
      </c>
      <c r="CH41" s="107">
        <f t="shared" si="8"/>
        <v>321</v>
      </c>
      <c r="CI41" s="107">
        <f t="shared" si="8"/>
        <v>321</v>
      </c>
      <c r="CJ41" s="107">
        <f t="shared" si="8"/>
        <v>321</v>
      </c>
      <c r="CK41" s="107">
        <f t="shared" si="8"/>
        <v>321</v>
      </c>
      <c r="CL41" s="107">
        <f t="shared" si="8"/>
        <v>233</v>
      </c>
      <c r="CM41" s="107">
        <f t="shared" si="8"/>
        <v>233</v>
      </c>
      <c r="CN41" s="107">
        <f t="shared" si="8"/>
        <v>233</v>
      </c>
      <c r="CO41" s="107">
        <f t="shared" si="8"/>
        <v>233</v>
      </c>
      <c r="CP41" s="107">
        <f t="shared" si="8"/>
        <v>231</v>
      </c>
      <c r="CQ41" s="107">
        <f t="shared" si="8"/>
        <v>231</v>
      </c>
      <c r="CR41" s="107">
        <f t="shared" si="8"/>
        <v>231</v>
      </c>
      <c r="CS41" s="107">
        <f t="shared" si="8"/>
        <v>345.9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4765.7250000000004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114.9</v>
      </c>
      <c r="CT46" s="122"/>
      <c r="CU46" s="122"/>
      <c r="CV46" s="122"/>
      <c r="CW46" s="121"/>
      <c r="CX46" s="97">
        <f t="array" ref="CX46">SUMPRODUCT(B46:CW46*0.25)</f>
        <v>28.725000000000001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114.9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28.725000000000001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7005.326</v>
      </c>
      <c r="C53" s="107">
        <f t="shared" ref="C53:BN53" si="13">C17+C27+C41</f>
        <v>6921.3150000000005</v>
      </c>
      <c r="D53" s="107">
        <f t="shared" si="13"/>
        <v>6848.6119999999992</v>
      </c>
      <c r="E53" s="107">
        <f t="shared" si="13"/>
        <v>6824.91</v>
      </c>
      <c r="F53" s="107">
        <f t="shared" si="13"/>
        <v>6778.5619999999999</v>
      </c>
      <c r="G53" s="107">
        <f t="shared" si="13"/>
        <v>6796.947000000001</v>
      </c>
      <c r="H53" s="107">
        <f t="shared" si="13"/>
        <v>6761.2860000000001</v>
      </c>
      <c r="I53" s="107">
        <f t="shared" si="13"/>
        <v>6726.768</v>
      </c>
      <c r="J53" s="107">
        <f t="shared" si="13"/>
        <v>6752.1170000000002</v>
      </c>
      <c r="K53" s="107">
        <f t="shared" si="13"/>
        <v>6711.6679999999997</v>
      </c>
      <c r="L53" s="107">
        <f t="shared" si="13"/>
        <v>6693.1740000000009</v>
      </c>
      <c r="M53" s="107">
        <f t="shared" si="13"/>
        <v>6665.2100000000009</v>
      </c>
      <c r="N53" s="107">
        <f t="shared" si="13"/>
        <v>6642.1100000000006</v>
      </c>
      <c r="O53" s="107">
        <f t="shared" si="13"/>
        <v>6346.4290000000001</v>
      </c>
      <c r="P53" s="107">
        <f t="shared" si="13"/>
        <v>6355.607</v>
      </c>
      <c r="Q53" s="107">
        <f t="shared" si="13"/>
        <v>6350.8629999999994</v>
      </c>
      <c r="R53" s="107">
        <f t="shared" si="13"/>
        <v>6382.0319999999992</v>
      </c>
      <c r="S53" s="107">
        <f t="shared" si="13"/>
        <v>6391.3149999999996</v>
      </c>
      <c r="T53" s="107">
        <f t="shared" si="13"/>
        <v>6378.9229999999998</v>
      </c>
      <c r="U53" s="107">
        <f t="shared" si="13"/>
        <v>6484.2829999999994</v>
      </c>
      <c r="V53" s="107">
        <f t="shared" si="13"/>
        <v>6407.887999999999</v>
      </c>
      <c r="W53" s="107">
        <f t="shared" si="13"/>
        <v>6450.5519999999997</v>
      </c>
      <c r="X53" s="107">
        <f t="shared" si="13"/>
        <v>6525.0649999999996</v>
      </c>
      <c r="Y53" s="107">
        <f t="shared" si="13"/>
        <v>6622.0870000000004</v>
      </c>
      <c r="Z53" s="107">
        <f t="shared" si="13"/>
        <v>6576.2969999999996</v>
      </c>
      <c r="AA53" s="107">
        <f t="shared" si="13"/>
        <v>6747.39</v>
      </c>
      <c r="AB53" s="107">
        <f t="shared" si="13"/>
        <v>6633.0599999999995</v>
      </c>
      <c r="AC53" s="107">
        <f t="shared" si="13"/>
        <v>6474.2540000000008</v>
      </c>
      <c r="AD53" s="107">
        <f t="shared" si="13"/>
        <v>6273.1289999999999</v>
      </c>
      <c r="AE53" s="107">
        <f t="shared" si="13"/>
        <v>6535.0290000000005</v>
      </c>
      <c r="AF53" s="107">
        <f t="shared" si="13"/>
        <v>6305.335</v>
      </c>
      <c r="AG53" s="107">
        <f t="shared" si="13"/>
        <v>6547.6540000000005</v>
      </c>
      <c r="AH53" s="107">
        <f t="shared" si="13"/>
        <v>6776.387999999999</v>
      </c>
      <c r="AI53" s="107">
        <f t="shared" si="13"/>
        <v>6801.8189999999995</v>
      </c>
      <c r="AJ53" s="107">
        <f t="shared" si="13"/>
        <v>6831.9490000000005</v>
      </c>
      <c r="AK53" s="107">
        <f t="shared" si="13"/>
        <v>6817.4050000000007</v>
      </c>
      <c r="AL53" s="107">
        <f t="shared" si="13"/>
        <v>6697.8499999999995</v>
      </c>
      <c r="AM53" s="107">
        <f t="shared" si="13"/>
        <v>6722.6859999999997</v>
      </c>
      <c r="AN53" s="107">
        <f t="shared" si="13"/>
        <v>6759.179000000001</v>
      </c>
      <c r="AO53" s="107">
        <f t="shared" si="13"/>
        <v>6794.5640000000003</v>
      </c>
      <c r="AP53" s="107">
        <f t="shared" si="13"/>
        <v>6704.0659999999998</v>
      </c>
      <c r="AQ53" s="107">
        <f t="shared" si="13"/>
        <v>6730.4699999999993</v>
      </c>
      <c r="AR53" s="107">
        <f t="shared" si="13"/>
        <v>6757.3990000000003</v>
      </c>
      <c r="AS53" s="107">
        <f t="shared" si="13"/>
        <v>6795.5319999999992</v>
      </c>
      <c r="AT53" s="107">
        <f t="shared" si="13"/>
        <v>6690.6359999999995</v>
      </c>
      <c r="AU53" s="107">
        <f t="shared" si="13"/>
        <v>6720.3329999999996</v>
      </c>
      <c r="AV53" s="107">
        <f t="shared" si="13"/>
        <v>6732.1940000000004</v>
      </c>
      <c r="AW53" s="107">
        <f t="shared" si="13"/>
        <v>6712.84</v>
      </c>
      <c r="AX53" s="107">
        <f t="shared" si="13"/>
        <v>6741.5269999999991</v>
      </c>
      <c r="AY53" s="107">
        <f t="shared" si="13"/>
        <v>6702.7649999999994</v>
      </c>
      <c r="AZ53" s="107">
        <f t="shared" si="13"/>
        <v>6664.146999999999</v>
      </c>
      <c r="BA53" s="107">
        <f t="shared" si="13"/>
        <v>6605.4750000000004</v>
      </c>
      <c r="BB53" s="107">
        <f t="shared" si="13"/>
        <v>6588.1259999999993</v>
      </c>
      <c r="BC53" s="107">
        <f t="shared" si="13"/>
        <v>6523.5030000000006</v>
      </c>
      <c r="BD53" s="107">
        <f t="shared" si="13"/>
        <v>6488.329999999999</v>
      </c>
      <c r="BE53" s="107">
        <f t="shared" si="13"/>
        <v>6434.8929999999991</v>
      </c>
      <c r="BF53" s="107">
        <f t="shared" si="13"/>
        <v>6477.1409999999996</v>
      </c>
      <c r="BG53" s="107">
        <f t="shared" si="13"/>
        <v>6442.3379999999997</v>
      </c>
      <c r="BH53" s="107">
        <f t="shared" si="13"/>
        <v>6471.6090000000004</v>
      </c>
      <c r="BI53" s="107">
        <f t="shared" si="13"/>
        <v>6483.3449999999993</v>
      </c>
      <c r="BJ53" s="107">
        <f t="shared" si="13"/>
        <v>6108.4680000000008</v>
      </c>
      <c r="BK53" s="107">
        <f t="shared" si="13"/>
        <v>6149.1020000000008</v>
      </c>
      <c r="BL53" s="107">
        <f t="shared" si="13"/>
        <v>5945.7540000000008</v>
      </c>
      <c r="BM53" s="107">
        <f t="shared" si="13"/>
        <v>6164.3069999999998</v>
      </c>
      <c r="BN53" s="107">
        <f t="shared" si="13"/>
        <v>5856.1620000000003</v>
      </c>
      <c r="BO53" s="107">
        <f t="shared" ref="BO53:CX53" si="14">BO17+BO27+BO41</f>
        <v>6120.8509999999997</v>
      </c>
      <c r="BP53" s="107">
        <f t="shared" si="14"/>
        <v>6632.5869999999995</v>
      </c>
      <c r="BQ53" s="107">
        <f t="shared" si="14"/>
        <v>6785.7160000000003</v>
      </c>
      <c r="BR53" s="107">
        <f t="shared" si="14"/>
        <v>7082.1749999999993</v>
      </c>
      <c r="BS53" s="107">
        <f t="shared" si="14"/>
        <v>7283.0400000000009</v>
      </c>
      <c r="BT53" s="107">
        <f t="shared" si="14"/>
        <v>7463.1970000000001</v>
      </c>
      <c r="BU53" s="107">
        <f t="shared" si="14"/>
        <v>7505.4569999999994</v>
      </c>
      <c r="BV53" s="107">
        <f t="shared" si="14"/>
        <v>7680.2159999999994</v>
      </c>
      <c r="BW53" s="107">
        <f t="shared" si="14"/>
        <v>7664.6610000000001</v>
      </c>
      <c r="BX53" s="107">
        <f t="shared" si="14"/>
        <v>7653.6379999999999</v>
      </c>
      <c r="BY53" s="107">
        <f t="shared" si="14"/>
        <v>7636.3159999999998</v>
      </c>
      <c r="BZ53" s="107">
        <f t="shared" si="14"/>
        <v>7642.3979999999992</v>
      </c>
      <c r="CA53" s="107">
        <f t="shared" si="14"/>
        <v>7629.1379999999999</v>
      </c>
      <c r="CB53" s="107">
        <f t="shared" si="14"/>
        <v>7619.8239999999996</v>
      </c>
      <c r="CC53" s="107">
        <f t="shared" si="14"/>
        <v>7619.5729999999994</v>
      </c>
      <c r="CD53" s="107">
        <f t="shared" si="14"/>
        <v>7591.2659999999996</v>
      </c>
      <c r="CE53" s="107">
        <f t="shared" si="14"/>
        <v>7651.2049999999999</v>
      </c>
      <c r="CF53" s="107">
        <f t="shared" si="14"/>
        <v>7585.393</v>
      </c>
      <c r="CG53" s="107">
        <f t="shared" si="14"/>
        <v>7468.9569999999994</v>
      </c>
      <c r="CH53" s="107">
        <f t="shared" si="14"/>
        <v>7472.0729999999994</v>
      </c>
      <c r="CI53" s="107">
        <f t="shared" si="14"/>
        <v>7365.7249999999995</v>
      </c>
      <c r="CJ53" s="107">
        <f t="shared" si="14"/>
        <v>7286.7609999999995</v>
      </c>
      <c r="CK53" s="107">
        <f t="shared" si="14"/>
        <v>6944.1490000000003</v>
      </c>
      <c r="CL53" s="107">
        <f t="shared" si="14"/>
        <v>7078.5889999999999</v>
      </c>
      <c r="CM53" s="107">
        <f t="shared" si="14"/>
        <v>6896.3619999999992</v>
      </c>
      <c r="CN53" s="107">
        <f t="shared" si="14"/>
        <v>6619.9500000000007</v>
      </c>
      <c r="CO53" s="107">
        <f t="shared" si="14"/>
        <v>6288.482</v>
      </c>
      <c r="CP53" s="107">
        <f t="shared" si="14"/>
        <v>6425.0880000000006</v>
      </c>
      <c r="CQ53" s="107">
        <f t="shared" si="14"/>
        <v>6179.130000000001</v>
      </c>
      <c r="CR53" s="107">
        <f t="shared" si="14"/>
        <v>5836.3389999999999</v>
      </c>
      <c r="CS53" s="107">
        <f t="shared" si="14"/>
        <v>5686.0869999999995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162050.4604999999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7005.326</v>
      </c>
      <c r="C5" s="25">
        <v>6921.3149999999996</v>
      </c>
      <c r="D5" s="25">
        <v>6848.62</v>
      </c>
      <c r="E5" s="25">
        <v>6824.9030000000002</v>
      </c>
      <c r="F5" s="25">
        <v>6778.5479999999998</v>
      </c>
      <c r="G5" s="25">
        <v>6796.9920000000002</v>
      </c>
      <c r="H5" s="25">
        <v>6761.3310000000001</v>
      </c>
      <c r="I5" s="25">
        <v>6726.8130000000001</v>
      </c>
      <c r="J5" s="25">
        <v>6752.1170000000002</v>
      </c>
      <c r="K5" s="25">
        <v>6711.6679999999997</v>
      </c>
      <c r="L5" s="25">
        <v>6693.174</v>
      </c>
      <c r="M5" s="25">
        <v>6665.21</v>
      </c>
      <c r="N5" s="25">
        <v>6642.11</v>
      </c>
      <c r="O5" s="25">
        <v>6346.4120000000003</v>
      </c>
      <c r="P5" s="25">
        <v>6355.6030000000001</v>
      </c>
      <c r="Q5" s="25">
        <v>6350.8590000000004</v>
      </c>
      <c r="R5" s="25">
        <v>6381.9970000000003</v>
      </c>
      <c r="S5" s="25">
        <v>6391.31</v>
      </c>
      <c r="T5" s="25">
        <v>6378.8779999999997</v>
      </c>
      <c r="U5" s="25">
        <v>6484.2330000000002</v>
      </c>
      <c r="V5" s="25">
        <v>6407.9070000000002</v>
      </c>
      <c r="W5" s="25">
        <v>6450.5290000000005</v>
      </c>
      <c r="X5" s="25">
        <v>6525.0339999999997</v>
      </c>
      <c r="Y5" s="25">
        <v>6622.076</v>
      </c>
      <c r="Z5" s="25">
        <v>6576.3440000000001</v>
      </c>
      <c r="AA5" s="25">
        <v>6747.3869999999997</v>
      </c>
      <c r="AB5" s="25">
        <v>6633.0389999999998</v>
      </c>
      <c r="AC5" s="25">
        <v>6474.2160000000003</v>
      </c>
      <c r="AD5" s="25">
        <v>6273.1220000000003</v>
      </c>
      <c r="AE5" s="25">
        <v>6534.982</v>
      </c>
      <c r="AF5" s="25">
        <v>6305.2889999999998</v>
      </c>
      <c r="AG5" s="25">
        <v>6547.6769999999997</v>
      </c>
      <c r="AH5" s="25">
        <v>6776.3879999999999</v>
      </c>
      <c r="AI5" s="25">
        <v>6801.8190000000004</v>
      </c>
      <c r="AJ5" s="25">
        <v>6831.9489999999996</v>
      </c>
      <c r="AK5" s="25">
        <v>6817.4049999999997</v>
      </c>
      <c r="AL5" s="25">
        <v>6697.85</v>
      </c>
      <c r="AM5" s="25">
        <v>6722.6859999999997</v>
      </c>
      <c r="AN5" s="25">
        <v>6759.1790000000001</v>
      </c>
      <c r="AO5" s="25">
        <v>6794.5640000000003</v>
      </c>
      <c r="AP5" s="25">
        <v>6704.0659999999998</v>
      </c>
      <c r="AQ5" s="25">
        <v>6730.47</v>
      </c>
      <c r="AR5" s="25">
        <v>6757.3990000000003</v>
      </c>
      <c r="AS5" s="25">
        <v>6795.5320000000002</v>
      </c>
      <c r="AT5" s="25">
        <v>6690.6360000000004</v>
      </c>
      <c r="AU5" s="25">
        <v>6720.3329999999996</v>
      </c>
      <c r="AV5" s="25">
        <v>6732.1940000000004</v>
      </c>
      <c r="AW5" s="25">
        <v>6712.84</v>
      </c>
      <c r="AX5" s="25">
        <v>6741.527</v>
      </c>
      <c r="AY5" s="25">
        <v>6702.7650000000003</v>
      </c>
      <c r="AZ5" s="25">
        <v>6664.1469999999999</v>
      </c>
      <c r="BA5" s="25">
        <v>6605.4750000000004</v>
      </c>
      <c r="BB5" s="25">
        <v>6588.1260000000002</v>
      </c>
      <c r="BC5" s="25">
        <v>6523.5029999999997</v>
      </c>
      <c r="BD5" s="25">
        <v>6488.33</v>
      </c>
      <c r="BE5" s="25">
        <v>6434.893</v>
      </c>
      <c r="BF5" s="25">
        <v>6477.1409999999996</v>
      </c>
      <c r="BG5" s="25">
        <v>6442.3379999999997</v>
      </c>
      <c r="BH5" s="25">
        <v>6471.6090000000004</v>
      </c>
      <c r="BI5" s="25">
        <v>6483.3450000000003</v>
      </c>
      <c r="BJ5" s="25">
        <v>6108.4790000000003</v>
      </c>
      <c r="BK5" s="25">
        <v>6149.0910000000003</v>
      </c>
      <c r="BL5" s="25">
        <v>5945.7259999999997</v>
      </c>
      <c r="BM5" s="25">
        <v>6164.3</v>
      </c>
      <c r="BN5" s="25">
        <v>5856.1859999999997</v>
      </c>
      <c r="BO5" s="25">
        <v>6120.8410000000003</v>
      </c>
      <c r="BP5" s="25">
        <v>6632.6030000000001</v>
      </c>
      <c r="BQ5" s="25">
        <v>6785.692</v>
      </c>
      <c r="BR5" s="25">
        <v>7082.2020000000002</v>
      </c>
      <c r="BS5" s="25">
        <v>7283.0060000000003</v>
      </c>
      <c r="BT5" s="25">
        <v>7463.201</v>
      </c>
      <c r="BU5" s="25">
        <v>7505.4870000000001</v>
      </c>
      <c r="BV5" s="25">
        <v>7680.2579999999998</v>
      </c>
      <c r="BW5" s="25">
        <v>7664.7219999999998</v>
      </c>
      <c r="BX5" s="25">
        <v>7653.6639999999998</v>
      </c>
      <c r="BY5" s="25">
        <v>7636.3280000000004</v>
      </c>
      <c r="BZ5" s="25">
        <v>7642.43</v>
      </c>
      <c r="CA5" s="25">
        <v>7629.12</v>
      </c>
      <c r="CB5" s="25">
        <v>7619.83</v>
      </c>
      <c r="CC5" s="25">
        <v>7619.5609999999997</v>
      </c>
      <c r="CD5" s="25">
        <v>7591.2340000000004</v>
      </c>
      <c r="CE5" s="25">
        <v>7651.192</v>
      </c>
      <c r="CF5" s="25">
        <v>7585.3879999999999</v>
      </c>
      <c r="CG5" s="25">
        <v>7468.9089999999997</v>
      </c>
      <c r="CH5" s="25">
        <v>7472.107</v>
      </c>
      <c r="CI5" s="25">
        <v>7365.7389999999996</v>
      </c>
      <c r="CJ5" s="25">
        <v>7286.7529999999997</v>
      </c>
      <c r="CK5" s="25">
        <v>6944.1220000000003</v>
      </c>
      <c r="CL5" s="25">
        <v>7078.6239999999998</v>
      </c>
      <c r="CM5" s="25">
        <v>6896.3419999999996</v>
      </c>
      <c r="CN5" s="25">
        <v>6619.93</v>
      </c>
      <c r="CO5" s="25">
        <v>6288.4840000000004</v>
      </c>
      <c r="CP5" s="25">
        <v>6425.1130000000003</v>
      </c>
      <c r="CQ5" s="25">
        <v>6179.116</v>
      </c>
      <c r="CR5" s="25">
        <v>5836.35</v>
      </c>
      <c r="CS5" s="25">
        <v>5686.1239999999998</v>
      </c>
      <c r="CT5" s="26"/>
      <c r="CU5" s="26"/>
      <c r="CV5" s="26"/>
      <c r="CW5" s="27"/>
      <c r="CX5" s="28">
        <f t="array" ref="CX5">SUMPRODUCT(B5:CW5*0.25)</f>
        <v>162050.44599999997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123.44</v>
      </c>
      <c r="C8" s="37">
        <v>130.53</v>
      </c>
      <c r="D8" s="37">
        <v>125.37</v>
      </c>
      <c r="E8" s="37">
        <v>116.98</v>
      </c>
      <c r="F8" s="37">
        <v>126.6</v>
      </c>
      <c r="G8" s="37">
        <v>129.57</v>
      </c>
      <c r="H8" s="37">
        <v>127.41</v>
      </c>
      <c r="I8" s="37">
        <v>123.04</v>
      </c>
      <c r="J8" s="37">
        <v>112.01</v>
      </c>
      <c r="K8" s="37">
        <v>110.28</v>
      </c>
      <c r="L8" s="37">
        <v>108.46</v>
      </c>
      <c r="M8" s="37">
        <v>107.04</v>
      </c>
      <c r="N8" s="37">
        <v>108.72</v>
      </c>
      <c r="O8" s="37">
        <v>118.05</v>
      </c>
      <c r="P8" s="37">
        <v>123.33</v>
      </c>
      <c r="Q8" s="37">
        <v>126.18</v>
      </c>
      <c r="R8" s="37">
        <v>122.38</v>
      </c>
      <c r="S8" s="37">
        <v>122.97</v>
      </c>
      <c r="T8" s="37">
        <v>124.36</v>
      </c>
      <c r="U8" s="37">
        <v>126.53</v>
      </c>
      <c r="V8" s="37">
        <v>122.81</v>
      </c>
      <c r="W8" s="37">
        <v>121.72</v>
      </c>
      <c r="X8" s="37">
        <v>127.18</v>
      </c>
      <c r="Y8" s="37">
        <v>129.97999999999999</v>
      </c>
      <c r="Z8" s="37">
        <v>123.31</v>
      </c>
      <c r="AA8" s="37">
        <v>107.1</v>
      </c>
      <c r="AB8" s="37">
        <v>107.83</v>
      </c>
      <c r="AC8" s="37">
        <v>107.36</v>
      </c>
      <c r="AD8" s="37">
        <v>132.51</v>
      </c>
      <c r="AE8" s="37">
        <v>105.48</v>
      </c>
      <c r="AF8" s="37">
        <v>91.28</v>
      </c>
      <c r="AG8" s="37">
        <v>11</v>
      </c>
      <c r="AH8" s="37">
        <v>0.01</v>
      </c>
      <c r="AI8" s="37">
        <v>0</v>
      </c>
      <c r="AJ8" s="37">
        <v>0</v>
      </c>
      <c r="AK8" s="37">
        <v>-0.01</v>
      </c>
      <c r="AL8" s="37">
        <v>-0.01</v>
      </c>
      <c r="AM8" s="37">
        <v>-0.1</v>
      </c>
      <c r="AN8" s="37">
        <v>-0.1</v>
      </c>
      <c r="AO8" s="37">
        <v>-0.1</v>
      </c>
      <c r="AP8" s="37">
        <v>-0.13</v>
      </c>
      <c r="AQ8" s="37">
        <v>-1</v>
      </c>
      <c r="AR8" s="37">
        <v>-1</v>
      </c>
      <c r="AS8" s="37">
        <v>-1</v>
      </c>
      <c r="AT8" s="37">
        <v>-1.01</v>
      </c>
      <c r="AU8" s="37">
        <v>-1</v>
      </c>
      <c r="AV8" s="37">
        <v>-1</v>
      </c>
      <c r="AW8" s="37">
        <v>-1</v>
      </c>
      <c r="AX8" s="37">
        <v>-0.99</v>
      </c>
      <c r="AY8" s="37">
        <v>-0.13</v>
      </c>
      <c r="AZ8" s="37">
        <v>-0.1</v>
      </c>
      <c r="BA8" s="37">
        <v>-0.1</v>
      </c>
      <c r="BB8" s="37">
        <v>-0.1</v>
      </c>
      <c r="BC8" s="37">
        <v>-0.1</v>
      </c>
      <c r="BD8" s="37">
        <v>-0.01</v>
      </c>
      <c r="BE8" s="37">
        <v>-0.01</v>
      </c>
      <c r="BF8" s="37">
        <v>0</v>
      </c>
      <c r="BG8" s="37">
        <v>0</v>
      </c>
      <c r="BH8" s="37">
        <v>0</v>
      </c>
      <c r="BI8" s="37">
        <v>0.01</v>
      </c>
      <c r="BJ8" s="37">
        <v>0.01</v>
      </c>
      <c r="BK8" s="37">
        <v>0.02</v>
      </c>
      <c r="BL8" s="37">
        <v>23.05</v>
      </c>
      <c r="BM8" s="37">
        <v>92.96</v>
      </c>
      <c r="BN8" s="37">
        <v>60.64</v>
      </c>
      <c r="BO8" s="37">
        <v>92.88</v>
      </c>
      <c r="BP8" s="37">
        <v>107.94</v>
      </c>
      <c r="BQ8" s="37">
        <v>134.9</v>
      </c>
      <c r="BR8" s="37">
        <v>110.04</v>
      </c>
      <c r="BS8" s="37">
        <v>129.5</v>
      </c>
      <c r="BT8" s="37">
        <v>146.11000000000001</v>
      </c>
      <c r="BU8" s="37">
        <v>163.24</v>
      </c>
      <c r="BV8" s="37">
        <v>148.9</v>
      </c>
      <c r="BW8" s="37">
        <v>153.88</v>
      </c>
      <c r="BX8" s="37">
        <v>158.75</v>
      </c>
      <c r="BY8" s="37">
        <v>160.44</v>
      </c>
      <c r="BZ8" s="37">
        <v>157.93</v>
      </c>
      <c r="CA8" s="37">
        <v>153.91999999999999</v>
      </c>
      <c r="CB8" s="37">
        <v>153.13</v>
      </c>
      <c r="CC8" s="37">
        <v>142.94999999999999</v>
      </c>
      <c r="CD8" s="37">
        <v>164.03</v>
      </c>
      <c r="CE8" s="37">
        <v>163.66</v>
      </c>
      <c r="CF8" s="37">
        <v>154.85</v>
      </c>
      <c r="CG8" s="37">
        <v>137.15</v>
      </c>
      <c r="CH8" s="37">
        <v>156.37</v>
      </c>
      <c r="CI8" s="37">
        <v>144.59</v>
      </c>
      <c r="CJ8" s="37">
        <v>117.38</v>
      </c>
      <c r="CK8" s="37">
        <v>106.26</v>
      </c>
      <c r="CL8" s="37">
        <v>138.94</v>
      </c>
      <c r="CM8" s="37">
        <v>125.78</v>
      </c>
      <c r="CN8" s="37">
        <v>105.69</v>
      </c>
      <c r="CO8" s="37">
        <v>93.6</v>
      </c>
      <c r="CP8" s="37">
        <v>133.35</v>
      </c>
      <c r="CQ8" s="37">
        <v>105.43</v>
      </c>
      <c r="CR8" s="37">
        <v>91.64</v>
      </c>
      <c r="CS8" s="37">
        <v>83.97</v>
      </c>
      <c r="CT8" s="38"/>
      <c r="CU8" s="38"/>
      <c r="CV8" s="38"/>
      <c r="CW8" s="39"/>
      <c r="CX8" s="40">
        <f>IF(SUM(B8:CW8)&lt;&gt;0,AVERAGEIF(B8:CW8,"&lt;&gt;"""),"")</f>
        <v>83.392812499999991</v>
      </c>
    </row>
    <row r="9" spans="1:102" ht="24.95" customHeight="1" thickBot="1" x14ac:dyDescent="0.25">
      <c r="A9" s="41" t="s">
        <v>6</v>
      </c>
      <c r="B9" s="42">
        <v>124.08</v>
      </c>
      <c r="C9" s="43">
        <v>124.08</v>
      </c>
      <c r="D9" s="43">
        <v>124.08</v>
      </c>
      <c r="E9" s="43">
        <v>124.08</v>
      </c>
      <c r="F9" s="43">
        <v>126.655</v>
      </c>
      <c r="G9" s="43">
        <v>126.655</v>
      </c>
      <c r="H9" s="43">
        <v>126.655</v>
      </c>
      <c r="I9" s="43">
        <v>126.655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119.07</v>
      </c>
      <c r="O9" s="43">
        <v>119.07</v>
      </c>
      <c r="P9" s="43">
        <v>119.07</v>
      </c>
      <c r="Q9" s="43">
        <v>119.07</v>
      </c>
      <c r="R9" s="43">
        <v>124.06</v>
      </c>
      <c r="S9" s="43">
        <v>124.06</v>
      </c>
      <c r="T9" s="43">
        <v>124.06</v>
      </c>
      <c r="U9" s="43">
        <v>124.06</v>
      </c>
      <c r="V9" s="43">
        <v>125.4225</v>
      </c>
      <c r="W9" s="43">
        <v>125.4225</v>
      </c>
      <c r="X9" s="43">
        <v>125.4225</v>
      </c>
      <c r="Y9" s="43">
        <v>125.4225</v>
      </c>
      <c r="Z9" s="43">
        <v>111.4</v>
      </c>
      <c r="AA9" s="43">
        <v>111.4</v>
      </c>
      <c r="AB9" s="43">
        <v>111.4</v>
      </c>
      <c r="AC9" s="43">
        <v>111.4</v>
      </c>
      <c r="AD9" s="43">
        <v>85.067499999999995</v>
      </c>
      <c r="AE9" s="43">
        <v>85.067499999999995</v>
      </c>
      <c r="AF9" s="43">
        <v>85.067499999999995</v>
      </c>
      <c r="AG9" s="43">
        <v>85.067499999999995</v>
      </c>
      <c r="AH9" s="43">
        <v>0</v>
      </c>
      <c r="AI9" s="43">
        <v>0</v>
      </c>
      <c r="AJ9" s="43">
        <v>0</v>
      </c>
      <c r="AK9" s="43">
        <v>0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-0.78249999999999997</v>
      </c>
      <c r="AQ9" s="43">
        <v>-0.78249999999999997</v>
      </c>
      <c r="AR9" s="43">
        <v>-0.78249999999999997</v>
      </c>
      <c r="AS9" s="43">
        <v>-0.78249999999999997</v>
      </c>
      <c r="AT9" s="43">
        <v>-1.0024999999999999</v>
      </c>
      <c r="AU9" s="43">
        <v>-1.0024999999999999</v>
      </c>
      <c r="AV9" s="43">
        <v>-1.0024999999999999</v>
      </c>
      <c r="AW9" s="43">
        <v>-1.0024999999999999</v>
      </c>
      <c r="AX9" s="43">
        <v>-0.33</v>
      </c>
      <c r="AY9" s="43">
        <v>-0.33</v>
      </c>
      <c r="AZ9" s="43">
        <v>-0.33</v>
      </c>
      <c r="BA9" s="43">
        <v>-0.33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29.01</v>
      </c>
      <c r="BK9" s="43">
        <v>29.01</v>
      </c>
      <c r="BL9" s="43">
        <v>29.01</v>
      </c>
      <c r="BM9" s="43">
        <v>29.01</v>
      </c>
      <c r="BN9" s="43">
        <v>99.09</v>
      </c>
      <c r="BO9" s="43">
        <v>99.09</v>
      </c>
      <c r="BP9" s="43">
        <v>99.09</v>
      </c>
      <c r="BQ9" s="43">
        <v>99.09</v>
      </c>
      <c r="BR9" s="43">
        <v>137.2225</v>
      </c>
      <c r="BS9" s="43">
        <v>137.2225</v>
      </c>
      <c r="BT9" s="43">
        <v>137.2225</v>
      </c>
      <c r="BU9" s="43">
        <v>137.2225</v>
      </c>
      <c r="BV9" s="43">
        <v>155.49250000000001</v>
      </c>
      <c r="BW9" s="43">
        <v>155.49250000000001</v>
      </c>
      <c r="BX9" s="43">
        <v>155.49250000000001</v>
      </c>
      <c r="BY9" s="43">
        <v>155.49250000000001</v>
      </c>
      <c r="BZ9" s="43">
        <v>151.98249999999999</v>
      </c>
      <c r="CA9" s="43">
        <v>151.98249999999999</v>
      </c>
      <c r="CB9" s="43">
        <v>151.98249999999999</v>
      </c>
      <c r="CC9" s="43">
        <v>151.98249999999999</v>
      </c>
      <c r="CD9" s="43">
        <v>154.92250000000001</v>
      </c>
      <c r="CE9" s="43">
        <v>154.92250000000001</v>
      </c>
      <c r="CF9" s="43">
        <v>154.92250000000001</v>
      </c>
      <c r="CG9" s="43">
        <v>154.92250000000001</v>
      </c>
      <c r="CH9" s="43">
        <v>131.15</v>
      </c>
      <c r="CI9" s="43">
        <v>131.15</v>
      </c>
      <c r="CJ9" s="43">
        <v>131.15</v>
      </c>
      <c r="CK9" s="43">
        <v>131.15</v>
      </c>
      <c r="CL9" s="43">
        <v>116.0025</v>
      </c>
      <c r="CM9" s="43">
        <v>116.0025</v>
      </c>
      <c r="CN9" s="43">
        <v>116.0025</v>
      </c>
      <c r="CO9" s="43">
        <v>116.0025</v>
      </c>
      <c r="CP9" s="43">
        <v>103.5975</v>
      </c>
      <c r="CQ9" s="43">
        <v>103.5975</v>
      </c>
      <c r="CR9" s="43">
        <v>103.5975</v>
      </c>
      <c r="CS9" s="43">
        <v>103.5975</v>
      </c>
      <c r="CT9" s="44"/>
      <c r="CU9" s="44"/>
      <c r="CV9" s="44"/>
      <c r="CW9" s="45"/>
      <c r="CX9" s="46">
        <f>IF(SUM(B9:CW9)&lt;&gt;0,AVERAGEIF(B9:CW9,"&lt;&gt;"""),"")</f>
        <v>83.392812500000005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54.148000000000003</v>
      </c>
      <c r="Y15" s="71">
        <v>52.244</v>
      </c>
      <c r="Z15" s="71">
        <v>49.008000000000003</v>
      </c>
      <c r="AA15" s="71">
        <v>44.96</v>
      </c>
      <c r="AB15" s="71">
        <v>40.155999999999999</v>
      </c>
      <c r="AC15" s="71">
        <v>34.26</v>
      </c>
      <c r="AD15" s="71">
        <v>27.431999999999999</v>
      </c>
      <c r="AE15" s="71">
        <v>20.872</v>
      </c>
      <c r="AF15" s="71">
        <v>15.004</v>
      </c>
      <c r="AG15" s="71">
        <v>9.5120000000000005</v>
      </c>
      <c r="AH15" s="71">
        <v>0.184</v>
      </c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1.0720000000000001</v>
      </c>
      <c r="BH15" s="71">
        <v>5.1479999999999997</v>
      </c>
      <c r="BI15" s="71">
        <v>9.8000000000000007</v>
      </c>
      <c r="BJ15" s="71">
        <v>14.82</v>
      </c>
      <c r="BK15" s="71">
        <v>19.704000000000001</v>
      </c>
      <c r="BL15" s="71">
        <v>24.98</v>
      </c>
      <c r="BM15" s="71">
        <v>31.36</v>
      </c>
      <c r="BN15" s="71">
        <v>38.247999999999998</v>
      </c>
      <c r="BO15" s="71">
        <v>43.636000000000003</v>
      </c>
      <c r="BP15" s="71">
        <v>47.287999999999997</v>
      </c>
      <c r="BQ15" s="71">
        <v>50.084000000000003</v>
      </c>
      <c r="BR15" s="71">
        <v>52.707999999999998</v>
      </c>
      <c r="BS15" s="71">
        <v>54.155999999999999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845.19599999999991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54.148000000000003</v>
      </c>
      <c r="Y17" s="77">
        <f t="shared" si="0"/>
        <v>52.244</v>
      </c>
      <c r="Z17" s="77">
        <f t="shared" si="0"/>
        <v>49.008000000000003</v>
      </c>
      <c r="AA17" s="77">
        <f t="shared" si="0"/>
        <v>44.96</v>
      </c>
      <c r="AB17" s="77">
        <f t="shared" si="0"/>
        <v>40.155999999999999</v>
      </c>
      <c r="AC17" s="77">
        <f t="shared" si="0"/>
        <v>34.26</v>
      </c>
      <c r="AD17" s="77">
        <f t="shared" si="0"/>
        <v>27.431999999999999</v>
      </c>
      <c r="AE17" s="77">
        <f t="shared" si="0"/>
        <v>20.872</v>
      </c>
      <c r="AF17" s="77">
        <f t="shared" si="0"/>
        <v>15.004</v>
      </c>
      <c r="AG17" s="77">
        <f t="shared" si="0"/>
        <v>9.5120000000000005</v>
      </c>
      <c r="AH17" s="77">
        <f t="shared" si="0"/>
        <v>0.184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1.0720000000000001</v>
      </c>
      <c r="BH17" s="77">
        <f t="shared" si="0"/>
        <v>5.1479999999999997</v>
      </c>
      <c r="BI17" s="77">
        <f t="shared" si="0"/>
        <v>9.8000000000000007</v>
      </c>
      <c r="BJ17" s="77">
        <f t="shared" si="0"/>
        <v>14.82</v>
      </c>
      <c r="BK17" s="77">
        <f t="shared" si="0"/>
        <v>19.704000000000001</v>
      </c>
      <c r="BL17" s="77">
        <f t="shared" si="0"/>
        <v>24.98</v>
      </c>
      <c r="BM17" s="77">
        <f t="shared" si="0"/>
        <v>31.36</v>
      </c>
      <c r="BN17" s="77">
        <f t="shared" si="0"/>
        <v>38.247999999999998</v>
      </c>
      <c r="BO17" s="77">
        <f t="shared" ref="BO17:CW17" si="1">SUM(BO11:BO16)</f>
        <v>43.636000000000003</v>
      </c>
      <c r="BP17" s="77">
        <f t="shared" si="1"/>
        <v>47.287999999999997</v>
      </c>
      <c r="BQ17" s="77">
        <f t="shared" si="1"/>
        <v>50.084000000000003</v>
      </c>
      <c r="BR17" s="77">
        <f t="shared" si="1"/>
        <v>52.707999999999998</v>
      </c>
      <c r="BS17" s="77">
        <f t="shared" si="1"/>
        <v>54.155999999999999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845.19599999999991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887.96600000000001</v>
      </c>
      <c r="C20" s="88">
        <v>887.81200000000001</v>
      </c>
      <c r="D20" s="88">
        <v>887.38100000000009</v>
      </c>
      <c r="E20" s="88">
        <v>887.30800000000011</v>
      </c>
      <c r="F20" s="88">
        <v>882.64200000000005</v>
      </c>
      <c r="G20" s="88">
        <v>882.14799999999991</v>
      </c>
      <c r="H20" s="88">
        <v>882.84900000000005</v>
      </c>
      <c r="I20" s="88">
        <v>881.64199999999994</v>
      </c>
      <c r="J20" s="88">
        <v>852.51299999999992</v>
      </c>
      <c r="K20" s="88">
        <v>850.96900000000005</v>
      </c>
      <c r="L20" s="88">
        <v>851.04600000000005</v>
      </c>
      <c r="M20" s="88">
        <v>850.53800000000001</v>
      </c>
      <c r="N20" s="88">
        <v>843.87299999999993</v>
      </c>
      <c r="O20" s="88">
        <v>843.57900000000006</v>
      </c>
      <c r="P20" s="88">
        <v>843.84500000000014</v>
      </c>
      <c r="Q20" s="88">
        <v>843.09199999999998</v>
      </c>
      <c r="R20" s="88">
        <v>842.03800000000001</v>
      </c>
      <c r="S20" s="88">
        <v>841.78800000000001</v>
      </c>
      <c r="T20" s="88">
        <v>834.33199999999999</v>
      </c>
      <c r="U20" s="88">
        <v>833.70600000000002</v>
      </c>
      <c r="V20" s="88">
        <v>830.22699999999998</v>
      </c>
      <c r="W20" s="88">
        <v>829.58899999999994</v>
      </c>
      <c r="X20" s="88">
        <v>828.77200000000005</v>
      </c>
      <c r="Y20" s="88">
        <v>826.98</v>
      </c>
      <c r="Z20" s="88">
        <v>815.39699999999993</v>
      </c>
      <c r="AA20" s="88">
        <v>814.38599999999997</v>
      </c>
      <c r="AB20" s="88">
        <v>814.774</v>
      </c>
      <c r="AC20" s="88">
        <v>815.10599999999999</v>
      </c>
      <c r="AD20" s="88">
        <v>799.43099999999993</v>
      </c>
      <c r="AE20" s="88">
        <v>799.25</v>
      </c>
      <c r="AF20" s="88">
        <v>805.54899999999998</v>
      </c>
      <c r="AG20" s="88">
        <v>804.10699999999997</v>
      </c>
      <c r="AH20" s="88">
        <v>814.09700000000009</v>
      </c>
      <c r="AI20" s="88">
        <v>816.78399999999999</v>
      </c>
      <c r="AJ20" s="88">
        <v>815.91899999999987</v>
      </c>
      <c r="AK20" s="88">
        <v>815.21900000000005</v>
      </c>
      <c r="AL20" s="88">
        <v>847.78899999999999</v>
      </c>
      <c r="AM20" s="88">
        <v>849.67699999999991</v>
      </c>
      <c r="AN20" s="88">
        <v>848.10299999999995</v>
      </c>
      <c r="AO20" s="88">
        <v>848.1640000000001</v>
      </c>
      <c r="AP20" s="88">
        <v>840.13700000000006</v>
      </c>
      <c r="AQ20" s="88">
        <v>839.88499999999999</v>
      </c>
      <c r="AR20" s="88">
        <v>839.11099999999999</v>
      </c>
      <c r="AS20" s="88">
        <v>839.19600000000003</v>
      </c>
      <c r="AT20" s="88">
        <v>800.51600000000008</v>
      </c>
      <c r="AU20" s="88">
        <v>800.62400000000002</v>
      </c>
      <c r="AV20" s="88">
        <v>799.83199999999999</v>
      </c>
      <c r="AW20" s="88">
        <v>784.57899999999995</v>
      </c>
      <c r="AX20" s="88">
        <v>801.08699999999999</v>
      </c>
      <c r="AY20" s="88">
        <v>800.96300000000008</v>
      </c>
      <c r="AZ20" s="88">
        <v>799.70300000000009</v>
      </c>
      <c r="BA20" s="88">
        <v>813.92599999999993</v>
      </c>
      <c r="BB20" s="88">
        <v>826.63400000000001</v>
      </c>
      <c r="BC20" s="88">
        <v>826.42600000000004</v>
      </c>
      <c r="BD20" s="88">
        <v>826.94500000000005</v>
      </c>
      <c r="BE20" s="88">
        <v>827.68799999999999</v>
      </c>
      <c r="BF20" s="88">
        <v>806.24300000000005</v>
      </c>
      <c r="BG20" s="88">
        <v>807.24</v>
      </c>
      <c r="BH20" s="88">
        <v>810.08899999999994</v>
      </c>
      <c r="BI20" s="88">
        <v>815.67499999999995</v>
      </c>
      <c r="BJ20" s="88">
        <v>813.64499999999998</v>
      </c>
      <c r="BK20" s="88">
        <v>805.08600000000001</v>
      </c>
      <c r="BL20" s="88">
        <v>805.84799999999996</v>
      </c>
      <c r="BM20" s="88">
        <v>806.26900000000001</v>
      </c>
      <c r="BN20" s="88">
        <v>748.125</v>
      </c>
      <c r="BO20" s="88">
        <v>747.25799999999992</v>
      </c>
      <c r="BP20" s="88">
        <v>747.83600000000001</v>
      </c>
      <c r="BQ20" s="88">
        <v>748.62</v>
      </c>
      <c r="BR20" s="88">
        <v>724.91499999999996</v>
      </c>
      <c r="BS20" s="88">
        <v>726.25</v>
      </c>
      <c r="BT20" s="88">
        <v>727.39099999999996</v>
      </c>
      <c r="BU20" s="88">
        <v>727.26300000000003</v>
      </c>
      <c r="BV20" s="88">
        <v>677.23799999999994</v>
      </c>
      <c r="BW20" s="88">
        <v>675.803</v>
      </c>
      <c r="BX20" s="88">
        <v>676.072</v>
      </c>
      <c r="BY20" s="88">
        <v>675.57400000000007</v>
      </c>
      <c r="BZ20" s="88">
        <v>684.76800000000003</v>
      </c>
      <c r="CA20" s="88">
        <v>686.09300000000007</v>
      </c>
      <c r="CB20" s="88">
        <v>686.99099999999999</v>
      </c>
      <c r="CC20" s="88">
        <v>686.91100000000006</v>
      </c>
      <c r="CD20" s="88">
        <v>732.06600000000003</v>
      </c>
      <c r="CE20" s="88">
        <v>731.452</v>
      </c>
      <c r="CF20" s="88">
        <v>730.88600000000008</v>
      </c>
      <c r="CG20" s="88">
        <v>730.06700000000001</v>
      </c>
      <c r="CH20" s="88">
        <v>732.221</v>
      </c>
      <c r="CI20" s="88">
        <v>736.69900000000007</v>
      </c>
      <c r="CJ20" s="88">
        <v>736.59900000000005</v>
      </c>
      <c r="CK20" s="88">
        <v>736.98900000000003</v>
      </c>
      <c r="CL20" s="88">
        <v>762.40800000000002</v>
      </c>
      <c r="CM20" s="88">
        <v>763.01900000000001</v>
      </c>
      <c r="CN20" s="88">
        <v>764.45400000000006</v>
      </c>
      <c r="CO20" s="88">
        <v>764.28399999999999</v>
      </c>
      <c r="CP20" s="88">
        <v>800.06000000000006</v>
      </c>
      <c r="CQ20" s="88">
        <v>799.41099999999994</v>
      </c>
      <c r="CR20" s="88">
        <v>799.596</v>
      </c>
      <c r="CS20" s="88">
        <v>799.05600000000004</v>
      </c>
      <c r="CT20" s="89"/>
      <c r="CU20" s="89"/>
      <c r="CV20" s="89"/>
      <c r="CW20" s="90"/>
      <c r="CX20" s="91">
        <f t="array" ref="CX20">SUMPRODUCT(B20:CW20*0.25)</f>
        <v>19163.527250000003</v>
      </c>
    </row>
    <row r="21" spans="1:102" ht="24.95" customHeight="1" x14ac:dyDescent="0.2">
      <c r="A21" s="92" t="s">
        <v>17</v>
      </c>
      <c r="B21" s="93">
        <v>875.38700000000006</v>
      </c>
      <c r="C21" s="94">
        <v>868.66900000000021</v>
      </c>
      <c r="D21" s="94">
        <v>870.58200000000011</v>
      </c>
      <c r="E21" s="94">
        <v>869.01000000000022</v>
      </c>
      <c r="F21" s="94">
        <v>858.36899999999991</v>
      </c>
      <c r="G21" s="94">
        <v>852.47900000000016</v>
      </c>
      <c r="H21" s="94">
        <v>850.52199999999993</v>
      </c>
      <c r="I21" s="94">
        <v>853.65</v>
      </c>
      <c r="J21" s="94">
        <v>846.97699999999986</v>
      </c>
      <c r="K21" s="94">
        <v>845.51499999999999</v>
      </c>
      <c r="L21" s="94">
        <v>846.10600000000011</v>
      </c>
      <c r="M21" s="94">
        <v>844.52300000000002</v>
      </c>
      <c r="N21" s="94">
        <v>846.91199999999992</v>
      </c>
      <c r="O21" s="94">
        <v>845.82599999999991</v>
      </c>
      <c r="P21" s="94">
        <v>841.96400000000006</v>
      </c>
      <c r="Q21" s="94">
        <v>840.98799999999994</v>
      </c>
      <c r="R21" s="94">
        <v>853.89100000000008</v>
      </c>
      <c r="S21" s="94">
        <v>851.63200000000006</v>
      </c>
      <c r="T21" s="94">
        <v>851.66200000000003</v>
      </c>
      <c r="U21" s="94">
        <v>850.13600000000008</v>
      </c>
      <c r="V21" s="94">
        <v>866.61799999999994</v>
      </c>
      <c r="W21" s="94">
        <v>872.26600000000008</v>
      </c>
      <c r="X21" s="94">
        <v>866.70999999999992</v>
      </c>
      <c r="Y21" s="94">
        <v>863.06099999999992</v>
      </c>
      <c r="Z21" s="94">
        <v>865.63799999999992</v>
      </c>
      <c r="AA21" s="94">
        <v>863.51799999999992</v>
      </c>
      <c r="AB21" s="94">
        <v>859.84400000000005</v>
      </c>
      <c r="AC21" s="94">
        <v>853.67400000000009</v>
      </c>
      <c r="AD21" s="94">
        <v>838.51299999999981</v>
      </c>
      <c r="AE21" s="94">
        <v>836.21699999999998</v>
      </c>
      <c r="AF21" s="94">
        <v>829.25800000000004</v>
      </c>
      <c r="AG21" s="94">
        <v>840.01900000000012</v>
      </c>
      <c r="AH21" s="94">
        <v>811.02</v>
      </c>
      <c r="AI21" s="94">
        <v>800.06799999999987</v>
      </c>
      <c r="AJ21" s="94">
        <v>791.14200000000005</v>
      </c>
      <c r="AK21" s="94">
        <v>751.31</v>
      </c>
      <c r="AL21" s="94">
        <v>723.02800000000013</v>
      </c>
      <c r="AM21" s="94">
        <v>712.92399999999998</v>
      </c>
      <c r="AN21" s="94">
        <v>706.50799999999992</v>
      </c>
      <c r="AO21" s="94">
        <v>702.23300000000017</v>
      </c>
      <c r="AP21" s="94">
        <v>626.77599999999995</v>
      </c>
      <c r="AQ21" s="94">
        <v>624.49000000000012</v>
      </c>
      <c r="AR21" s="94">
        <v>618.19899999999996</v>
      </c>
      <c r="AS21" s="94">
        <v>613.90299999999991</v>
      </c>
      <c r="AT21" s="94">
        <v>602.72299999999996</v>
      </c>
      <c r="AU21" s="94">
        <v>601.04700000000003</v>
      </c>
      <c r="AV21" s="94">
        <v>597.77600000000007</v>
      </c>
      <c r="AW21" s="94">
        <v>599.12700000000007</v>
      </c>
      <c r="AX21" s="94">
        <v>602.47100000000012</v>
      </c>
      <c r="AY21" s="94">
        <v>605.2349999999999</v>
      </c>
      <c r="AZ21" s="94">
        <v>608.7700000000001</v>
      </c>
      <c r="BA21" s="94">
        <v>610.30999999999995</v>
      </c>
      <c r="BB21" s="94">
        <v>626.67399999999986</v>
      </c>
      <c r="BC21" s="94">
        <v>631.04399999999998</v>
      </c>
      <c r="BD21" s="94">
        <v>661.65699999999993</v>
      </c>
      <c r="BE21" s="94">
        <v>666.23500000000001</v>
      </c>
      <c r="BF21" s="94">
        <v>690.14600000000007</v>
      </c>
      <c r="BG21" s="94">
        <v>701.67499999999995</v>
      </c>
      <c r="BH21" s="94">
        <v>734.38900000000001</v>
      </c>
      <c r="BI21" s="94">
        <v>742.13200000000006</v>
      </c>
      <c r="BJ21" s="94">
        <v>812.19199999999989</v>
      </c>
      <c r="BK21" s="94">
        <v>824.85700000000008</v>
      </c>
      <c r="BL21" s="94">
        <v>819.80399999999997</v>
      </c>
      <c r="BM21" s="94">
        <v>819.30000000000007</v>
      </c>
      <c r="BN21" s="94">
        <v>846.0569999999999</v>
      </c>
      <c r="BO21" s="94">
        <v>852.18299999999988</v>
      </c>
      <c r="BP21" s="94">
        <v>855.75999999999988</v>
      </c>
      <c r="BQ21" s="94">
        <v>857.43499999999995</v>
      </c>
      <c r="BR21" s="94">
        <v>889.93799999999999</v>
      </c>
      <c r="BS21" s="94">
        <v>891.44900000000007</v>
      </c>
      <c r="BT21" s="94">
        <v>894.01900000000001</v>
      </c>
      <c r="BU21" s="94">
        <v>894.21799999999996</v>
      </c>
      <c r="BV21" s="94">
        <v>909.35599999999999</v>
      </c>
      <c r="BW21" s="94">
        <v>906.38999999999987</v>
      </c>
      <c r="BX21" s="94">
        <v>904.97500000000002</v>
      </c>
      <c r="BY21" s="94">
        <v>903.15199999999993</v>
      </c>
      <c r="BZ21" s="94">
        <v>904.55200000000013</v>
      </c>
      <c r="CA21" s="94">
        <v>905.68700000000001</v>
      </c>
      <c r="CB21" s="94">
        <v>904.72300000000007</v>
      </c>
      <c r="CC21" s="94">
        <v>904.07799999999997</v>
      </c>
      <c r="CD21" s="94">
        <v>891.81000000000006</v>
      </c>
      <c r="CE21" s="94">
        <v>891.65300000000002</v>
      </c>
      <c r="CF21" s="94">
        <v>891.39300000000003</v>
      </c>
      <c r="CG21" s="94">
        <v>895.55399999999997</v>
      </c>
      <c r="CH21" s="94">
        <v>885.93899999999985</v>
      </c>
      <c r="CI21" s="94">
        <v>885.26299999999992</v>
      </c>
      <c r="CJ21" s="94">
        <v>889.59</v>
      </c>
      <c r="CK21" s="94">
        <v>884.92100000000016</v>
      </c>
      <c r="CL21" s="94">
        <v>879.65300000000002</v>
      </c>
      <c r="CM21" s="94">
        <v>881.65199999999993</v>
      </c>
      <c r="CN21" s="94">
        <v>883.80199999999991</v>
      </c>
      <c r="CO21" s="94">
        <v>881.65499999999997</v>
      </c>
      <c r="CP21" s="94">
        <v>867.72300000000007</v>
      </c>
      <c r="CQ21" s="94">
        <v>873.99</v>
      </c>
      <c r="CR21" s="94">
        <v>875.28800000000012</v>
      </c>
      <c r="CS21" s="94">
        <v>872.74500000000012</v>
      </c>
      <c r="CT21" s="95"/>
      <c r="CU21" s="95"/>
      <c r="CV21" s="95"/>
      <c r="CW21" s="96"/>
      <c r="CX21" s="97">
        <f t="array" ref="CX21">SUMPRODUCT(B21:CW21*0.25)</f>
        <v>19428.975999999999</v>
      </c>
    </row>
    <row r="22" spans="1:102" ht="24.95" customHeight="1" x14ac:dyDescent="0.2">
      <c r="A22" s="92" t="s">
        <v>18</v>
      </c>
      <c r="B22" s="98">
        <v>2765.9729999999995</v>
      </c>
      <c r="C22" s="99">
        <v>2690.8339999999998</v>
      </c>
      <c r="D22" s="99">
        <v>2651.0569999999998</v>
      </c>
      <c r="E22" s="99">
        <v>2636.3849999999998</v>
      </c>
      <c r="F22" s="99">
        <v>2652.0369999999998</v>
      </c>
      <c r="G22" s="99">
        <v>2632.8649999999998</v>
      </c>
      <c r="H22" s="99">
        <v>2612.56</v>
      </c>
      <c r="I22" s="99">
        <v>2571.1209999999996</v>
      </c>
      <c r="J22" s="99">
        <v>2563.6269999999995</v>
      </c>
      <c r="K22" s="99">
        <v>2527.1839999999997</v>
      </c>
      <c r="L22" s="99">
        <v>2510.0219999999995</v>
      </c>
      <c r="M22" s="99">
        <v>2484.1489999999999</v>
      </c>
      <c r="N22" s="99">
        <v>2472.3249999999998</v>
      </c>
      <c r="O22" s="99">
        <v>2439.9069999999997</v>
      </c>
      <c r="P22" s="99">
        <v>2426.5940000000001</v>
      </c>
      <c r="Q22" s="99">
        <v>2426.7789999999995</v>
      </c>
      <c r="R22" s="99">
        <v>2412.8679999999995</v>
      </c>
      <c r="S22" s="99">
        <v>2409.6899999999996</v>
      </c>
      <c r="T22" s="99">
        <v>2425.1839999999997</v>
      </c>
      <c r="U22" s="99">
        <v>2451.8909999999996</v>
      </c>
      <c r="V22" s="99">
        <v>2485.462</v>
      </c>
      <c r="W22" s="99">
        <v>2521.674</v>
      </c>
      <c r="X22" s="99">
        <v>2540.1039999999998</v>
      </c>
      <c r="Y22" s="99">
        <v>2576.3910000000001</v>
      </c>
      <c r="Z22" s="99">
        <v>2614.7009999999996</v>
      </c>
      <c r="AA22" s="99">
        <v>2657.3229999999999</v>
      </c>
      <c r="AB22" s="99">
        <v>2696.9649999999997</v>
      </c>
      <c r="AC22" s="99">
        <v>2768.076</v>
      </c>
      <c r="AD22" s="99">
        <v>2829.0459999999998</v>
      </c>
      <c r="AE22" s="99">
        <v>2913.2429999999995</v>
      </c>
      <c r="AF22" s="99">
        <v>2973.9780000000001</v>
      </c>
      <c r="AG22" s="99">
        <v>3071.5389999999998</v>
      </c>
      <c r="AH22" s="99">
        <v>3114.087</v>
      </c>
      <c r="AI22" s="99">
        <v>3153.9669999999996</v>
      </c>
      <c r="AJ22" s="99">
        <v>3199.8879999999995</v>
      </c>
      <c r="AK22" s="99">
        <v>3230.8759999999997</v>
      </c>
      <c r="AL22" s="99">
        <v>3181.0329999999999</v>
      </c>
      <c r="AM22" s="99">
        <v>3217.085</v>
      </c>
      <c r="AN22" s="99">
        <v>3264.5679999999998</v>
      </c>
      <c r="AO22" s="99">
        <v>3306.1670000000004</v>
      </c>
      <c r="AP22" s="99">
        <v>3279.1529999999993</v>
      </c>
      <c r="AQ22" s="99">
        <v>3309.0949999999998</v>
      </c>
      <c r="AR22" s="99">
        <v>3344.0889999999999</v>
      </c>
      <c r="AS22" s="99">
        <v>3386.4329999999995</v>
      </c>
      <c r="AT22" s="99">
        <v>3401.3969999999999</v>
      </c>
      <c r="AU22" s="99">
        <v>3432.6619999999994</v>
      </c>
      <c r="AV22" s="99">
        <v>3448.5859999999998</v>
      </c>
      <c r="AW22" s="99">
        <v>3443.1339999999996</v>
      </c>
      <c r="AX22" s="99">
        <v>3448.9689999999996</v>
      </c>
      <c r="AY22" s="99">
        <v>3406.567</v>
      </c>
      <c r="AZ22" s="99">
        <v>3365.6739999999995</v>
      </c>
      <c r="BA22" s="99">
        <v>3290.2389999999996</v>
      </c>
      <c r="BB22" s="99">
        <v>3244.8179999999993</v>
      </c>
      <c r="BC22" s="99">
        <v>3175.0329999999999</v>
      </c>
      <c r="BD22" s="99">
        <v>3107.7280000000001</v>
      </c>
      <c r="BE22" s="99">
        <v>3045.9700000000003</v>
      </c>
      <c r="BF22" s="99">
        <v>3036.752</v>
      </c>
      <c r="BG22" s="99">
        <v>2984.3510000000001</v>
      </c>
      <c r="BH22" s="99">
        <v>2967.9829999999997</v>
      </c>
      <c r="BI22" s="99">
        <v>2955.7379999999998</v>
      </c>
      <c r="BJ22" s="99">
        <v>3024.1219999999998</v>
      </c>
      <c r="BK22" s="99">
        <v>3042.444</v>
      </c>
      <c r="BL22" s="99">
        <v>3056.694</v>
      </c>
      <c r="BM22" s="99">
        <v>3045.1709999999998</v>
      </c>
      <c r="BN22" s="99">
        <v>3163.5560000000005</v>
      </c>
      <c r="BO22" s="99">
        <v>3180.2639999999997</v>
      </c>
      <c r="BP22" s="99">
        <v>3226.6189999999997</v>
      </c>
      <c r="BQ22" s="99">
        <v>3333.2529999999997</v>
      </c>
      <c r="BR22" s="99">
        <v>3503.8409999999994</v>
      </c>
      <c r="BS22" s="99">
        <v>3605.1509999999998</v>
      </c>
      <c r="BT22" s="99">
        <v>3704.0910000000003</v>
      </c>
      <c r="BU22" s="99">
        <v>3877.7060000000001</v>
      </c>
      <c r="BV22" s="99">
        <v>4025.0640000000003</v>
      </c>
      <c r="BW22" s="99">
        <v>4184.4289999999992</v>
      </c>
      <c r="BX22" s="99">
        <v>4231.2170000000006</v>
      </c>
      <c r="BY22" s="99">
        <v>4263.1019999999999</v>
      </c>
      <c r="BZ22" s="99">
        <v>4272.21</v>
      </c>
      <c r="CA22" s="99">
        <v>4283.84</v>
      </c>
      <c r="CB22" s="99">
        <v>4261.9160000000002</v>
      </c>
      <c r="CC22" s="99">
        <v>4218.9720000000007</v>
      </c>
      <c r="CD22" s="99">
        <v>4149.7580000000007</v>
      </c>
      <c r="CE22" s="99">
        <v>4093.4870000000001</v>
      </c>
      <c r="CF22" s="99">
        <v>4028.1089999999999</v>
      </c>
      <c r="CG22" s="99">
        <v>3954.9880000000003</v>
      </c>
      <c r="CH22" s="99">
        <v>3854.3470000000002</v>
      </c>
      <c r="CI22" s="99">
        <v>3762.877</v>
      </c>
      <c r="CJ22" s="99">
        <v>3746.1640000000002</v>
      </c>
      <c r="CK22" s="99">
        <v>3626.0119999999997</v>
      </c>
      <c r="CL22" s="99">
        <v>3467.4630000000002</v>
      </c>
      <c r="CM22" s="99">
        <v>3359.3710000000001</v>
      </c>
      <c r="CN22" s="99">
        <v>3295.1739999999991</v>
      </c>
      <c r="CO22" s="99">
        <v>3180.2449999999994</v>
      </c>
      <c r="CP22" s="99">
        <v>3005.93</v>
      </c>
      <c r="CQ22" s="99">
        <v>2925.7149999999997</v>
      </c>
      <c r="CR22" s="99">
        <v>2846.2660000000001</v>
      </c>
      <c r="CS22" s="99">
        <v>2783.3229999999999</v>
      </c>
      <c r="CT22" s="100"/>
      <c r="CU22" s="100"/>
      <c r="CV22" s="100"/>
      <c r="CW22" s="96"/>
      <c r="CX22" s="97">
        <f t="array" ref="CX22">SUMPRODUCT(B22:CW22*0.25)</f>
        <v>75934.121750000006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106</v>
      </c>
      <c r="E24" s="94">
        <v>105</v>
      </c>
      <c r="F24" s="94">
        <v>105</v>
      </c>
      <c r="G24" s="94">
        <v>105</v>
      </c>
      <c r="H24" s="94">
        <v>104</v>
      </c>
      <c r="I24" s="94">
        <v>103</v>
      </c>
      <c r="J24" s="94">
        <v>101</v>
      </c>
      <c r="K24" s="94">
        <v>100</v>
      </c>
      <c r="L24" s="94">
        <v>98</v>
      </c>
      <c r="M24" s="94">
        <v>98</v>
      </c>
      <c r="N24" s="94">
        <v>98</v>
      </c>
      <c r="O24" s="94">
        <v>98</v>
      </c>
      <c r="P24" s="94">
        <v>97</v>
      </c>
      <c r="Q24" s="94">
        <v>97</v>
      </c>
      <c r="R24" s="94">
        <v>97</v>
      </c>
      <c r="S24" s="94">
        <v>97</v>
      </c>
      <c r="T24" s="94">
        <v>98</v>
      </c>
      <c r="U24" s="94">
        <v>99</v>
      </c>
      <c r="V24" s="94">
        <v>100</v>
      </c>
      <c r="W24" s="94">
        <v>101</v>
      </c>
      <c r="X24" s="94">
        <v>101</v>
      </c>
      <c r="Y24" s="94">
        <v>100</v>
      </c>
      <c r="Z24" s="94">
        <v>99</v>
      </c>
      <c r="AA24" s="94">
        <v>96</v>
      </c>
      <c r="AB24" s="94">
        <v>92</v>
      </c>
      <c r="AC24" s="94">
        <v>86</v>
      </c>
      <c r="AD24" s="94">
        <v>79</v>
      </c>
      <c r="AE24" s="94">
        <v>72</v>
      </c>
      <c r="AF24" s="94">
        <v>66</v>
      </c>
      <c r="AG24" s="94">
        <v>59</v>
      </c>
      <c r="AH24" s="94">
        <v>53</v>
      </c>
      <c r="AI24" s="94">
        <v>47</v>
      </c>
      <c r="AJ24" s="94">
        <v>41</v>
      </c>
      <c r="AK24" s="94">
        <v>36</v>
      </c>
      <c r="AL24" s="94">
        <v>32</v>
      </c>
      <c r="AM24" s="94">
        <v>29</v>
      </c>
      <c r="AN24" s="94">
        <v>26</v>
      </c>
      <c r="AO24" s="94">
        <v>24</v>
      </c>
      <c r="AP24" s="94">
        <v>24</v>
      </c>
      <c r="AQ24" s="94">
        <v>23</v>
      </c>
      <c r="AR24" s="94">
        <v>22</v>
      </c>
      <c r="AS24" s="94">
        <v>22</v>
      </c>
      <c r="AT24" s="94">
        <v>22</v>
      </c>
      <c r="AU24" s="94">
        <v>22</v>
      </c>
      <c r="AV24" s="94">
        <v>22</v>
      </c>
      <c r="AW24" s="94">
        <v>22</v>
      </c>
      <c r="AX24" s="94">
        <v>22</v>
      </c>
      <c r="AY24" s="94">
        <v>23</v>
      </c>
      <c r="AZ24" s="94">
        <v>23</v>
      </c>
      <c r="BA24" s="94">
        <v>24</v>
      </c>
      <c r="BB24" s="94">
        <v>24</v>
      </c>
      <c r="BC24" s="94">
        <v>25</v>
      </c>
      <c r="BD24" s="94">
        <v>26</v>
      </c>
      <c r="BE24" s="94">
        <v>29</v>
      </c>
      <c r="BF24" s="94">
        <v>32</v>
      </c>
      <c r="BG24" s="94">
        <v>36</v>
      </c>
      <c r="BH24" s="94">
        <v>42</v>
      </c>
      <c r="BI24" s="94">
        <v>48</v>
      </c>
      <c r="BJ24" s="94">
        <v>55</v>
      </c>
      <c r="BK24" s="94">
        <v>62</v>
      </c>
      <c r="BL24" s="94">
        <v>69</v>
      </c>
      <c r="BM24" s="94">
        <v>77</v>
      </c>
      <c r="BN24" s="94">
        <v>85</v>
      </c>
      <c r="BO24" s="94">
        <v>93</v>
      </c>
      <c r="BP24" s="94">
        <v>101</v>
      </c>
      <c r="BQ24" s="94">
        <v>109</v>
      </c>
      <c r="BR24" s="94">
        <v>117</v>
      </c>
      <c r="BS24" s="94">
        <v>124</v>
      </c>
      <c r="BT24" s="94">
        <v>130</v>
      </c>
      <c r="BU24" s="94">
        <v>135</v>
      </c>
      <c r="BV24" s="94">
        <v>139</v>
      </c>
      <c r="BW24" s="94">
        <v>142</v>
      </c>
      <c r="BX24" s="94">
        <v>144</v>
      </c>
      <c r="BY24" s="94">
        <v>145</v>
      </c>
      <c r="BZ24" s="94">
        <v>145</v>
      </c>
      <c r="CA24" s="94">
        <v>145</v>
      </c>
      <c r="CB24" s="94">
        <v>144</v>
      </c>
      <c r="CC24" s="94">
        <v>143</v>
      </c>
      <c r="CD24" s="94">
        <v>142</v>
      </c>
      <c r="CE24" s="94">
        <v>140</v>
      </c>
      <c r="CF24" s="94">
        <v>138</v>
      </c>
      <c r="CG24" s="94">
        <v>136</v>
      </c>
      <c r="CH24" s="94">
        <v>134</v>
      </c>
      <c r="CI24" s="94">
        <v>132</v>
      </c>
      <c r="CJ24" s="94">
        <v>130</v>
      </c>
      <c r="CK24" s="94">
        <v>128</v>
      </c>
      <c r="CL24" s="94">
        <v>125</v>
      </c>
      <c r="CM24" s="94">
        <v>123</v>
      </c>
      <c r="CN24" s="94">
        <v>120</v>
      </c>
      <c r="CO24" s="94">
        <v>117</v>
      </c>
      <c r="CP24" s="94">
        <v>114</v>
      </c>
      <c r="CQ24" s="94">
        <v>111</v>
      </c>
      <c r="CR24" s="94">
        <v>109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2050.75</v>
      </c>
    </row>
    <row r="25" spans="1:102" ht="24.95" customHeight="1" x14ac:dyDescent="0.2">
      <c r="A25" s="104" t="s">
        <v>21</v>
      </c>
      <c r="B25" s="94">
        <v>213</v>
      </c>
      <c r="C25" s="94">
        <v>213</v>
      </c>
      <c r="D25" s="94">
        <v>213</v>
      </c>
      <c r="E25" s="94">
        <v>213</v>
      </c>
      <c r="F25" s="94">
        <v>203</v>
      </c>
      <c r="G25" s="94">
        <v>203</v>
      </c>
      <c r="H25" s="94">
        <v>203</v>
      </c>
      <c r="I25" s="94">
        <v>203</v>
      </c>
      <c r="J25" s="94">
        <v>197</v>
      </c>
      <c r="K25" s="94">
        <v>197</v>
      </c>
      <c r="L25" s="94">
        <v>197</v>
      </c>
      <c r="M25" s="94">
        <v>197</v>
      </c>
      <c r="N25" s="94">
        <v>196</v>
      </c>
      <c r="O25" s="94">
        <v>196</v>
      </c>
      <c r="P25" s="94">
        <v>196</v>
      </c>
      <c r="Q25" s="94">
        <v>196</v>
      </c>
      <c r="R25" s="94">
        <v>204.99999999999997</v>
      </c>
      <c r="S25" s="94">
        <v>204.99999999999997</v>
      </c>
      <c r="T25" s="94">
        <v>204.99999999999997</v>
      </c>
      <c r="U25" s="94">
        <v>204.99999999999997</v>
      </c>
      <c r="V25" s="94">
        <v>230</v>
      </c>
      <c r="W25" s="94">
        <v>230</v>
      </c>
      <c r="X25" s="94">
        <v>230</v>
      </c>
      <c r="Y25" s="94">
        <v>230</v>
      </c>
      <c r="Z25" s="94">
        <v>270</v>
      </c>
      <c r="AA25" s="94">
        <v>270</v>
      </c>
      <c r="AB25" s="94">
        <v>270</v>
      </c>
      <c r="AC25" s="94">
        <v>270</v>
      </c>
      <c r="AD25" s="94">
        <v>281.99999999999994</v>
      </c>
      <c r="AE25" s="94">
        <v>281.99999999999994</v>
      </c>
      <c r="AF25" s="94">
        <v>281.99999999999994</v>
      </c>
      <c r="AG25" s="94">
        <v>281.99999999999994</v>
      </c>
      <c r="AH25" s="94">
        <v>283</v>
      </c>
      <c r="AI25" s="94">
        <v>283</v>
      </c>
      <c r="AJ25" s="94">
        <v>283</v>
      </c>
      <c r="AK25" s="94">
        <v>283</v>
      </c>
      <c r="AL25" s="94">
        <v>270</v>
      </c>
      <c r="AM25" s="94">
        <v>270</v>
      </c>
      <c r="AN25" s="94">
        <v>270</v>
      </c>
      <c r="AO25" s="94">
        <v>270</v>
      </c>
      <c r="AP25" s="94">
        <v>259</v>
      </c>
      <c r="AQ25" s="94">
        <v>259</v>
      </c>
      <c r="AR25" s="94">
        <v>259</v>
      </c>
      <c r="AS25" s="94">
        <v>259</v>
      </c>
      <c r="AT25" s="94">
        <v>254.99999999999997</v>
      </c>
      <c r="AU25" s="94">
        <v>254.99999999999997</v>
      </c>
      <c r="AV25" s="94">
        <v>254.99999999999997</v>
      </c>
      <c r="AW25" s="94">
        <v>254.99999999999997</v>
      </c>
      <c r="AX25" s="94">
        <v>254</v>
      </c>
      <c r="AY25" s="94">
        <v>254</v>
      </c>
      <c r="AZ25" s="94">
        <v>254</v>
      </c>
      <c r="BA25" s="94">
        <v>254</v>
      </c>
      <c r="BB25" s="94">
        <v>257</v>
      </c>
      <c r="BC25" s="94">
        <v>257</v>
      </c>
      <c r="BD25" s="94">
        <v>257</v>
      </c>
      <c r="BE25" s="94">
        <v>257</v>
      </c>
      <c r="BF25" s="94">
        <v>262</v>
      </c>
      <c r="BG25" s="94">
        <v>262</v>
      </c>
      <c r="BH25" s="94">
        <v>262</v>
      </c>
      <c r="BI25" s="94">
        <v>262</v>
      </c>
      <c r="BJ25" s="94">
        <v>274</v>
      </c>
      <c r="BK25" s="94">
        <v>274</v>
      </c>
      <c r="BL25" s="94">
        <v>274</v>
      </c>
      <c r="BM25" s="94">
        <v>274</v>
      </c>
      <c r="BN25" s="94">
        <v>299</v>
      </c>
      <c r="BO25" s="94">
        <v>299</v>
      </c>
      <c r="BP25" s="94">
        <v>299</v>
      </c>
      <c r="BQ25" s="94">
        <v>299</v>
      </c>
      <c r="BR25" s="94">
        <v>336</v>
      </c>
      <c r="BS25" s="94">
        <v>336</v>
      </c>
      <c r="BT25" s="94">
        <v>336</v>
      </c>
      <c r="BU25" s="94">
        <v>336</v>
      </c>
      <c r="BV25" s="94">
        <v>359</v>
      </c>
      <c r="BW25" s="94">
        <v>359</v>
      </c>
      <c r="BX25" s="94">
        <v>359</v>
      </c>
      <c r="BY25" s="94">
        <v>359</v>
      </c>
      <c r="BZ25" s="94">
        <v>358</v>
      </c>
      <c r="CA25" s="94">
        <v>358</v>
      </c>
      <c r="CB25" s="94">
        <v>358</v>
      </c>
      <c r="CC25" s="94">
        <v>358</v>
      </c>
      <c r="CD25" s="94">
        <v>338</v>
      </c>
      <c r="CE25" s="94">
        <v>338</v>
      </c>
      <c r="CF25" s="94">
        <v>338</v>
      </c>
      <c r="CG25" s="94">
        <v>338</v>
      </c>
      <c r="CH25" s="94">
        <v>312</v>
      </c>
      <c r="CI25" s="94">
        <v>312</v>
      </c>
      <c r="CJ25" s="94">
        <v>312</v>
      </c>
      <c r="CK25" s="94">
        <v>312</v>
      </c>
      <c r="CL25" s="94">
        <v>260</v>
      </c>
      <c r="CM25" s="94">
        <v>260</v>
      </c>
      <c r="CN25" s="94">
        <v>260</v>
      </c>
      <c r="CO25" s="94">
        <v>260</v>
      </c>
      <c r="CP25" s="94">
        <v>234.00000000000003</v>
      </c>
      <c r="CQ25" s="94">
        <v>234.00000000000003</v>
      </c>
      <c r="CR25" s="94">
        <v>234.00000000000003</v>
      </c>
      <c r="CS25" s="94">
        <v>234.00000000000003</v>
      </c>
      <c r="CT25" s="94"/>
      <c r="CU25" s="94"/>
      <c r="CV25" s="94"/>
      <c r="CW25" s="94"/>
      <c r="CX25" s="97">
        <f t="array" ref="CX25">SUMPRODUCT(B25:CW25*0.25)</f>
        <v>6406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4851.3259999999991</v>
      </c>
      <c r="C27" s="107">
        <f t="shared" ref="C27:BN27" si="2">SUM(C20:C26)</f>
        <v>4767.3150000000005</v>
      </c>
      <c r="D27" s="107">
        <f t="shared" si="2"/>
        <v>4728.0200000000004</v>
      </c>
      <c r="E27" s="107">
        <f t="shared" si="2"/>
        <v>4710.7029999999995</v>
      </c>
      <c r="F27" s="107">
        <f t="shared" si="2"/>
        <v>4701.0479999999998</v>
      </c>
      <c r="G27" s="107">
        <f t="shared" si="2"/>
        <v>4675.4920000000002</v>
      </c>
      <c r="H27" s="107">
        <f t="shared" si="2"/>
        <v>4652.9310000000005</v>
      </c>
      <c r="I27" s="107">
        <f t="shared" si="2"/>
        <v>4612.4129999999996</v>
      </c>
      <c r="J27" s="107">
        <f t="shared" si="2"/>
        <v>4561.1169999999993</v>
      </c>
      <c r="K27" s="107">
        <f t="shared" si="2"/>
        <v>4520.6679999999997</v>
      </c>
      <c r="L27" s="107">
        <f t="shared" si="2"/>
        <v>4502.1739999999991</v>
      </c>
      <c r="M27" s="107">
        <f t="shared" si="2"/>
        <v>4474.21</v>
      </c>
      <c r="N27" s="107">
        <f t="shared" si="2"/>
        <v>4457.1099999999997</v>
      </c>
      <c r="O27" s="107">
        <f t="shared" si="2"/>
        <v>4423.3119999999999</v>
      </c>
      <c r="P27" s="107">
        <f t="shared" si="2"/>
        <v>4405.4030000000002</v>
      </c>
      <c r="Q27" s="107">
        <f t="shared" si="2"/>
        <v>4403.8589999999995</v>
      </c>
      <c r="R27" s="107">
        <f t="shared" si="2"/>
        <v>4410.7969999999996</v>
      </c>
      <c r="S27" s="107">
        <f t="shared" si="2"/>
        <v>4405.1099999999997</v>
      </c>
      <c r="T27" s="107">
        <f t="shared" si="2"/>
        <v>4414.1779999999999</v>
      </c>
      <c r="U27" s="107">
        <f t="shared" si="2"/>
        <v>4439.7330000000002</v>
      </c>
      <c r="V27" s="107">
        <f t="shared" si="2"/>
        <v>4512.3069999999998</v>
      </c>
      <c r="W27" s="107">
        <f t="shared" si="2"/>
        <v>4554.5290000000005</v>
      </c>
      <c r="X27" s="107">
        <f t="shared" si="2"/>
        <v>4566.5859999999993</v>
      </c>
      <c r="Y27" s="107">
        <f t="shared" si="2"/>
        <v>4596.4319999999998</v>
      </c>
      <c r="Z27" s="107">
        <f t="shared" si="2"/>
        <v>4664.735999999999</v>
      </c>
      <c r="AA27" s="107">
        <f t="shared" si="2"/>
        <v>4701.2269999999999</v>
      </c>
      <c r="AB27" s="107">
        <f t="shared" si="2"/>
        <v>4733.5829999999996</v>
      </c>
      <c r="AC27" s="107">
        <f t="shared" si="2"/>
        <v>4792.8559999999998</v>
      </c>
      <c r="AD27" s="107">
        <f t="shared" si="2"/>
        <v>4827.99</v>
      </c>
      <c r="AE27" s="107">
        <f t="shared" si="2"/>
        <v>4902.7099999999991</v>
      </c>
      <c r="AF27" s="107">
        <f t="shared" si="2"/>
        <v>4956.7849999999999</v>
      </c>
      <c r="AG27" s="107">
        <f t="shared" si="2"/>
        <v>5056.665</v>
      </c>
      <c r="AH27" s="107">
        <f t="shared" si="2"/>
        <v>5075.2039999999997</v>
      </c>
      <c r="AI27" s="107">
        <f t="shared" si="2"/>
        <v>5100.8189999999995</v>
      </c>
      <c r="AJ27" s="107">
        <f t="shared" si="2"/>
        <v>5130.9489999999996</v>
      </c>
      <c r="AK27" s="107">
        <f t="shared" si="2"/>
        <v>5116.4049999999997</v>
      </c>
      <c r="AL27" s="107">
        <f t="shared" si="2"/>
        <v>5053.8500000000004</v>
      </c>
      <c r="AM27" s="107">
        <f t="shared" si="2"/>
        <v>5078.6859999999997</v>
      </c>
      <c r="AN27" s="107">
        <f t="shared" si="2"/>
        <v>5115.1790000000001</v>
      </c>
      <c r="AO27" s="107">
        <f t="shared" si="2"/>
        <v>5150.5640000000003</v>
      </c>
      <c r="AP27" s="107">
        <f t="shared" si="2"/>
        <v>5029.0659999999989</v>
      </c>
      <c r="AQ27" s="107">
        <f t="shared" si="2"/>
        <v>5055.4699999999993</v>
      </c>
      <c r="AR27" s="107">
        <f t="shared" si="2"/>
        <v>5082.3989999999994</v>
      </c>
      <c r="AS27" s="107">
        <f t="shared" si="2"/>
        <v>5120.5319999999992</v>
      </c>
      <c r="AT27" s="107">
        <f t="shared" si="2"/>
        <v>5081.6360000000004</v>
      </c>
      <c r="AU27" s="107">
        <f t="shared" si="2"/>
        <v>5111.3329999999996</v>
      </c>
      <c r="AV27" s="107">
        <f t="shared" si="2"/>
        <v>5123.1939999999995</v>
      </c>
      <c r="AW27" s="107">
        <f t="shared" si="2"/>
        <v>5103.84</v>
      </c>
      <c r="AX27" s="107">
        <f t="shared" si="2"/>
        <v>5128.527</v>
      </c>
      <c r="AY27" s="107">
        <f t="shared" si="2"/>
        <v>5089.7649999999994</v>
      </c>
      <c r="AZ27" s="107">
        <f t="shared" si="2"/>
        <v>5051.1469999999999</v>
      </c>
      <c r="BA27" s="107">
        <f t="shared" si="2"/>
        <v>4992.4749999999995</v>
      </c>
      <c r="BB27" s="107">
        <f t="shared" si="2"/>
        <v>4979.1259999999993</v>
      </c>
      <c r="BC27" s="107">
        <f t="shared" si="2"/>
        <v>4914.5029999999997</v>
      </c>
      <c r="BD27" s="107">
        <f t="shared" si="2"/>
        <v>4879.33</v>
      </c>
      <c r="BE27" s="107">
        <f t="shared" si="2"/>
        <v>4825.893</v>
      </c>
      <c r="BF27" s="107">
        <f t="shared" si="2"/>
        <v>4827.1409999999996</v>
      </c>
      <c r="BG27" s="107">
        <f t="shared" si="2"/>
        <v>4791.2659999999996</v>
      </c>
      <c r="BH27" s="107">
        <f t="shared" si="2"/>
        <v>4816.4609999999993</v>
      </c>
      <c r="BI27" s="107">
        <f t="shared" si="2"/>
        <v>4823.5450000000001</v>
      </c>
      <c r="BJ27" s="107">
        <f t="shared" si="2"/>
        <v>4978.9589999999998</v>
      </c>
      <c r="BK27" s="107">
        <f t="shared" si="2"/>
        <v>5008.3870000000006</v>
      </c>
      <c r="BL27" s="107">
        <f t="shared" si="2"/>
        <v>5025.3459999999995</v>
      </c>
      <c r="BM27" s="107">
        <f t="shared" si="2"/>
        <v>5021.74</v>
      </c>
      <c r="BN27" s="107">
        <f t="shared" si="2"/>
        <v>5141.7380000000003</v>
      </c>
      <c r="BO27" s="107">
        <f t="shared" ref="BO27:CW27" si="3">SUM(BO20:BO26)</f>
        <v>5171.7049999999999</v>
      </c>
      <c r="BP27" s="107">
        <f t="shared" si="3"/>
        <v>5230.2150000000001</v>
      </c>
      <c r="BQ27" s="107">
        <f t="shared" si="3"/>
        <v>5347.3079999999991</v>
      </c>
      <c r="BR27" s="107">
        <f t="shared" si="3"/>
        <v>5571.6939999999995</v>
      </c>
      <c r="BS27" s="107">
        <f t="shared" si="3"/>
        <v>5682.85</v>
      </c>
      <c r="BT27" s="107">
        <f t="shared" si="3"/>
        <v>5791.5010000000002</v>
      </c>
      <c r="BU27" s="107">
        <f t="shared" si="3"/>
        <v>5970.1869999999999</v>
      </c>
      <c r="BV27" s="107">
        <f t="shared" si="3"/>
        <v>6109.6580000000004</v>
      </c>
      <c r="BW27" s="107">
        <f t="shared" si="3"/>
        <v>6267.6219999999994</v>
      </c>
      <c r="BX27" s="107">
        <f t="shared" si="3"/>
        <v>6315.264000000001</v>
      </c>
      <c r="BY27" s="107">
        <f t="shared" si="3"/>
        <v>6345.8279999999995</v>
      </c>
      <c r="BZ27" s="107">
        <f t="shared" si="3"/>
        <v>6364.5300000000007</v>
      </c>
      <c r="CA27" s="107">
        <f t="shared" si="3"/>
        <v>6378.6200000000008</v>
      </c>
      <c r="CB27" s="107">
        <f t="shared" si="3"/>
        <v>6355.63</v>
      </c>
      <c r="CC27" s="107">
        <f t="shared" si="3"/>
        <v>6310.9610000000011</v>
      </c>
      <c r="CD27" s="107">
        <f t="shared" si="3"/>
        <v>6253.6340000000009</v>
      </c>
      <c r="CE27" s="107">
        <f t="shared" si="3"/>
        <v>6194.5920000000006</v>
      </c>
      <c r="CF27" s="107">
        <f t="shared" si="3"/>
        <v>6126.3879999999999</v>
      </c>
      <c r="CG27" s="107">
        <f t="shared" si="3"/>
        <v>6054.6090000000004</v>
      </c>
      <c r="CH27" s="107">
        <f t="shared" si="3"/>
        <v>5918.5069999999996</v>
      </c>
      <c r="CI27" s="107">
        <f t="shared" si="3"/>
        <v>5828.8389999999999</v>
      </c>
      <c r="CJ27" s="107">
        <f t="shared" si="3"/>
        <v>5814.3530000000001</v>
      </c>
      <c r="CK27" s="107">
        <f t="shared" si="3"/>
        <v>5687.9220000000005</v>
      </c>
      <c r="CL27" s="107">
        <f t="shared" si="3"/>
        <v>5494.5240000000003</v>
      </c>
      <c r="CM27" s="107">
        <f t="shared" si="3"/>
        <v>5387.0419999999995</v>
      </c>
      <c r="CN27" s="107">
        <f t="shared" si="3"/>
        <v>5323.4299999999985</v>
      </c>
      <c r="CO27" s="107">
        <f t="shared" si="3"/>
        <v>5203.1839999999993</v>
      </c>
      <c r="CP27" s="107">
        <f t="shared" si="3"/>
        <v>5021.7129999999997</v>
      </c>
      <c r="CQ27" s="107">
        <f t="shared" si="3"/>
        <v>4944.116</v>
      </c>
      <c r="CR27" s="107">
        <f t="shared" si="3"/>
        <v>4864.1499999999996</v>
      </c>
      <c r="CS27" s="107">
        <f t="shared" si="3"/>
        <v>4795.1239999999998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122983.375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517</v>
      </c>
      <c r="C30" s="88">
        <v>515</v>
      </c>
      <c r="D30" s="88">
        <v>514</v>
      </c>
      <c r="E30" s="88">
        <v>513</v>
      </c>
      <c r="F30" s="88">
        <v>503</v>
      </c>
      <c r="G30" s="88">
        <v>503</v>
      </c>
      <c r="H30" s="88">
        <v>502</v>
      </c>
      <c r="I30" s="88">
        <v>501</v>
      </c>
      <c r="J30" s="88">
        <v>493</v>
      </c>
      <c r="K30" s="88">
        <v>492</v>
      </c>
      <c r="L30" s="88">
        <v>490</v>
      </c>
      <c r="M30" s="88">
        <v>490</v>
      </c>
      <c r="N30" s="88">
        <v>489</v>
      </c>
      <c r="O30" s="88">
        <v>489</v>
      </c>
      <c r="P30" s="88">
        <v>488</v>
      </c>
      <c r="Q30" s="88">
        <v>488</v>
      </c>
      <c r="R30" s="88">
        <v>497</v>
      </c>
      <c r="S30" s="88">
        <v>497</v>
      </c>
      <c r="T30" s="88">
        <v>498</v>
      </c>
      <c r="U30" s="88">
        <v>499</v>
      </c>
      <c r="V30" s="88">
        <v>525</v>
      </c>
      <c r="W30" s="88">
        <v>526</v>
      </c>
      <c r="X30" s="88">
        <v>526</v>
      </c>
      <c r="Y30" s="88">
        <v>525</v>
      </c>
      <c r="Z30" s="88">
        <v>561.13</v>
      </c>
      <c r="AA30" s="88">
        <v>558.13</v>
      </c>
      <c r="AB30" s="88">
        <v>554.13</v>
      </c>
      <c r="AC30" s="88">
        <v>548.13</v>
      </c>
      <c r="AD30" s="88">
        <v>564.9</v>
      </c>
      <c r="AE30" s="88">
        <v>557.9</v>
      </c>
      <c r="AF30" s="88">
        <v>551.9</v>
      </c>
      <c r="AG30" s="88">
        <v>544.9</v>
      </c>
      <c r="AH30" s="88">
        <v>487.56</v>
      </c>
      <c r="AI30" s="88">
        <v>481.56</v>
      </c>
      <c r="AJ30" s="88">
        <v>475.56</v>
      </c>
      <c r="AK30" s="88">
        <v>470.56</v>
      </c>
      <c r="AL30" s="88">
        <v>497.35</v>
      </c>
      <c r="AM30" s="88">
        <v>494.35</v>
      </c>
      <c r="AN30" s="88">
        <v>491.35</v>
      </c>
      <c r="AO30" s="88">
        <v>489.35</v>
      </c>
      <c r="AP30" s="88">
        <v>485.17</v>
      </c>
      <c r="AQ30" s="88">
        <v>484.17</v>
      </c>
      <c r="AR30" s="88">
        <v>483.17</v>
      </c>
      <c r="AS30" s="88">
        <v>483.17</v>
      </c>
      <c r="AT30" s="88">
        <v>479.13</v>
      </c>
      <c r="AU30" s="88">
        <v>479.13</v>
      </c>
      <c r="AV30" s="88">
        <v>479.13</v>
      </c>
      <c r="AW30" s="88">
        <v>479.13</v>
      </c>
      <c r="AX30" s="88">
        <v>477.66</v>
      </c>
      <c r="AY30" s="88">
        <v>478.66</v>
      </c>
      <c r="AZ30" s="88">
        <v>478.66</v>
      </c>
      <c r="BA30" s="88">
        <v>479.66</v>
      </c>
      <c r="BB30" s="88">
        <v>479.67</v>
      </c>
      <c r="BC30" s="88">
        <v>480.67</v>
      </c>
      <c r="BD30" s="88">
        <v>481.67</v>
      </c>
      <c r="BE30" s="88">
        <v>484.67</v>
      </c>
      <c r="BF30" s="88">
        <v>495.72</v>
      </c>
      <c r="BG30" s="88">
        <v>499.72</v>
      </c>
      <c r="BH30" s="88">
        <v>505.72</v>
      </c>
      <c r="BI30" s="88">
        <v>511.72</v>
      </c>
      <c r="BJ30" s="88">
        <v>514.54</v>
      </c>
      <c r="BK30" s="88">
        <v>521.54</v>
      </c>
      <c r="BL30" s="88">
        <v>528.54</v>
      </c>
      <c r="BM30" s="88">
        <v>536.54</v>
      </c>
      <c r="BN30" s="88">
        <v>516.27</v>
      </c>
      <c r="BO30" s="88">
        <v>524.27</v>
      </c>
      <c r="BP30" s="88">
        <v>532.27</v>
      </c>
      <c r="BQ30" s="88">
        <v>540.27</v>
      </c>
      <c r="BR30" s="88">
        <v>588</v>
      </c>
      <c r="BS30" s="88">
        <v>595</v>
      </c>
      <c r="BT30" s="88">
        <v>601</v>
      </c>
      <c r="BU30" s="88">
        <v>606</v>
      </c>
      <c r="BV30" s="88">
        <v>633</v>
      </c>
      <c r="BW30" s="88">
        <v>636</v>
      </c>
      <c r="BX30" s="88">
        <v>638</v>
      </c>
      <c r="BY30" s="88">
        <v>639</v>
      </c>
      <c r="BZ30" s="88">
        <v>698</v>
      </c>
      <c r="CA30" s="88">
        <v>698</v>
      </c>
      <c r="CB30" s="88">
        <v>697</v>
      </c>
      <c r="CC30" s="88">
        <v>696</v>
      </c>
      <c r="CD30" s="88">
        <v>675</v>
      </c>
      <c r="CE30" s="88">
        <v>673</v>
      </c>
      <c r="CF30" s="88">
        <v>671</v>
      </c>
      <c r="CG30" s="88">
        <v>669</v>
      </c>
      <c r="CH30" s="88">
        <v>641</v>
      </c>
      <c r="CI30" s="88">
        <v>639</v>
      </c>
      <c r="CJ30" s="88">
        <v>637</v>
      </c>
      <c r="CK30" s="88">
        <v>635</v>
      </c>
      <c r="CL30" s="88">
        <v>580</v>
      </c>
      <c r="CM30" s="88">
        <v>578</v>
      </c>
      <c r="CN30" s="88">
        <v>575</v>
      </c>
      <c r="CO30" s="88">
        <v>572</v>
      </c>
      <c r="CP30" s="88">
        <v>543</v>
      </c>
      <c r="CQ30" s="88">
        <v>540</v>
      </c>
      <c r="CR30" s="88">
        <v>538</v>
      </c>
      <c r="CS30" s="88">
        <v>535</v>
      </c>
      <c r="CT30" s="89"/>
      <c r="CU30" s="89"/>
      <c r="CV30" s="89"/>
      <c r="CW30" s="90"/>
      <c r="CX30" s="91">
        <f t="array" ref="CX30">SUMPRODUCT(B30:CW30*0.25)</f>
        <v>12938.849999999997</v>
      </c>
    </row>
    <row r="31" spans="1:102" ht="24.95" customHeight="1" x14ac:dyDescent="0.2">
      <c r="A31" s="92" t="s">
        <v>26</v>
      </c>
      <c r="B31" s="93">
        <v>4625.326</v>
      </c>
      <c r="C31" s="94">
        <v>4543.3149999999996</v>
      </c>
      <c r="D31" s="94">
        <v>4505.0200000000004</v>
      </c>
      <c r="E31" s="94">
        <v>4488.7030000000004</v>
      </c>
      <c r="F31" s="94">
        <v>4465.0479999999998</v>
      </c>
      <c r="G31" s="94">
        <v>4439.4920000000002</v>
      </c>
      <c r="H31" s="94">
        <v>4417.9309999999996</v>
      </c>
      <c r="I31" s="94">
        <v>4378.4129999999996</v>
      </c>
      <c r="J31" s="94">
        <v>4335.1170000000002</v>
      </c>
      <c r="K31" s="94">
        <v>4295.6679999999997</v>
      </c>
      <c r="L31" s="94">
        <v>4279.174</v>
      </c>
      <c r="M31" s="94">
        <v>4251.21</v>
      </c>
      <c r="N31" s="94">
        <v>4235.1099999999997</v>
      </c>
      <c r="O31" s="94">
        <v>4201.3119999999999</v>
      </c>
      <c r="P31" s="94">
        <v>4184.4030000000002</v>
      </c>
      <c r="Q31" s="94">
        <v>4182.8590000000004</v>
      </c>
      <c r="R31" s="94">
        <v>4194.7970000000005</v>
      </c>
      <c r="S31" s="94">
        <v>4189.1100000000006</v>
      </c>
      <c r="T31" s="94">
        <v>4197.1779999999999</v>
      </c>
      <c r="U31" s="94">
        <v>4221.7330000000002</v>
      </c>
      <c r="V31" s="94">
        <v>4267.3069999999998</v>
      </c>
      <c r="W31" s="94">
        <v>4308.5290000000005</v>
      </c>
      <c r="X31" s="94">
        <v>4319.7340000000004</v>
      </c>
      <c r="Y31" s="94">
        <v>4348.6760000000004</v>
      </c>
      <c r="Z31" s="94">
        <v>4420.6139999999996</v>
      </c>
      <c r="AA31" s="94">
        <v>4456.0569999999998</v>
      </c>
      <c r="AB31" s="94">
        <v>4487.6090000000004</v>
      </c>
      <c r="AC31" s="94">
        <v>4546.9859999999999</v>
      </c>
      <c r="AD31" s="94">
        <v>4649.5219999999999</v>
      </c>
      <c r="AE31" s="94">
        <v>4724.6819999999998</v>
      </c>
      <c r="AF31" s="94">
        <v>4778.8890000000001</v>
      </c>
      <c r="AG31" s="94">
        <v>4880.277</v>
      </c>
      <c r="AH31" s="94">
        <v>5007.8280000000004</v>
      </c>
      <c r="AI31" s="94">
        <v>5039.259</v>
      </c>
      <c r="AJ31" s="94">
        <v>5075.3890000000001</v>
      </c>
      <c r="AK31" s="94">
        <v>5065.8450000000003</v>
      </c>
      <c r="AL31" s="94">
        <v>4964.5</v>
      </c>
      <c r="AM31" s="94">
        <v>4992.3360000000002</v>
      </c>
      <c r="AN31" s="94">
        <v>5031.8289999999997</v>
      </c>
      <c r="AO31" s="94">
        <v>5069.2139999999999</v>
      </c>
      <c r="AP31" s="94">
        <v>4986.8959999999997</v>
      </c>
      <c r="AQ31" s="94">
        <v>5014.3</v>
      </c>
      <c r="AR31" s="94">
        <v>5042.2290000000003</v>
      </c>
      <c r="AS31" s="94">
        <v>5080.3620000000001</v>
      </c>
      <c r="AT31" s="94">
        <v>5015.5060000000003</v>
      </c>
      <c r="AU31" s="94">
        <v>5045.2030000000004</v>
      </c>
      <c r="AV31" s="94">
        <v>5057.0640000000003</v>
      </c>
      <c r="AW31" s="94">
        <v>5037.71</v>
      </c>
      <c r="AX31" s="94">
        <v>5075.8670000000002</v>
      </c>
      <c r="AY31" s="94">
        <v>5036.1049999999996</v>
      </c>
      <c r="AZ31" s="94">
        <v>4997.4870000000001</v>
      </c>
      <c r="BA31" s="94">
        <v>4937.8149999999996</v>
      </c>
      <c r="BB31" s="94">
        <v>4921.4560000000001</v>
      </c>
      <c r="BC31" s="94">
        <v>4855.8329999999996</v>
      </c>
      <c r="BD31" s="94">
        <v>4819.66</v>
      </c>
      <c r="BE31" s="94">
        <v>4763.223</v>
      </c>
      <c r="BF31" s="94">
        <v>4764.4210000000003</v>
      </c>
      <c r="BG31" s="94">
        <v>4725.6180000000004</v>
      </c>
      <c r="BH31" s="94">
        <v>4748.8890000000001</v>
      </c>
      <c r="BI31" s="94">
        <v>4754.625</v>
      </c>
      <c r="BJ31" s="94">
        <v>4793.2389999999996</v>
      </c>
      <c r="BK31" s="94">
        <v>4820.5510000000004</v>
      </c>
      <c r="BL31" s="94">
        <v>4835.7860000000001</v>
      </c>
      <c r="BM31" s="94">
        <v>4830.5600000000004</v>
      </c>
      <c r="BN31" s="94">
        <v>4862.7160000000003</v>
      </c>
      <c r="BO31" s="94">
        <v>4890.0709999999999</v>
      </c>
      <c r="BP31" s="94">
        <v>4944.2330000000002</v>
      </c>
      <c r="BQ31" s="94">
        <v>5056.1220000000003</v>
      </c>
      <c r="BR31" s="94">
        <v>5368.402</v>
      </c>
      <c r="BS31" s="94">
        <v>5474.0060000000003</v>
      </c>
      <c r="BT31" s="94">
        <v>5577.5010000000002</v>
      </c>
      <c r="BU31" s="94">
        <v>5751.1869999999999</v>
      </c>
      <c r="BV31" s="94">
        <v>5774.6580000000004</v>
      </c>
      <c r="BW31" s="94">
        <v>5929.6220000000003</v>
      </c>
      <c r="BX31" s="94">
        <v>5975.2640000000001</v>
      </c>
      <c r="BY31" s="94">
        <v>6004.8280000000004</v>
      </c>
      <c r="BZ31" s="94">
        <v>6018.53</v>
      </c>
      <c r="CA31" s="94">
        <v>6032.62</v>
      </c>
      <c r="CB31" s="94">
        <v>6010.63</v>
      </c>
      <c r="CC31" s="94">
        <v>5966.9610000000002</v>
      </c>
      <c r="CD31" s="94">
        <v>5936.634</v>
      </c>
      <c r="CE31" s="94">
        <v>5879.5919999999996</v>
      </c>
      <c r="CF31" s="94">
        <v>5813.3879999999999</v>
      </c>
      <c r="CG31" s="94">
        <v>5743.6090000000004</v>
      </c>
      <c r="CH31" s="94">
        <v>5673.5069999999996</v>
      </c>
      <c r="CI31" s="94">
        <v>5585.8389999999999</v>
      </c>
      <c r="CJ31" s="94">
        <v>5573.3530000000001</v>
      </c>
      <c r="CK31" s="94">
        <v>5448.9219999999996</v>
      </c>
      <c r="CL31" s="94">
        <v>5347.5240000000003</v>
      </c>
      <c r="CM31" s="94">
        <v>5242.0420000000004</v>
      </c>
      <c r="CN31" s="94">
        <v>5181.43</v>
      </c>
      <c r="CO31" s="94">
        <v>5064.1840000000002</v>
      </c>
      <c r="CP31" s="94">
        <v>4869.7129999999997</v>
      </c>
      <c r="CQ31" s="94">
        <v>4795.116</v>
      </c>
      <c r="CR31" s="94">
        <v>4717.1499999999996</v>
      </c>
      <c r="CS31" s="94">
        <v>4651.1239999999998</v>
      </c>
      <c r="CT31" s="95"/>
      <c r="CU31" s="95"/>
      <c r="CV31" s="95"/>
      <c r="CW31" s="96"/>
      <c r="CX31" s="97">
        <f t="array" ref="CX31">SUMPRODUCT(B31:CW31*0.25)</f>
        <v>118546.72099999999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5142.326</v>
      </c>
      <c r="C33" s="77">
        <f t="shared" ref="C33:BN33" si="4">SUM(C30:C32)</f>
        <v>5058.3149999999996</v>
      </c>
      <c r="D33" s="77">
        <f t="shared" si="4"/>
        <v>5019.0200000000004</v>
      </c>
      <c r="E33" s="77">
        <f t="shared" si="4"/>
        <v>5001.7030000000004</v>
      </c>
      <c r="F33" s="77">
        <f t="shared" si="4"/>
        <v>4968.0479999999998</v>
      </c>
      <c r="G33" s="77">
        <f t="shared" si="4"/>
        <v>4942.4920000000002</v>
      </c>
      <c r="H33" s="77">
        <f t="shared" si="4"/>
        <v>4919.9309999999996</v>
      </c>
      <c r="I33" s="77">
        <f t="shared" si="4"/>
        <v>4879.4129999999996</v>
      </c>
      <c r="J33" s="77">
        <f t="shared" si="4"/>
        <v>4828.1170000000002</v>
      </c>
      <c r="K33" s="77">
        <f t="shared" si="4"/>
        <v>4787.6679999999997</v>
      </c>
      <c r="L33" s="77">
        <f t="shared" si="4"/>
        <v>4769.174</v>
      </c>
      <c r="M33" s="77">
        <f t="shared" si="4"/>
        <v>4741.21</v>
      </c>
      <c r="N33" s="77">
        <f t="shared" si="4"/>
        <v>4724.1099999999997</v>
      </c>
      <c r="O33" s="77">
        <f t="shared" si="4"/>
        <v>4690.3119999999999</v>
      </c>
      <c r="P33" s="77">
        <f t="shared" si="4"/>
        <v>4672.4030000000002</v>
      </c>
      <c r="Q33" s="77">
        <f t="shared" si="4"/>
        <v>4670.8590000000004</v>
      </c>
      <c r="R33" s="77">
        <f t="shared" si="4"/>
        <v>4691.7970000000005</v>
      </c>
      <c r="S33" s="77">
        <f t="shared" si="4"/>
        <v>4686.1100000000006</v>
      </c>
      <c r="T33" s="77">
        <f t="shared" si="4"/>
        <v>4695.1779999999999</v>
      </c>
      <c r="U33" s="77">
        <f t="shared" si="4"/>
        <v>4720.7330000000002</v>
      </c>
      <c r="V33" s="77">
        <f t="shared" si="4"/>
        <v>4792.3069999999998</v>
      </c>
      <c r="W33" s="77">
        <f t="shared" si="4"/>
        <v>4834.5290000000005</v>
      </c>
      <c r="X33" s="77">
        <f t="shared" si="4"/>
        <v>4845.7340000000004</v>
      </c>
      <c r="Y33" s="77">
        <f t="shared" si="4"/>
        <v>4873.6760000000004</v>
      </c>
      <c r="Z33" s="77">
        <f t="shared" si="4"/>
        <v>4981.7439999999997</v>
      </c>
      <c r="AA33" s="77">
        <f t="shared" si="4"/>
        <v>5014.1869999999999</v>
      </c>
      <c r="AB33" s="77">
        <f t="shared" si="4"/>
        <v>5041.7390000000005</v>
      </c>
      <c r="AC33" s="77">
        <f t="shared" si="4"/>
        <v>5095.116</v>
      </c>
      <c r="AD33" s="77">
        <f t="shared" si="4"/>
        <v>5214.4219999999996</v>
      </c>
      <c r="AE33" s="77">
        <f t="shared" si="4"/>
        <v>5282.5819999999994</v>
      </c>
      <c r="AF33" s="77">
        <f t="shared" si="4"/>
        <v>5330.7889999999998</v>
      </c>
      <c r="AG33" s="77">
        <f t="shared" si="4"/>
        <v>5425.1769999999997</v>
      </c>
      <c r="AH33" s="77">
        <f t="shared" si="4"/>
        <v>5495.3880000000008</v>
      </c>
      <c r="AI33" s="77">
        <f t="shared" si="4"/>
        <v>5520.8190000000004</v>
      </c>
      <c r="AJ33" s="77">
        <f t="shared" si="4"/>
        <v>5550.9490000000005</v>
      </c>
      <c r="AK33" s="77">
        <f t="shared" si="4"/>
        <v>5536.4050000000007</v>
      </c>
      <c r="AL33" s="77">
        <f t="shared" si="4"/>
        <v>5461.85</v>
      </c>
      <c r="AM33" s="77">
        <f t="shared" si="4"/>
        <v>5486.6860000000006</v>
      </c>
      <c r="AN33" s="77">
        <f t="shared" si="4"/>
        <v>5523.1790000000001</v>
      </c>
      <c r="AO33" s="77">
        <f t="shared" si="4"/>
        <v>5558.5640000000003</v>
      </c>
      <c r="AP33" s="77">
        <f t="shared" si="4"/>
        <v>5472.0659999999998</v>
      </c>
      <c r="AQ33" s="77">
        <f t="shared" si="4"/>
        <v>5498.47</v>
      </c>
      <c r="AR33" s="77">
        <f t="shared" si="4"/>
        <v>5525.3990000000003</v>
      </c>
      <c r="AS33" s="77">
        <f t="shared" si="4"/>
        <v>5563.5320000000002</v>
      </c>
      <c r="AT33" s="77">
        <f t="shared" si="4"/>
        <v>5494.6360000000004</v>
      </c>
      <c r="AU33" s="77">
        <f t="shared" si="4"/>
        <v>5524.3330000000005</v>
      </c>
      <c r="AV33" s="77">
        <f t="shared" si="4"/>
        <v>5536.1940000000004</v>
      </c>
      <c r="AW33" s="77">
        <f t="shared" si="4"/>
        <v>5516.84</v>
      </c>
      <c r="AX33" s="77">
        <f t="shared" si="4"/>
        <v>5553.527</v>
      </c>
      <c r="AY33" s="77">
        <f t="shared" si="4"/>
        <v>5514.7649999999994</v>
      </c>
      <c r="AZ33" s="77">
        <f t="shared" si="4"/>
        <v>5476.1469999999999</v>
      </c>
      <c r="BA33" s="77">
        <f t="shared" si="4"/>
        <v>5417.4749999999995</v>
      </c>
      <c r="BB33" s="77">
        <f t="shared" si="4"/>
        <v>5401.1260000000002</v>
      </c>
      <c r="BC33" s="77">
        <f t="shared" si="4"/>
        <v>5336.5029999999997</v>
      </c>
      <c r="BD33" s="77">
        <f t="shared" si="4"/>
        <v>5301.33</v>
      </c>
      <c r="BE33" s="77">
        <f t="shared" si="4"/>
        <v>5247.893</v>
      </c>
      <c r="BF33" s="77">
        <f t="shared" si="4"/>
        <v>5260.1410000000005</v>
      </c>
      <c r="BG33" s="77">
        <f t="shared" si="4"/>
        <v>5225.3380000000006</v>
      </c>
      <c r="BH33" s="77">
        <f t="shared" si="4"/>
        <v>5254.6090000000004</v>
      </c>
      <c r="BI33" s="77">
        <f t="shared" si="4"/>
        <v>5266.3450000000003</v>
      </c>
      <c r="BJ33" s="77">
        <f t="shared" si="4"/>
        <v>5307.7789999999995</v>
      </c>
      <c r="BK33" s="77">
        <f t="shared" si="4"/>
        <v>5342.0910000000003</v>
      </c>
      <c r="BL33" s="77">
        <f t="shared" si="4"/>
        <v>5364.326</v>
      </c>
      <c r="BM33" s="77">
        <f t="shared" si="4"/>
        <v>5367.1</v>
      </c>
      <c r="BN33" s="77">
        <f t="shared" si="4"/>
        <v>5378.9860000000008</v>
      </c>
      <c r="BO33" s="77">
        <f t="shared" ref="BO33:CW33" si="5">SUM(BO30:BO32)</f>
        <v>5414.3410000000003</v>
      </c>
      <c r="BP33" s="77">
        <f t="shared" si="5"/>
        <v>5476.5030000000006</v>
      </c>
      <c r="BQ33" s="77">
        <f t="shared" si="5"/>
        <v>5596.3919999999998</v>
      </c>
      <c r="BR33" s="77">
        <f t="shared" si="5"/>
        <v>5956.402</v>
      </c>
      <c r="BS33" s="77">
        <f t="shared" si="5"/>
        <v>6069.0060000000003</v>
      </c>
      <c r="BT33" s="77">
        <f t="shared" si="5"/>
        <v>6178.5010000000002</v>
      </c>
      <c r="BU33" s="77">
        <f t="shared" si="5"/>
        <v>6357.1869999999999</v>
      </c>
      <c r="BV33" s="77">
        <f t="shared" si="5"/>
        <v>6407.6580000000004</v>
      </c>
      <c r="BW33" s="77">
        <f t="shared" si="5"/>
        <v>6565.6220000000003</v>
      </c>
      <c r="BX33" s="77">
        <f t="shared" si="5"/>
        <v>6613.2640000000001</v>
      </c>
      <c r="BY33" s="77">
        <f t="shared" si="5"/>
        <v>6643.8280000000004</v>
      </c>
      <c r="BZ33" s="77">
        <f t="shared" si="5"/>
        <v>6716.53</v>
      </c>
      <c r="CA33" s="77">
        <f t="shared" si="5"/>
        <v>6730.62</v>
      </c>
      <c r="CB33" s="77">
        <f t="shared" si="5"/>
        <v>6707.63</v>
      </c>
      <c r="CC33" s="77">
        <f t="shared" si="5"/>
        <v>6662.9610000000002</v>
      </c>
      <c r="CD33" s="77">
        <f t="shared" si="5"/>
        <v>6611.634</v>
      </c>
      <c r="CE33" s="77">
        <f t="shared" si="5"/>
        <v>6552.5919999999996</v>
      </c>
      <c r="CF33" s="77">
        <f t="shared" si="5"/>
        <v>6484.3879999999999</v>
      </c>
      <c r="CG33" s="77">
        <f t="shared" si="5"/>
        <v>6412.6090000000004</v>
      </c>
      <c r="CH33" s="77">
        <f t="shared" si="5"/>
        <v>6314.5069999999996</v>
      </c>
      <c r="CI33" s="77">
        <f t="shared" si="5"/>
        <v>6224.8389999999999</v>
      </c>
      <c r="CJ33" s="77">
        <f t="shared" si="5"/>
        <v>6210.3530000000001</v>
      </c>
      <c r="CK33" s="77">
        <f t="shared" si="5"/>
        <v>6083.9219999999996</v>
      </c>
      <c r="CL33" s="77">
        <f t="shared" si="5"/>
        <v>5927.5240000000003</v>
      </c>
      <c r="CM33" s="77">
        <f t="shared" si="5"/>
        <v>5820.0420000000004</v>
      </c>
      <c r="CN33" s="77">
        <f t="shared" si="5"/>
        <v>5756.43</v>
      </c>
      <c r="CO33" s="77">
        <f t="shared" si="5"/>
        <v>5636.1840000000002</v>
      </c>
      <c r="CP33" s="77">
        <f t="shared" si="5"/>
        <v>5412.7129999999997</v>
      </c>
      <c r="CQ33" s="77">
        <f t="shared" si="5"/>
        <v>5335.116</v>
      </c>
      <c r="CR33" s="77">
        <f t="shared" si="5"/>
        <v>5255.15</v>
      </c>
      <c r="CS33" s="77">
        <f t="shared" si="5"/>
        <v>5186.1239999999998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131485.571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145</v>
      </c>
      <c r="C36" s="115">
        <v>145</v>
      </c>
      <c r="D36" s="115">
        <v>145</v>
      </c>
      <c r="E36" s="115">
        <v>145</v>
      </c>
      <c r="F36" s="115">
        <v>121</v>
      </c>
      <c r="G36" s="115">
        <v>121</v>
      </c>
      <c r="H36" s="115">
        <v>121</v>
      </c>
      <c r="I36" s="115">
        <v>121</v>
      </c>
      <c r="J36" s="115">
        <v>121</v>
      </c>
      <c r="K36" s="115">
        <v>121</v>
      </c>
      <c r="L36" s="115">
        <v>121</v>
      </c>
      <c r="M36" s="115">
        <v>121</v>
      </c>
      <c r="N36" s="115">
        <v>121</v>
      </c>
      <c r="O36" s="115">
        <v>121</v>
      </c>
      <c r="P36" s="115">
        <v>121</v>
      </c>
      <c r="Q36" s="115">
        <v>121</v>
      </c>
      <c r="R36" s="115">
        <v>135</v>
      </c>
      <c r="S36" s="115">
        <v>135</v>
      </c>
      <c r="T36" s="115">
        <v>135</v>
      </c>
      <c r="U36" s="115">
        <v>135</v>
      </c>
      <c r="V36" s="115">
        <v>134</v>
      </c>
      <c r="W36" s="115">
        <v>134</v>
      </c>
      <c r="X36" s="115">
        <v>134</v>
      </c>
      <c r="Y36" s="115">
        <v>134</v>
      </c>
      <c r="Z36" s="115">
        <v>156</v>
      </c>
      <c r="AA36" s="115">
        <v>156</v>
      </c>
      <c r="AB36" s="115">
        <v>156</v>
      </c>
      <c r="AC36" s="115">
        <v>156</v>
      </c>
      <c r="AD36" s="115">
        <v>146</v>
      </c>
      <c r="AE36" s="115">
        <v>146</v>
      </c>
      <c r="AF36" s="115">
        <v>146</v>
      </c>
      <c r="AG36" s="115">
        <v>146</v>
      </c>
      <c r="AH36" s="115">
        <v>85</v>
      </c>
      <c r="AI36" s="115">
        <v>85</v>
      </c>
      <c r="AJ36" s="115">
        <v>85</v>
      </c>
      <c r="AK36" s="115">
        <v>85</v>
      </c>
      <c r="AL36" s="115">
        <v>98</v>
      </c>
      <c r="AM36" s="115">
        <v>98</v>
      </c>
      <c r="AN36" s="115">
        <v>98</v>
      </c>
      <c r="AO36" s="115">
        <v>98</v>
      </c>
      <c r="AP36" s="115">
        <v>103</v>
      </c>
      <c r="AQ36" s="115">
        <v>103</v>
      </c>
      <c r="AR36" s="115">
        <v>103</v>
      </c>
      <c r="AS36" s="115">
        <v>103</v>
      </c>
      <c r="AT36" s="115">
        <v>114</v>
      </c>
      <c r="AU36" s="115">
        <v>114</v>
      </c>
      <c r="AV36" s="115">
        <v>114</v>
      </c>
      <c r="AW36" s="115">
        <v>114</v>
      </c>
      <c r="AX36" s="115">
        <v>126</v>
      </c>
      <c r="AY36" s="115">
        <v>126</v>
      </c>
      <c r="AZ36" s="115">
        <v>126</v>
      </c>
      <c r="BA36" s="115">
        <v>126</v>
      </c>
      <c r="BB36" s="115">
        <v>123</v>
      </c>
      <c r="BC36" s="115">
        <v>123</v>
      </c>
      <c r="BD36" s="115">
        <v>123</v>
      </c>
      <c r="BE36" s="115">
        <v>123</v>
      </c>
      <c r="BF36" s="115">
        <v>118</v>
      </c>
      <c r="BG36" s="115">
        <v>118</v>
      </c>
      <c r="BH36" s="115">
        <v>118</v>
      </c>
      <c r="BI36" s="115">
        <v>118</v>
      </c>
      <c r="BJ36" s="115">
        <v>146</v>
      </c>
      <c r="BK36" s="115">
        <v>146</v>
      </c>
      <c r="BL36" s="115">
        <v>146</v>
      </c>
      <c r="BM36" s="115">
        <v>146</v>
      </c>
      <c r="BN36" s="115">
        <v>53</v>
      </c>
      <c r="BO36" s="115">
        <v>53</v>
      </c>
      <c r="BP36" s="115">
        <v>53</v>
      </c>
      <c r="BQ36" s="115">
        <v>53</v>
      </c>
      <c r="BR36" s="115">
        <v>103</v>
      </c>
      <c r="BS36" s="115">
        <v>103</v>
      </c>
      <c r="BT36" s="115">
        <v>103</v>
      </c>
      <c r="BU36" s="115">
        <v>103</v>
      </c>
      <c r="BV36" s="115">
        <v>93</v>
      </c>
      <c r="BW36" s="115">
        <v>93</v>
      </c>
      <c r="BX36" s="115">
        <v>93</v>
      </c>
      <c r="BY36" s="115">
        <v>93</v>
      </c>
      <c r="BZ36" s="115">
        <v>141</v>
      </c>
      <c r="CA36" s="115">
        <v>141</v>
      </c>
      <c r="CB36" s="115">
        <v>141</v>
      </c>
      <c r="CC36" s="115">
        <v>141</v>
      </c>
      <c r="CD36" s="115">
        <v>146</v>
      </c>
      <c r="CE36" s="115">
        <v>146</v>
      </c>
      <c r="CF36" s="115">
        <v>146</v>
      </c>
      <c r="CG36" s="115">
        <v>146</v>
      </c>
      <c r="CH36" s="115">
        <v>132</v>
      </c>
      <c r="CI36" s="115">
        <v>132</v>
      </c>
      <c r="CJ36" s="115">
        <v>132</v>
      </c>
      <c r="CK36" s="115">
        <v>132</v>
      </c>
      <c r="CL36" s="115">
        <v>149</v>
      </c>
      <c r="CM36" s="115">
        <v>149</v>
      </c>
      <c r="CN36" s="115">
        <v>149</v>
      </c>
      <c r="CO36" s="115">
        <v>149</v>
      </c>
      <c r="CP36" s="115">
        <v>137</v>
      </c>
      <c r="CQ36" s="115">
        <v>137</v>
      </c>
      <c r="CR36" s="115">
        <v>137</v>
      </c>
      <c r="CS36" s="115">
        <v>137</v>
      </c>
      <c r="CT36" s="116"/>
      <c r="CU36" s="116"/>
      <c r="CV36" s="116"/>
      <c r="CW36" s="117"/>
      <c r="CX36" s="91">
        <f t="array" ref="CX36">SUMPRODUCT(B36:CW36*0.25)</f>
        <v>2946</v>
      </c>
    </row>
    <row r="37" spans="1:102" ht="24.95" customHeight="1" x14ac:dyDescent="0.2">
      <c r="A37" s="118" t="s">
        <v>44</v>
      </c>
      <c r="B37" s="119">
        <v>72</v>
      </c>
      <c r="C37" s="120">
        <v>72</v>
      </c>
      <c r="D37" s="120">
        <v>72</v>
      </c>
      <c r="E37" s="120">
        <v>72</v>
      </c>
      <c r="F37" s="120">
        <v>72</v>
      </c>
      <c r="G37" s="120">
        <v>72</v>
      </c>
      <c r="H37" s="120">
        <v>72</v>
      </c>
      <c r="I37" s="120">
        <v>72</v>
      </c>
      <c r="J37" s="120">
        <v>72</v>
      </c>
      <c r="K37" s="120">
        <v>72</v>
      </c>
      <c r="L37" s="120">
        <v>72</v>
      </c>
      <c r="M37" s="120">
        <v>72</v>
      </c>
      <c r="N37" s="120">
        <v>72</v>
      </c>
      <c r="O37" s="120">
        <v>72</v>
      </c>
      <c r="P37" s="120">
        <v>72</v>
      </c>
      <c r="Q37" s="120">
        <v>72</v>
      </c>
      <c r="R37" s="120">
        <v>72</v>
      </c>
      <c r="S37" s="120">
        <v>72</v>
      </c>
      <c r="T37" s="120">
        <v>72</v>
      </c>
      <c r="U37" s="120">
        <v>72</v>
      </c>
      <c r="V37" s="120">
        <v>72</v>
      </c>
      <c r="W37" s="120">
        <v>72</v>
      </c>
      <c r="X37" s="120">
        <v>72</v>
      </c>
      <c r="Y37" s="120">
        <v>72</v>
      </c>
      <c r="Z37" s="120">
        <v>93</v>
      </c>
      <c r="AA37" s="120">
        <v>93</v>
      </c>
      <c r="AB37" s="120">
        <v>93</v>
      </c>
      <c r="AC37" s="120">
        <v>93</v>
      </c>
      <c r="AD37" s="120">
        <v>203</v>
      </c>
      <c r="AE37" s="120">
        <v>203</v>
      </c>
      <c r="AF37" s="120">
        <v>203</v>
      </c>
      <c r="AG37" s="120">
        <v>203</v>
      </c>
      <c r="AH37" s="120">
        <v>154</v>
      </c>
      <c r="AI37" s="120">
        <v>154</v>
      </c>
      <c r="AJ37" s="120">
        <v>154</v>
      </c>
      <c r="AK37" s="120">
        <v>154</v>
      </c>
      <c r="AL37" s="120">
        <v>144</v>
      </c>
      <c r="AM37" s="120">
        <v>144</v>
      </c>
      <c r="AN37" s="120">
        <v>144</v>
      </c>
      <c r="AO37" s="120">
        <v>144</v>
      </c>
      <c r="AP37" s="120">
        <v>174</v>
      </c>
      <c r="AQ37" s="120">
        <v>174</v>
      </c>
      <c r="AR37" s="120">
        <v>174</v>
      </c>
      <c r="AS37" s="120">
        <v>174</v>
      </c>
      <c r="AT37" s="120">
        <v>133</v>
      </c>
      <c r="AU37" s="120">
        <v>133</v>
      </c>
      <c r="AV37" s="120">
        <v>133</v>
      </c>
      <c r="AW37" s="120">
        <v>133</v>
      </c>
      <c r="AX37" s="120">
        <v>133</v>
      </c>
      <c r="AY37" s="120">
        <v>133</v>
      </c>
      <c r="AZ37" s="120">
        <v>133</v>
      </c>
      <c r="BA37" s="120">
        <v>133</v>
      </c>
      <c r="BB37" s="120">
        <v>133</v>
      </c>
      <c r="BC37" s="120">
        <v>133</v>
      </c>
      <c r="BD37" s="120">
        <v>133</v>
      </c>
      <c r="BE37" s="120">
        <v>133</v>
      </c>
      <c r="BF37" s="120">
        <v>149</v>
      </c>
      <c r="BG37" s="120">
        <v>149</v>
      </c>
      <c r="BH37" s="120">
        <v>149</v>
      </c>
      <c r="BI37" s="120">
        <v>149</v>
      </c>
      <c r="BJ37" s="120">
        <v>108</v>
      </c>
      <c r="BK37" s="120">
        <v>108</v>
      </c>
      <c r="BL37" s="120">
        <v>108</v>
      </c>
      <c r="BM37" s="120">
        <v>108</v>
      </c>
      <c r="BN37" s="120">
        <v>127</v>
      </c>
      <c r="BO37" s="120">
        <v>127</v>
      </c>
      <c r="BP37" s="120">
        <v>127</v>
      </c>
      <c r="BQ37" s="120">
        <v>127</v>
      </c>
      <c r="BR37" s="120">
        <v>210</v>
      </c>
      <c r="BS37" s="120">
        <v>210</v>
      </c>
      <c r="BT37" s="120">
        <v>210</v>
      </c>
      <c r="BU37" s="120">
        <v>210</v>
      </c>
      <c r="BV37" s="120">
        <v>131</v>
      </c>
      <c r="BW37" s="120">
        <v>131</v>
      </c>
      <c r="BX37" s="120">
        <v>131</v>
      </c>
      <c r="BY37" s="120">
        <v>131</v>
      </c>
      <c r="BZ37" s="120">
        <v>137</v>
      </c>
      <c r="CA37" s="120">
        <v>137</v>
      </c>
      <c r="CB37" s="120">
        <v>137</v>
      </c>
      <c r="CC37" s="120">
        <v>137</v>
      </c>
      <c r="CD37" s="120">
        <v>138</v>
      </c>
      <c r="CE37" s="120">
        <v>138</v>
      </c>
      <c r="CF37" s="120">
        <v>138</v>
      </c>
      <c r="CG37" s="120">
        <v>138</v>
      </c>
      <c r="CH37" s="120">
        <v>190</v>
      </c>
      <c r="CI37" s="120">
        <v>190</v>
      </c>
      <c r="CJ37" s="120">
        <v>190</v>
      </c>
      <c r="CK37" s="120">
        <v>190</v>
      </c>
      <c r="CL37" s="120">
        <v>210</v>
      </c>
      <c r="CM37" s="120">
        <v>210</v>
      </c>
      <c r="CN37" s="120">
        <v>210</v>
      </c>
      <c r="CO37" s="120">
        <v>210</v>
      </c>
      <c r="CP37" s="120">
        <v>180</v>
      </c>
      <c r="CQ37" s="120">
        <v>180</v>
      </c>
      <c r="CR37" s="120">
        <v>180</v>
      </c>
      <c r="CS37" s="120">
        <v>180</v>
      </c>
      <c r="CT37" s="120"/>
      <c r="CU37" s="120"/>
      <c r="CV37" s="120"/>
      <c r="CW37" s="121"/>
      <c r="CX37" s="97">
        <f t="array" ref="CX37">SUMPRODUCT(B37:CW37*0.25)</f>
        <v>3179</v>
      </c>
    </row>
    <row r="38" spans="1:102" ht="24.95" customHeight="1" x14ac:dyDescent="0.2">
      <c r="A38" s="118" t="s">
        <v>45</v>
      </c>
      <c r="B38" s="119">
        <v>1382</v>
      </c>
      <c r="C38" s="120">
        <v>1382</v>
      </c>
      <c r="D38" s="120">
        <v>1348.6</v>
      </c>
      <c r="E38" s="120">
        <v>1342.2</v>
      </c>
      <c r="F38" s="120">
        <v>1329.5</v>
      </c>
      <c r="G38" s="120">
        <v>1373.5</v>
      </c>
      <c r="H38" s="120">
        <v>1360.4</v>
      </c>
      <c r="I38" s="120">
        <v>1366.4</v>
      </c>
      <c r="J38" s="120">
        <v>1443</v>
      </c>
      <c r="K38" s="120">
        <v>1443</v>
      </c>
      <c r="L38" s="120">
        <v>1443</v>
      </c>
      <c r="M38" s="120">
        <v>1443</v>
      </c>
      <c r="N38" s="120">
        <v>1437</v>
      </c>
      <c r="O38" s="120">
        <v>1175.0999999999999</v>
      </c>
      <c r="P38" s="120">
        <v>1202.2</v>
      </c>
      <c r="Q38" s="120">
        <v>1199</v>
      </c>
      <c r="R38" s="120">
        <v>1209.2</v>
      </c>
      <c r="S38" s="120">
        <v>1224.2</v>
      </c>
      <c r="T38" s="120">
        <v>1202.7</v>
      </c>
      <c r="U38" s="120">
        <v>1282.5</v>
      </c>
      <c r="V38" s="120">
        <v>1134.5999999999999</v>
      </c>
      <c r="W38" s="120">
        <v>1135</v>
      </c>
      <c r="X38" s="120">
        <v>1198.3</v>
      </c>
      <c r="Y38" s="120">
        <v>1267.4000000000001</v>
      </c>
      <c r="Z38" s="120">
        <v>1113.5999999999999</v>
      </c>
      <c r="AA38" s="120">
        <v>1252.2</v>
      </c>
      <c r="AB38" s="120">
        <v>1110.3</v>
      </c>
      <c r="AC38" s="120">
        <v>898.1</v>
      </c>
      <c r="AD38" s="120">
        <v>558.70000000000005</v>
      </c>
      <c r="AE38" s="120">
        <v>752.4</v>
      </c>
      <c r="AF38" s="120">
        <v>474.5</v>
      </c>
      <c r="AG38" s="120">
        <v>622.5</v>
      </c>
      <c r="AH38" s="120">
        <v>1281</v>
      </c>
      <c r="AI38" s="120">
        <v>1281</v>
      </c>
      <c r="AJ38" s="120">
        <v>1281</v>
      </c>
      <c r="AK38" s="120">
        <v>1281</v>
      </c>
      <c r="AL38" s="120">
        <v>1236</v>
      </c>
      <c r="AM38" s="120">
        <v>1236</v>
      </c>
      <c r="AN38" s="120">
        <v>1236</v>
      </c>
      <c r="AO38" s="120">
        <v>1236</v>
      </c>
      <c r="AP38" s="120">
        <v>1232</v>
      </c>
      <c r="AQ38" s="120">
        <v>1232</v>
      </c>
      <c r="AR38" s="120">
        <v>1232</v>
      </c>
      <c r="AS38" s="120">
        <v>1232</v>
      </c>
      <c r="AT38" s="120">
        <v>1196</v>
      </c>
      <c r="AU38" s="120">
        <v>1196</v>
      </c>
      <c r="AV38" s="120">
        <v>1196</v>
      </c>
      <c r="AW38" s="120">
        <v>1196</v>
      </c>
      <c r="AX38" s="120">
        <v>1188</v>
      </c>
      <c r="AY38" s="120">
        <v>1188</v>
      </c>
      <c r="AZ38" s="120">
        <v>1188</v>
      </c>
      <c r="BA38" s="120">
        <v>1188</v>
      </c>
      <c r="BB38" s="120">
        <v>1187</v>
      </c>
      <c r="BC38" s="120">
        <v>1187</v>
      </c>
      <c r="BD38" s="120">
        <v>1187</v>
      </c>
      <c r="BE38" s="120">
        <v>1187</v>
      </c>
      <c r="BF38" s="120">
        <v>1217</v>
      </c>
      <c r="BG38" s="120">
        <v>1217</v>
      </c>
      <c r="BH38" s="120">
        <v>1217</v>
      </c>
      <c r="BI38" s="120">
        <v>1217</v>
      </c>
      <c r="BJ38" s="120">
        <v>800.7</v>
      </c>
      <c r="BK38" s="120">
        <v>807</v>
      </c>
      <c r="BL38" s="120">
        <v>581.4</v>
      </c>
      <c r="BM38" s="120">
        <v>797.2</v>
      </c>
      <c r="BN38" s="120">
        <v>496.2</v>
      </c>
      <c r="BO38" s="120">
        <v>725.5</v>
      </c>
      <c r="BP38" s="120">
        <v>1175.0999999999999</v>
      </c>
      <c r="BQ38" s="120">
        <v>1208.3</v>
      </c>
      <c r="BR38" s="120">
        <v>644.79999999999995</v>
      </c>
      <c r="BS38" s="120">
        <v>733</v>
      </c>
      <c r="BT38" s="120">
        <v>803.7</v>
      </c>
      <c r="BU38" s="120">
        <v>667.3</v>
      </c>
      <c r="BV38" s="120">
        <v>801.9</v>
      </c>
      <c r="BW38" s="120">
        <v>628.4</v>
      </c>
      <c r="BX38" s="120">
        <v>569.70000000000005</v>
      </c>
      <c r="BY38" s="120">
        <v>521.79999999999995</v>
      </c>
      <c r="BZ38" s="120">
        <v>444.9</v>
      </c>
      <c r="CA38" s="120">
        <v>417.5</v>
      </c>
      <c r="CB38" s="120">
        <v>431.2</v>
      </c>
      <c r="CC38" s="120">
        <v>475.6</v>
      </c>
      <c r="CD38" s="120">
        <v>498.6</v>
      </c>
      <c r="CE38" s="120">
        <v>617.6</v>
      </c>
      <c r="CF38" s="120">
        <v>620</v>
      </c>
      <c r="CG38" s="120">
        <v>575.29999999999995</v>
      </c>
      <c r="CH38" s="120">
        <v>676.6</v>
      </c>
      <c r="CI38" s="120">
        <v>659.9</v>
      </c>
      <c r="CJ38" s="120">
        <v>595.4</v>
      </c>
      <c r="CK38" s="120">
        <v>379.2</v>
      </c>
      <c r="CL38" s="120">
        <v>670.1</v>
      </c>
      <c r="CM38" s="120">
        <v>595.29999999999995</v>
      </c>
      <c r="CN38" s="120">
        <v>382.5</v>
      </c>
      <c r="CO38" s="120">
        <v>171.3</v>
      </c>
      <c r="CP38" s="120">
        <v>531.4</v>
      </c>
      <c r="CQ38" s="120">
        <v>363</v>
      </c>
      <c r="CR38" s="120">
        <v>100.2</v>
      </c>
      <c r="CS38" s="120">
        <v>19</v>
      </c>
      <c r="CT38" s="122"/>
      <c r="CU38" s="122"/>
      <c r="CV38" s="122"/>
      <c r="CW38" s="121"/>
      <c r="CX38" s="97">
        <f t="array" ref="CX38">SUMPRODUCT(B38:CW38*0.25)</f>
        <v>23360.174999999999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10</v>
      </c>
      <c r="AE39" s="120">
        <v>10</v>
      </c>
      <c r="AF39" s="120">
        <v>10</v>
      </c>
      <c r="AG39" s="120">
        <v>10</v>
      </c>
      <c r="AH39" s="120">
        <v>181</v>
      </c>
      <c r="AI39" s="120">
        <v>181</v>
      </c>
      <c r="AJ39" s="120">
        <v>181</v>
      </c>
      <c r="AK39" s="120">
        <v>181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>
        <v>60</v>
      </c>
      <c r="BK39" s="120">
        <v>60</v>
      </c>
      <c r="BL39" s="120">
        <v>60</v>
      </c>
      <c r="BM39" s="120">
        <v>60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1247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489.7</v>
      </c>
      <c r="BW40" s="120">
        <v>489.7</v>
      </c>
      <c r="BX40" s="120">
        <v>489.7</v>
      </c>
      <c r="BY40" s="120">
        <v>489.7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7489.7000000000007</v>
      </c>
    </row>
    <row r="41" spans="1:102" ht="30" customHeight="1" thickBot="1" x14ac:dyDescent="0.25">
      <c r="A41" s="105" t="s">
        <v>48</v>
      </c>
      <c r="B41" s="106">
        <f>SUM(B36:B40)</f>
        <v>2099</v>
      </c>
      <c r="C41" s="107">
        <f t="shared" ref="C41:BN41" si="6">SUM(C36:C40)</f>
        <v>2099</v>
      </c>
      <c r="D41" s="107">
        <f t="shared" si="6"/>
        <v>2065.6</v>
      </c>
      <c r="E41" s="107">
        <f t="shared" si="6"/>
        <v>2059.1999999999998</v>
      </c>
      <c r="F41" s="107">
        <f t="shared" si="6"/>
        <v>2022.5</v>
      </c>
      <c r="G41" s="107">
        <f t="shared" si="6"/>
        <v>2066.5</v>
      </c>
      <c r="H41" s="107">
        <f t="shared" si="6"/>
        <v>2053.4</v>
      </c>
      <c r="I41" s="107">
        <f t="shared" si="6"/>
        <v>2059.4</v>
      </c>
      <c r="J41" s="107">
        <f t="shared" si="6"/>
        <v>2136</v>
      </c>
      <c r="K41" s="107">
        <f t="shared" si="6"/>
        <v>2136</v>
      </c>
      <c r="L41" s="107">
        <f t="shared" si="6"/>
        <v>2136</v>
      </c>
      <c r="M41" s="107">
        <f t="shared" si="6"/>
        <v>2136</v>
      </c>
      <c r="N41" s="107">
        <f t="shared" si="6"/>
        <v>2130</v>
      </c>
      <c r="O41" s="107">
        <f t="shared" si="6"/>
        <v>1868.1</v>
      </c>
      <c r="P41" s="107">
        <f t="shared" si="6"/>
        <v>1895.2</v>
      </c>
      <c r="Q41" s="107">
        <f t="shared" si="6"/>
        <v>1892</v>
      </c>
      <c r="R41" s="107">
        <f t="shared" si="6"/>
        <v>1916.2</v>
      </c>
      <c r="S41" s="107">
        <f t="shared" si="6"/>
        <v>1931.2</v>
      </c>
      <c r="T41" s="107">
        <f t="shared" si="6"/>
        <v>1909.7</v>
      </c>
      <c r="U41" s="107">
        <f t="shared" si="6"/>
        <v>1989.5</v>
      </c>
      <c r="V41" s="107">
        <f t="shared" si="6"/>
        <v>1840.6</v>
      </c>
      <c r="W41" s="107">
        <f t="shared" si="6"/>
        <v>1841</v>
      </c>
      <c r="X41" s="107">
        <f t="shared" si="6"/>
        <v>1904.3</v>
      </c>
      <c r="Y41" s="107">
        <f t="shared" si="6"/>
        <v>1973.4</v>
      </c>
      <c r="Z41" s="107">
        <f t="shared" si="6"/>
        <v>1862.6</v>
      </c>
      <c r="AA41" s="107">
        <f t="shared" si="6"/>
        <v>2001.2</v>
      </c>
      <c r="AB41" s="107">
        <f t="shared" si="6"/>
        <v>1859.3</v>
      </c>
      <c r="AC41" s="107">
        <f t="shared" si="6"/>
        <v>1647.1</v>
      </c>
      <c r="AD41" s="107">
        <f t="shared" si="6"/>
        <v>1417.7</v>
      </c>
      <c r="AE41" s="107">
        <f t="shared" si="6"/>
        <v>1611.4</v>
      </c>
      <c r="AF41" s="107">
        <f t="shared" si="6"/>
        <v>1333.5</v>
      </c>
      <c r="AG41" s="107">
        <f t="shared" si="6"/>
        <v>1481.5</v>
      </c>
      <c r="AH41" s="107">
        <f t="shared" si="6"/>
        <v>1701</v>
      </c>
      <c r="AI41" s="107">
        <f t="shared" si="6"/>
        <v>1701</v>
      </c>
      <c r="AJ41" s="107">
        <f t="shared" si="6"/>
        <v>1701</v>
      </c>
      <c r="AK41" s="107">
        <f t="shared" si="6"/>
        <v>1701</v>
      </c>
      <c r="AL41" s="107">
        <f t="shared" si="6"/>
        <v>1644</v>
      </c>
      <c r="AM41" s="107">
        <f t="shared" si="6"/>
        <v>1644</v>
      </c>
      <c r="AN41" s="107">
        <f t="shared" si="6"/>
        <v>1644</v>
      </c>
      <c r="AO41" s="107">
        <f t="shared" si="6"/>
        <v>1644</v>
      </c>
      <c r="AP41" s="107">
        <f t="shared" si="6"/>
        <v>1675</v>
      </c>
      <c r="AQ41" s="107">
        <f t="shared" si="6"/>
        <v>1675</v>
      </c>
      <c r="AR41" s="107">
        <f t="shared" si="6"/>
        <v>1675</v>
      </c>
      <c r="AS41" s="107">
        <f t="shared" si="6"/>
        <v>1675</v>
      </c>
      <c r="AT41" s="107">
        <f t="shared" si="6"/>
        <v>1609</v>
      </c>
      <c r="AU41" s="107">
        <f t="shared" si="6"/>
        <v>1609</v>
      </c>
      <c r="AV41" s="107">
        <f t="shared" si="6"/>
        <v>1609</v>
      </c>
      <c r="AW41" s="107">
        <f t="shared" si="6"/>
        <v>1609</v>
      </c>
      <c r="AX41" s="107">
        <f t="shared" si="6"/>
        <v>1613</v>
      </c>
      <c r="AY41" s="107">
        <f t="shared" si="6"/>
        <v>1613</v>
      </c>
      <c r="AZ41" s="107">
        <f t="shared" si="6"/>
        <v>1613</v>
      </c>
      <c r="BA41" s="107">
        <f t="shared" si="6"/>
        <v>1613</v>
      </c>
      <c r="BB41" s="107">
        <f t="shared" si="6"/>
        <v>1609</v>
      </c>
      <c r="BC41" s="107">
        <f t="shared" si="6"/>
        <v>1609</v>
      </c>
      <c r="BD41" s="107">
        <f t="shared" si="6"/>
        <v>1609</v>
      </c>
      <c r="BE41" s="107">
        <f t="shared" si="6"/>
        <v>1609</v>
      </c>
      <c r="BF41" s="107">
        <f t="shared" si="6"/>
        <v>1650</v>
      </c>
      <c r="BG41" s="107">
        <f t="shared" si="6"/>
        <v>1650</v>
      </c>
      <c r="BH41" s="107">
        <f t="shared" si="6"/>
        <v>1650</v>
      </c>
      <c r="BI41" s="107">
        <f t="shared" si="6"/>
        <v>1650</v>
      </c>
      <c r="BJ41" s="107">
        <f t="shared" si="6"/>
        <v>1114.7</v>
      </c>
      <c r="BK41" s="107">
        <f t="shared" si="6"/>
        <v>1121</v>
      </c>
      <c r="BL41" s="107">
        <f t="shared" si="6"/>
        <v>895.4</v>
      </c>
      <c r="BM41" s="107">
        <f t="shared" si="6"/>
        <v>1111.2</v>
      </c>
      <c r="BN41" s="107">
        <f t="shared" si="6"/>
        <v>676.2</v>
      </c>
      <c r="BO41" s="107">
        <f t="shared" ref="BO41:CW41" si="7">SUM(BO36:BO40)</f>
        <v>905.5</v>
      </c>
      <c r="BP41" s="107">
        <f t="shared" si="7"/>
        <v>1355.1</v>
      </c>
      <c r="BQ41" s="107">
        <f t="shared" si="7"/>
        <v>1388.3</v>
      </c>
      <c r="BR41" s="107">
        <f t="shared" si="7"/>
        <v>1457.8</v>
      </c>
      <c r="BS41" s="107">
        <f t="shared" si="7"/>
        <v>1546</v>
      </c>
      <c r="BT41" s="107">
        <f t="shared" si="7"/>
        <v>1616.7</v>
      </c>
      <c r="BU41" s="107">
        <f t="shared" si="7"/>
        <v>1480.3</v>
      </c>
      <c r="BV41" s="107">
        <f t="shared" si="7"/>
        <v>1515.6000000000001</v>
      </c>
      <c r="BW41" s="107">
        <f t="shared" si="7"/>
        <v>1342.1</v>
      </c>
      <c r="BX41" s="107">
        <f t="shared" si="7"/>
        <v>1283.4000000000001</v>
      </c>
      <c r="BY41" s="107">
        <f t="shared" si="7"/>
        <v>1235.5</v>
      </c>
      <c r="BZ41" s="107">
        <f t="shared" si="7"/>
        <v>1222.9000000000001</v>
      </c>
      <c r="CA41" s="107">
        <f t="shared" si="7"/>
        <v>1195.5</v>
      </c>
      <c r="CB41" s="107">
        <f t="shared" si="7"/>
        <v>1209.2</v>
      </c>
      <c r="CC41" s="107">
        <f t="shared" si="7"/>
        <v>1253.5999999999999</v>
      </c>
      <c r="CD41" s="107">
        <f t="shared" si="7"/>
        <v>1282.5999999999999</v>
      </c>
      <c r="CE41" s="107">
        <f t="shared" si="7"/>
        <v>1401.6</v>
      </c>
      <c r="CF41" s="107">
        <f t="shared" si="7"/>
        <v>1404</v>
      </c>
      <c r="CG41" s="107">
        <f t="shared" si="7"/>
        <v>1359.3</v>
      </c>
      <c r="CH41" s="107">
        <f t="shared" si="7"/>
        <v>1498.6</v>
      </c>
      <c r="CI41" s="107">
        <f t="shared" si="7"/>
        <v>1481.9</v>
      </c>
      <c r="CJ41" s="107">
        <f t="shared" si="7"/>
        <v>1417.4</v>
      </c>
      <c r="CK41" s="107">
        <f t="shared" si="7"/>
        <v>1201.2</v>
      </c>
      <c r="CL41" s="107">
        <f t="shared" si="7"/>
        <v>1529.1</v>
      </c>
      <c r="CM41" s="107">
        <f t="shared" si="7"/>
        <v>1454.3</v>
      </c>
      <c r="CN41" s="107">
        <f t="shared" si="7"/>
        <v>1241.5</v>
      </c>
      <c r="CO41" s="107">
        <f t="shared" si="7"/>
        <v>1030.3</v>
      </c>
      <c r="CP41" s="107">
        <f t="shared" si="7"/>
        <v>1348.4</v>
      </c>
      <c r="CQ41" s="107">
        <f t="shared" si="7"/>
        <v>1180</v>
      </c>
      <c r="CR41" s="107">
        <f t="shared" si="7"/>
        <v>917.2</v>
      </c>
      <c r="CS41" s="107">
        <f t="shared" si="7"/>
        <v>836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38221.875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1363</v>
      </c>
      <c r="C46" s="120">
        <v>1363</v>
      </c>
      <c r="D46" s="120">
        <v>1329.6</v>
      </c>
      <c r="E46" s="120">
        <v>1323.2</v>
      </c>
      <c r="F46" s="120">
        <v>1310.5</v>
      </c>
      <c r="G46" s="120">
        <v>1354.5</v>
      </c>
      <c r="H46" s="120">
        <v>1341.4</v>
      </c>
      <c r="I46" s="120">
        <v>1347.4</v>
      </c>
      <c r="J46" s="120">
        <v>1424</v>
      </c>
      <c r="K46" s="120">
        <v>1424</v>
      </c>
      <c r="L46" s="120">
        <v>1424</v>
      </c>
      <c r="M46" s="120">
        <v>1424</v>
      </c>
      <c r="N46" s="120">
        <v>1418</v>
      </c>
      <c r="O46" s="120">
        <v>1156.0999999999999</v>
      </c>
      <c r="P46" s="120">
        <v>1183.2</v>
      </c>
      <c r="Q46" s="120">
        <v>1180</v>
      </c>
      <c r="R46" s="120">
        <v>1190.2</v>
      </c>
      <c r="S46" s="120">
        <v>1205.2</v>
      </c>
      <c r="T46" s="120">
        <v>1183.7</v>
      </c>
      <c r="U46" s="120">
        <v>1263.5</v>
      </c>
      <c r="V46" s="120">
        <v>1115.5999999999999</v>
      </c>
      <c r="W46" s="120">
        <v>1116</v>
      </c>
      <c r="X46" s="120">
        <v>1179.3</v>
      </c>
      <c r="Y46" s="120">
        <v>1248.4000000000001</v>
      </c>
      <c r="Z46" s="120">
        <v>1094.5999999999999</v>
      </c>
      <c r="AA46" s="120">
        <v>1233.2</v>
      </c>
      <c r="AB46" s="120">
        <v>1091.3</v>
      </c>
      <c r="AC46" s="120">
        <v>879.1</v>
      </c>
      <c r="AD46" s="120">
        <v>558.70000000000005</v>
      </c>
      <c r="AE46" s="120">
        <v>752.4</v>
      </c>
      <c r="AF46" s="120">
        <v>474.5</v>
      </c>
      <c r="AG46" s="120">
        <v>622.5</v>
      </c>
      <c r="AH46" s="120">
        <v>1281</v>
      </c>
      <c r="AI46" s="120">
        <v>1281</v>
      </c>
      <c r="AJ46" s="120">
        <v>1281</v>
      </c>
      <c r="AK46" s="120">
        <v>1281</v>
      </c>
      <c r="AL46" s="120">
        <v>1236</v>
      </c>
      <c r="AM46" s="120">
        <v>1236</v>
      </c>
      <c r="AN46" s="120">
        <v>1236</v>
      </c>
      <c r="AO46" s="120">
        <v>1236</v>
      </c>
      <c r="AP46" s="120">
        <v>1232</v>
      </c>
      <c r="AQ46" s="120">
        <v>1232</v>
      </c>
      <c r="AR46" s="120">
        <v>1232</v>
      </c>
      <c r="AS46" s="120">
        <v>1232</v>
      </c>
      <c r="AT46" s="120">
        <v>1196</v>
      </c>
      <c r="AU46" s="120">
        <v>1196</v>
      </c>
      <c r="AV46" s="120">
        <v>1196</v>
      </c>
      <c r="AW46" s="120">
        <v>1196</v>
      </c>
      <c r="AX46" s="120">
        <v>1188</v>
      </c>
      <c r="AY46" s="120">
        <v>1188</v>
      </c>
      <c r="AZ46" s="120">
        <v>1188</v>
      </c>
      <c r="BA46" s="120">
        <v>1188</v>
      </c>
      <c r="BB46" s="120">
        <v>1187</v>
      </c>
      <c r="BC46" s="120">
        <v>1187</v>
      </c>
      <c r="BD46" s="120">
        <v>1187</v>
      </c>
      <c r="BE46" s="120">
        <v>1187</v>
      </c>
      <c r="BF46" s="120">
        <v>1217</v>
      </c>
      <c r="BG46" s="120">
        <v>1217</v>
      </c>
      <c r="BH46" s="120">
        <v>1217</v>
      </c>
      <c r="BI46" s="120">
        <v>1217</v>
      </c>
      <c r="BJ46" s="120">
        <v>800.7</v>
      </c>
      <c r="BK46" s="120">
        <v>807</v>
      </c>
      <c r="BL46" s="120">
        <v>581.4</v>
      </c>
      <c r="BM46" s="120">
        <v>797.2</v>
      </c>
      <c r="BN46" s="120">
        <v>477.2</v>
      </c>
      <c r="BO46" s="120">
        <v>706.5</v>
      </c>
      <c r="BP46" s="120">
        <v>1156.0999999999999</v>
      </c>
      <c r="BQ46" s="120">
        <v>1189.3</v>
      </c>
      <c r="BR46" s="120">
        <v>625.79999999999995</v>
      </c>
      <c r="BS46" s="120">
        <v>714</v>
      </c>
      <c r="BT46" s="120">
        <v>784.7</v>
      </c>
      <c r="BU46" s="120">
        <v>648.29999999999995</v>
      </c>
      <c r="BV46" s="120">
        <v>782.9</v>
      </c>
      <c r="BW46" s="120">
        <v>609.4</v>
      </c>
      <c r="BX46" s="120">
        <v>550.70000000000005</v>
      </c>
      <c r="BY46" s="120">
        <v>502.8</v>
      </c>
      <c r="BZ46" s="120">
        <v>425.9</v>
      </c>
      <c r="CA46" s="120">
        <v>398.5</v>
      </c>
      <c r="CB46" s="120">
        <v>412.2</v>
      </c>
      <c r="CC46" s="120">
        <v>456.6</v>
      </c>
      <c r="CD46" s="120">
        <v>479.6</v>
      </c>
      <c r="CE46" s="120">
        <v>598.6</v>
      </c>
      <c r="CF46" s="120">
        <v>601</v>
      </c>
      <c r="CG46" s="120">
        <v>556.29999999999995</v>
      </c>
      <c r="CH46" s="120">
        <v>657.6</v>
      </c>
      <c r="CI46" s="120">
        <v>640.9</v>
      </c>
      <c r="CJ46" s="120">
        <v>576.4</v>
      </c>
      <c r="CK46" s="120">
        <v>360.2</v>
      </c>
      <c r="CL46" s="120">
        <v>651.1</v>
      </c>
      <c r="CM46" s="120">
        <v>576.29999999999995</v>
      </c>
      <c r="CN46" s="120">
        <v>363.5</v>
      </c>
      <c r="CO46" s="120">
        <v>152.30000000000001</v>
      </c>
      <c r="CP46" s="120">
        <v>512.4</v>
      </c>
      <c r="CQ46" s="120">
        <v>344</v>
      </c>
      <c r="CR46" s="120">
        <v>81.2</v>
      </c>
      <c r="CS46" s="120"/>
      <c r="CT46" s="122"/>
      <c r="CU46" s="122"/>
      <c r="CV46" s="122"/>
      <c r="CW46" s="121"/>
      <c r="CX46" s="97">
        <f t="array" ref="CX46">SUMPRODUCT(B46:CW46*0.25)</f>
        <v>23075.174999999999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489.7</v>
      </c>
      <c r="BW48" s="120">
        <v>489.7</v>
      </c>
      <c r="BX48" s="120">
        <v>489.7</v>
      </c>
      <c r="BY48" s="120">
        <v>489.7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7489.7000000000007</v>
      </c>
    </row>
    <row r="49" spans="1:102" ht="24.95" customHeight="1" x14ac:dyDescent="0.2">
      <c r="A49" s="104" t="s">
        <v>50</v>
      </c>
      <c r="B49" s="119">
        <v>118</v>
      </c>
      <c r="C49" s="120">
        <v>118</v>
      </c>
      <c r="D49" s="120">
        <v>118</v>
      </c>
      <c r="E49" s="120">
        <v>118</v>
      </c>
      <c r="F49" s="120">
        <v>108</v>
      </c>
      <c r="G49" s="120">
        <v>108</v>
      </c>
      <c r="H49" s="120">
        <v>108</v>
      </c>
      <c r="I49" s="120">
        <v>108</v>
      </c>
      <c r="J49" s="120">
        <v>103</v>
      </c>
      <c r="K49" s="120">
        <v>103</v>
      </c>
      <c r="L49" s="120">
        <v>103</v>
      </c>
      <c r="M49" s="120">
        <v>103</v>
      </c>
      <c r="N49" s="120">
        <v>103</v>
      </c>
      <c r="O49" s="120">
        <v>103</v>
      </c>
      <c r="P49" s="120">
        <v>103</v>
      </c>
      <c r="Q49" s="120">
        <v>103</v>
      </c>
      <c r="R49" s="120">
        <v>114</v>
      </c>
      <c r="S49" s="120">
        <v>114</v>
      </c>
      <c r="T49" s="120">
        <v>114</v>
      </c>
      <c r="U49" s="120">
        <v>114</v>
      </c>
      <c r="V49" s="120">
        <v>143</v>
      </c>
      <c r="W49" s="120">
        <v>143</v>
      </c>
      <c r="X49" s="120">
        <v>143</v>
      </c>
      <c r="Y49" s="120">
        <v>143</v>
      </c>
      <c r="Z49" s="120">
        <v>180</v>
      </c>
      <c r="AA49" s="120">
        <v>180</v>
      </c>
      <c r="AB49" s="120">
        <v>180</v>
      </c>
      <c r="AC49" s="120">
        <v>180</v>
      </c>
      <c r="AD49" s="120">
        <v>180</v>
      </c>
      <c r="AE49" s="120">
        <v>180</v>
      </c>
      <c r="AF49" s="120">
        <v>180</v>
      </c>
      <c r="AG49" s="120">
        <v>180</v>
      </c>
      <c r="AH49" s="120">
        <v>165</v>
      </c>
      <c r="AI49" s="120">
        <v>165</v>
      </c>
      <c r="AJ49" s="120">
        <v>165</v>
      </c>
      <c r="AK49" s="120">
        <v>165</v>
      </c>
      <c r="AL49" s="120">
        <v>143</v>
      </c>
      <c r="AM49" s="120">
        <v>143</v>
      </c>
      <c r="AN49" s="120">
        <v>143</v>
      </c>
      <c r="AO49" s="120">
        <v>143</v>
      </c>
      <c r="AP49" s="120">
        <v>128</v>
      </c>
      <c r="AQ49" s="120">
        <v>128</v>
      </c>
      <c r="AR49" s="120">
        <v>128</v>
      </c>
      <c r="AS49" s="120">
        <v>128</v>
      </c>
      <c r="AT49" s="120">
        <v>124</v>
      </c>
      <c r="AU49" s="120">
        <v>124</v>
      </c>
      <c r="AV49" s="120">
        <v>124</v>
      </c>
      <c r="AW49" s="120">
        <v>124</v>
      </c>
      <c r="AX49" s="120">
        <v>127</v>
      </c>
      <c r="AY49" s="120">
        <v>127</v>
      </c>
      <c r="AZ49" s="120">
        <v>127</v>
      </c>
      <c r="BA49" s="120">
        <v>127</v>
      </c>
      <c r="BB49" s="120">
        <v>138</v>
      </c>
      <c r="BC49" s="120">
        <v>138</v>
      </c>
      <c r="BD49" s="120">
        <v>138</v>
      </c>
      <c r="BE49" s="120">
        <v>138</v>
      </c>
      <c r="BF49" s="120">
        <v>157</v>
      </c>
      <c r="BG49" s="120">
        <v>157</v>
      </c>
      <c r="BH49" s="120">
        <v>157</v>
      </c>
      <c r="BI49" s="120">
        <v>157</v>
      </c>
      <c r="BJ49" s="120">
        <v>190</v>
      </c>
      <c r="BK49" s="120">
        <v>190</v>
      </c>
      <c r="BL49" s="120">
        <v>190</v>
      </c>
      <c r="BM49" s="120">
        <v>190</v>
      </c>
      <c r="BN49" s="120">
        <v>239</v>
      </c>
      <c r="BO49" s="120">
        <v>239</v>
      </c>
      <c r="BP49" s="120">
        <v>239</v>
      </c>
      <c r="BQ49" s="120">
        <v>239</v>
      </c>
      <c r="BR49" s="120">
        <v>294</v>
      </c>
      <c r="BS49" s="120">
        <v>294</v>
      </c>
      <c r="BT49" s="120">
        <v>294</v>
      </c>
      <c r="BU49" s="120">
        <v>294</v>
      </c>
      <c r="BV49" s="120">
        <v>324</v>
      </c>
      <c r="BW49" s="120">
        <v>324</v>
      </c>
      <c r="BX49" s="120">
        <v>324</v>
      </c>
      <c r="BY49" s="120">
        <v>324</v>
      </c>
      <c r="BZ49" s="120">
        <v>328</v>
      </c>
      <c r="CA49" s="120">
        <v>328</v>
      </c>
      <c r="CB49" s="120">
        <v>328</v>
      </c>
      <c r="CC49" s="120">
        <v>328</v>
      </c>
      <c r="CD49" s="120">
        <v>312</v>
      </c>
      <c r="CE49" s="120">
        <v>312</v>
      </c>
      <c r="CF49" s="120">
        <v>312</v>
      </c>
      <c r="CG49" s="120">
        <v>312</v>
      </c>
      <c r="CH49" s="120">
        <v>290</v>
      </c>
      <c r="CI49" s="120">
        <v>290</v>
      </c>
      <c r="CJ49" s="120">
        <v>290</v>
      </c>
      <c r="CK49" s="120">
        <v>290</v>
      </c>
      <c r="CL49" s="120">
        <v>242</v>
      </c>
      <c r="CM49" s="120">
        <v>242</v>
      </c>
      <c r="CN49" s="120">
        <v>242</v>
      </c>
      <c r="CO49" s="120">
        <v>242</v>
      </c>
      <c r="CP49" s="120">
        <v>219</v>
      </c>
      <c r="CQ49" s="120">
        <v>219</v>
      </c>
      <c r="CR49" s="120">
        <v>219</v>
      </c>
      <c r="CS49" s="120">
        <v>219</v>
      </c>
      <c r="CT49" s="122"/>
      <c r="CU49" s="122"/>
      <c r="CV49" s="122"/>
      <c r="CW49" s="121"/>
      <c r="CX49" s="97">
        <f t="array" ref="CX49">SUMPRODUCT(B49:CW49*0.25)</f>
        <v>4469</v>
      </c>
    </row>
    <row r="50" spans="1:102" ht="30" customHeight="1" thickBot="1" x14ac:dyDescent="0.25">
      <c r="A50" s="105" t="s">
        <v>51</v>
      </c>
      <c r="B50" s="106">
        <f>SUM(B44:B49)</f>
        <v>1981</v>
      </c>
      <c r="C50" s="107">
        <f t="shared" ref="C50:BN50" si="8">SUM(C44:C49)</f>
        <v>1981</v>
      </c>
      <c r="D50" s="107">
        <f t="shared" si="8"/>
        <v>1947.6</v>
      </c>
      <c r="E50" s="107">
        <f t="shared" si="8"/>
        <v>1941.2</v>
      </c>
      <c r="F50" s="107">
        <f t="shared" si="8"/>
        <v>1918.5</v>
      </c>
      <c r="G50" s="107">
        <f t="shared" si="8"/>
        <v>1962.5</v>
      </c>
      <c r="H50" s="107">
        <f t="shared" si="8"/>
        <v>1949.4</v>
      </c>
      <c r="I50" s="107">
        <f t="shared" si="8"/>
        <v>1955.4</v>
      </c>
      <c r="J50" s="107">
        <f t="shared" si="8"/>
        <v>2027</v>
      </c>
      <c r="K50" s="107">
        <f t="shared" si="8"/>
        <v>2027</v>
      </c>
      <c r="L50" s="107">
        <f t="shared" si="8"/>
        <v>2027</v>
      </c>
      <c r="M50" s="107">
        <f t="shared" si="8"/>
        <v>2027</v>
      </c>
      <c r="N50" s="107">
        <f t="shared" si="8"/>
        <v>2021</v>
      </c>
      <c r="O50" s="107">
        <f t="shared" si="8"/>
        <v>1759.1</v>
      </c>
      <c r="P50" s="107">
        <f t="shared" si="8"/>
        <v>1786.2</v>
      </c>
      <c r="Q50" s="107">
        <f t="shared" si="8"/>
        <v>1783</v>
      </c>
      <c r="R50" s="107">
        <f t="shared" si="8"/>
        <v>1804.2</v>
      </c>
      <c r="S50" s="107">
        <f t="shared" si="8"/>
        <v>1819.2</v>
      </c>
      <c r="T50" s="107">
        <f t="shared" si="8"/>
        <v>1797.7</v>
      </c>
      <c r="U50" s="107">
        <f t="shared" si="8"/>
        <v>1877.5</v>
      </c>
      <c r="V50" s="107">
        <f t="shared" si="8"/>
        <v>1758.6</v>
      </c>
      <c r="W50" s="107">
        <f t="shared" si="8"/>
        <v>1759</v>
      </c>
      <c r="X50" s="107">
        <f t="shared" si="8"/>
        <v>1822.3</v>
      </c>
      <c r="Y50" s="107">
        <f t="shared" si="8"/>
        <v>1891.4</v>
      </c>
      <c r="Z50" s="107">
        <f t="shared" si="8"/>
        <v>1774.6</v>
      </c>
      <c r="AA50" s="107">
        <f t="shared" si="8"/>
        <v>1913.2</v>
      </c>
      <c r="AB50" s="107">
        <f t="shared" si="8"/>
        <v>1771.3</v>
      </c>
      <c r="AC50" s="107">
        <f t="shared" si="8"/>
        <v>1559.1</v>
      </c>
      <c r="AD50" s="107">
        <f t="shared" si="8"/>
        <v>1238.7</v>
      </c>
      <c r="AE50" s="107">
        <f t="shared" si="8"/>
        <v>1432.4</v>
      </c>
      <c r="AF50" s="107">
        <f t="shared" si="8"/>
        <v>1154.5</v>
      </c>
      <c r="AG50" s="107">
        <f t="shared" si="8"/>
        <v>1302.5</v>
      </c>
      <c r="AH50" s="107">
        <f t="shared" si="8"/>
        <v>1446</v>
      </c>
      <c r="AI50" s="107">
        <f t="shared" si="8"/>
        <v>1446</v>
      </c>
      <c r="AJ50" s="107">
        <f t="shared" si="8"/>
        <v>1446</v>
      </c>
      <c r="AK50" s="107">
        <f t="shared" si="8"/>
        <v>1446</v>
      </c>
      <c r="AL50" s="107">
        <f t="shared" si="8"/>
        <v>1379</v>
      </c>
      <c r="AM50" s="107">
        <f t="shared" si="8"/>
        <v>1379</v>
      </c>
      <c r="AN50" s="107">
        <f t="shared" si="8"/>
        <v>1379</v>
      </c>
      <c r="AO50" s="107">
        <f t="shared" si="8"/>
        <v>1379</v>
      </c>
      <c r="AP50" s="107">
        <f t="shared" si="8"/>
        <v>1360</v>
      </c>
      <c r="AQ50" s="107">
        <f t="shared" si="8"/>
        <v>1360</v>
      </c>
      <c r="AR50" s="107">
        <f t="shared" si="8"/>
        <v>1360</v>
      </c>
      <c r="AS50" s="107">
        <f t="shared" si="8"/>
        <v>1360</v>
      </c>
      <c r="AT50" s="107">
        <f t="shared" si="8"/>
        <v>1320</v>
      </c>
      <c r="AU50" s="107">
        <f t="shared" si="8"/>
        <v>1320</v>
      </c>
      <c r="AV50" s="107">
        <f t="shared" si="8"/>
        <v>1320</v>
      </c>
      <c r="AW50" s="107">
        <f t="shared" si="8"/>
        <v>1320</v>
      </c>
      <c r="AX50" s="107">
        <f t="shared" si="8"/>
        <v>1315</v>
      </c>
      <c r="AY50" s="107">
        <f t="shared" si="8"/>
        <v>1315</v>
      </c>
      <c r="AZ50" s="107">
        <f t="shared" si="8"/>
        <v>1315</v>
      </c>
      <c r="BA50" s="107">
        <f t="shared" si="8"/>
        <v>1315</v>
      </c>
      <c r="BB50" s="107">
        <f t="shared" si="8"/>
        <v>1325</v>
      </c>
      <c r="BC50" s="107">
        <f t="shared" si="8"/>
        <v>1325</v>
      </c>
      <c r="BD50" s="107">
        <f t="shared" si="8"/>
        <v>1325</v>
      </c>
      <c r="BE50" s="107">
        <f t="shared" si="8"/>
        <v>1325</v>
      </c>
      <c r="BF50" s="107">
        <f t="shared" si="8"/>
        <v>1374</v>
      </c>
      <c r="BG50" s="107">
        <f t="shared" si="8"/>
        <v>1374</v>
      </c>
      <c r="BH50" s="107">
        <f t="shared" si="8"/>
        <v>1374</v>
      </c>
      <c r="BI50" s="107">
        <f t="shared" si="8"/>
        <v>1374</v>
      </c>
      <c r="BJ50" s="107">
        <f t="shared" si="8"/>
        <v>990.7</v>
      </c>
      <c r="BK50" s="107">
        <f t="shared" si="8"/>
        <v>997</v>
      </c>
      <c r="BL50" s="107">
        <f t="shared" si="8"/>
        <v>771.4</v>
      </c>
      <c r="BM50" s="107">
        <f t="shared" si="8"/>
        <v>987.2</v>
      </c>
      <c r="BN50" s="107">
        <f t="shared" si="8"/>
        <v>716.2</v>
      </c>
      <c r="BO50" s="107">
        <f t="shared" ref="BO50:CW50" si="9">SUM(BO44:BO49)</f>
        <v>945.5</v>
      </c>
      <c r="BP50" s="107">
        <f t="shared" si="9"/>
        <v>1395.1</v>
      </c>
      <c r="BQ50" s="107">
        <f t="shared" si="9"/>
        <v>1428.3</v>
      </c>
      <c r="BR50" s="107">
        <f t="shared" si="9"/>
        <v>1419.8</v>
      </c>
      <c r="BS50" s="107">
        <f t="shared" si="9"/>
        <v>1508</v>
      </c>
      <c r="BT50" s="107">
        <f t="shared" si="9"/>
        <v>1578.7</v>
      </c>
      <c r="BU50" s="107">
        <f t="shared" si="9"/>
        <v>1442.3</v>
      </c>
      <c r="BV50" s="107">
        <f t="shared" si="9"/>
        <v>1596.6</v>
      </c>
      <c r="BW50" s="107">
        <f t="shared" si="9"/>
        <v>1423.1</v>
      </c>
      <c r="BX50" s="107">
        <f t="shared" si="9"/>
        <v>1364.4</v>
      </c>
      <c r="BY50" s="107">
        <f t="shared" si="9"/>
        <v>1316.5</v>
      </c>
      <c r="BZ50" s="107">
        <f t="shared" si="9"/>
        <v>1253.9000000000001</v>
      </c>
      <c r="CA50" s="107">
        <f t="shared" si="9"/>
        <v>1226.5</v>
      </c>
      <c r="CB50" s="107">
        <f t="shared" si="9"/>
        <v>1240.2</v>
      </c>
      <c r="CC50" s="107">
        <f t="shared" si="9"/>
        <v>1284.5999999999999</v>
      </c>
      <c r="CD50" s="107">
        <f t="shared" si="9"/>
        <v>1291.5999999999999</v>
      </c>
      <c r="CE50" s="107">
        <f t="shared" si="9"/>
        <v>1410.6</v>
      </c>
      <c r="CF50" s="107">
        <f t="shared" si="9"/>
        <v>1413</v>
      </c>
      <c r="CG50" s="107">
        <f t="shared" si="9"/>
        <v>1368.3</v>
      </c>
      <c r="CH50" s="107">
        <f t="shared" si="9"/>
        <v>1447.6</v>
      </c>
      <c r="CI50" s="107">
        <f t="shared" si="9"/>
        <v>1430.9</v>
      </c>
      <c r="CJ50" s="107">
        <f t="shared" si="9"/>
        <v>1366.4</v>
      </c>
      <c r="CK50" s="107">
        <f t="shared" si="9"/>
        <v>1150.2</v>
      </c>
      <c r="CL50" s="107">
        <f t="shared" si="9"/>
        <v>1393.1</v>
      </c>
      <c r="CM50" s="107">
        <f t="shared" si="9"/>
        <v>1318.3</v>
      </c>
      <c r="CN50" s="107">
        <f t="shared" si="9"/>
        <v>1105.5</v>
      </c>
      <c r="CO50" s="107">
        <f t="shared" si="9"/>
        <v>894.3</v>
      </c>
      <c r="CP50" s="107">
        <f t="shared" si="9"/>
        <v>1231.4000000000001</v>
      </c>
      <c r="CQ50" s="107">
        <f t="shared" si="9"/>
        <v>1063</v>
      </c>
      <c r="CR50" s="107">
        <f t="shared" si="9"/>
        <v>800.2</v>
      </c>
      <c r="CS50" s="107">
        <f t="shared" si="9"/>
        <v>719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35033.875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7005.3259999999991</v>
      </c>
      <c r="C53" s="107">
        <f t="shared" ref="C53:BN53" si="12">C17+C27+C41</f>
        <v>6921.3150000000005</v>
      </c>
      <c r="D53" s="107">
        <f t="shared" si="12"/>
        <v>6848.6200000000008</v>
      </c>
      <c r="E53" s="107">
        <f t="shared" si="12"/>
        <v>6824.9029999999993</v>
      </c>
      <c r="F53" s="107">
        <f t="shared" si="12"/>
        <v>6778.5479999999998</v>
      </c>
      <c r="G53" s="107">
        <f t="shared" si="12"/>
        <v>6796.9920000000002</v>
      </c>
      <c r="H53" s="107">
        <f t="shared" si="12"/>
        <v>6761.3310000000001</v>
      </c>
      <c r="I53" s="107">
        <f t="shared" si="12"/>
        <v>6726.8130000000001</v>
      </c>
      <c r="J53" s="107">
        <f t="shared" si="12"/>
        <v>6752.1169999999993</v>
      </c>
      <c r="K53" s="107">
        <f t="shared" si="12"/>
        <v>6711.6679999999997</v>
      </c>
      <c r="L53" s="107">
        <f t="shared" si="12"/>
        <v>6693.1739999999991</v>
      </c>
      <c r="M53" s="107">
        <f t="shared" si="12"/>
        <v>6665.21</v>
      </c>
      <c r="N53" s="107">
        <f t="shared" si="12"/>
        <v>6642.11</v>
      </c>
      <c r="O53" s="107">
        <f t="shared" si="12"/>
        <v>6346.4120000000003</v>
      </c>
      <c r="P53" s="107">
        <f t="shared" si="12"/>
        <v>6355.6030000000001</v>
      </c>
      <c r="Q53" s="107">
        <f t="shared" si="12"/>
        <v>6350.8589999999995</v>
      </c>
      <c r="R53" s="107">
        <f t="shared" si="12"/>
        <v>6381.9969999999994</v>
      </c>
      <c r="S53" s="107">
        <f t="shared" si="12"/>
        <v>6391.3099999999995</v>
      </c>
      <c r="T53" s="107">
        <f t="shared" si="12"/>
        <v>6378.8779999999997</v>
      </c>
      <c r="U53" s="107">
        <f t="shared" si="12"/>
        <v>6484.2330000000002</v>
      </c>
      <c r="V53" s="107">
        <f t="shared" si="12"/>
        <v>6407.9069999999992</v>
      </c>
      <c r="W53" s="107">
        <f t="shared" si="12"/>
        <v>6450.5290000000005</v>
      </c>
      <c r="X53" s="107">
        <f t="shared" si="12"/>
        <v>6525.0339999999997</v>
      </c>
      <c r="Y53" s="107">
        <f t="shared" si="12"/>
        <v>6622.0759999999991</v>
      </c>
      <c r="Z53" s="107">
        <f t="shared" si="12"/>
        <v>6576.3439999999991</v>
      </c>
      <c r="AA53" s="107">
        <f t="shared" si="12"/>
        <v>6747.3869999999997</v>
      </c>
      <c r="AB53" s="107">
        <f t="shared" si="12"/>
        <v>6633.0389999999998</v>
      </c>
      <c r="AC53" s="107">
        <f t="shared" si="12"/>
        <v>6474.2160000000003</v>
      </c>
      <c r="AD53" s="107">
        <f t="shared" si="12"/>
        <v>6273.1219999999994</v>
      </c>
      <c r="AE53" s="107">
        <f t="shared" si="12"/>
        <v>6534.982</v>
      </c>
      <c r="AF53" s="107">
        <f t="shared" si="12"/>
        <v>6305.2889999999998</v>
      </c>
      <c r="AG53" s="107">
        <f t="shared" si="12"/>
        <v>6547.6769999999997</v>
      </c>
      <c r="AH53" s="107">
        <f t="shared" si="12"/>
        <v>6776.3879999999999</v>
      </c>
      <c r="AI53" s="107">
        <f t="shared" si="12"/>
        <v>6801.8189999999995</v>
      </c>
      <c r="AJ53" s="107">
        <f t="shared" si="12"/>
        <v>6831.9489999999996</v>
      </c>
      <c r="AK53" s="107">
        <f t="shared" si="12"/>
        <v>6817.4049999999997</v>
      </c>
      <c r="AL53" s="107">
        <f t="shared" si="12"/>
        <v>6697.85</v>
      </c>
      <c r="AM53" s="107">
        <f t="shared" si="12"/>
        <v>6722.6859999999997</v>
      </c>
      <c r="AN53" s="107">
        <f t="shared" si="12"/>
        <v>6759.1790000000001</v>
      </c>
      <c r="AO53" s="107">
        <f t="shared" si="12"/>
        <v>6794.5640000000003</v>
      </c>
      <c r="AP53" s="107">
        <f t="shared" si="12"/>
        <v>6704.0659999999989</v>
      </c>
      <c r="AQ53" s="107">
        <f t="shared" si="12"/>
        <v>6730.4699999999993</v>
      </c>
      <c r="AR53" s="107">
        <f t="shared" si="12"/>
        <v>6757.3989999999994</v>
      </c>
      <c r="AS53" s="107">
        <f t="shared" si="12"/>
        <v>6795.5319999999992</v>
      </c>
      <c r="AT53" s="107">
        <f t="shared" si="12"/>
        <v>6690.6360000000004</v>
      </c>
      <c r="AU53" s="107">
        <f t="shared" si="12"/>
        <v>6720.3329999999996</v>
      </c>
      <c r="AV53" s="107">
        <f t="shared" si="12"/>
        <v>6732.1939999999995</v>
      </c>
      <c r="AW53" s="107">
        <f t="shared" si="12"/>
        <v>6712.84</v>
      </c>
      <c r="AX53" s="107">
        <f t="shared" si="12"/>
        <v>6741.527</v>
      </c>
      <c r="AY53" s="107">
        <f t="shared" si="12"/>
        <v>6702.7649999999994</v>
      </c>
      <c r="AZ53" s="107">
        <f t="shared" si="12"/>
        <v>6664.1469999999999</v>
      </c>
      <c r="BA53" s="107">
        <f t="shared" si="12"/>
        <v>6605.4749999999995</v>
      </c>
      <c r="BB53" s="107">
        <f t="shared" si="12"/>
        <v>6588.1259999999993</v>
      </c>
      <c r="BC53" s="107">
        <f t="shared" si="12"/>
        <v>6523.5029999999997</v>
      </c>
      <c r="BD53" s="107">
        <f t="shared" si="12"/>
        <v>6488.33</v>
      </c>
      <c r="BE53" s="107">
        <f t="shared" si="12"/>
        <v>6434.893</v>
      </c>
      <c r="BF53" s="107">
        <f t="shared" si="12"/>
        <v>6477.1409999999996</v>
      </c>
      <c r="BG53" s="107">
        <f t="shared" si="12"/>
        <v>6442.3379999999997</v>
      </c>
      <c r="BH53" s="107">
        <f t="shared" si="12"/>
        <v>6471.6089999999995</v>
      </c>
      <c r="BI53" s="107">
        <f t="shared" si="12"/>
        <v>6483.3450000000003</v>
      </c>
      <c r="BJ53" s="107">
        <f t="shared" si="12"/>
        <v>6108.4789999999994</v>
      </c>
      <c r="BK53" s="107">
        <f t="shared" si="12"/>
        <v>6149.0910000000003</v>
      </c>
      <c r="BL53" s="107">
        <f t="shared" si="12"/>
        <v>5945.7259999999987</v>
      </c>
      <c r="BM53" s="107">
        <f t="shared" si="12"/>
        <v>6164.2999999999993</v>
      </c>
      <c r="BN53" s="107">
        <f t="shared" si="12"/>
        <v>5856.1859999999997</v>
      </c>
      <c r="BO53" s="107">
        <f t="shared" ref="BO53:CX53" si="13">BO17+BO27+BO41</f>
        <v>6120.8410000000003</v>
      </c>
      <c r="BP53" s="107">
        <f t="shared" si="13"/>
        <v>6632.6029999999992</v>
      </c>
      <c r="BQ53" s="107">
        <f t="shared" si="13"/>
        <v>6785.6919999999991</v>
      </c>
      <c r="BR53" s="107">
        <f t="shared" si="13"/>
        <v>7082.2019999999993</v>
      </c>
      <c r="BS53" s="107">
        <f t="shared" si="13"/>
        <v>7283.0060000000003</v>
      </c>
      <c r="BT53" s="107">
        <f t="shared" si="13"/>
        <v>7463.201</v>
      </c>
      <c r="BU53" s="107">
        <f t="shared" si="13"/>
        <v>7505.4870000000001</v>
      </c>
      <c r="BV53" s="107">
        <f t="shared" si="13"/>
        <v>7680.2580000000007</v>
      </c>
      <c r="BW53" s="107">
        <f t="shared" si="13"/>
        <v>7664.7219999999998</v>
      </c>
      <c r="BX53" s="107">
        <f t="shared" si="13"/>
        <v>7653.6640000000007</v>
      </c>
      <c r="BY53" s="107">
        <f t="shared" si="13"/>
        <v>7636.3279999999995</v>
      </c>
      <c r="BZ53" s="107">
        <f t="shared" si="13"/>
        <v>7642.43</v>
      </c>
      <c r="CA53" s="107">
        <f t="shared" si="13"/>
        <v>7629.1200000000008</v>
      </c>
      <c r="CB53" s="107">
        <f t="shared" si="13"/>
        <v>7619.83</v>
      </c>
      <c r="CC53" s="107">
        <f t="shared" si="13"/>
        <v>7619.5610000000015</v>
      </c>
      <c r="CD53" s="107">
        <f t="shared" si="13"/>
        <v>7591.2340000000004</v>
      </c>
      <c r="CE53" s="107">
        <f t="shared" si="13"/>
        <v>7651.1920000000009</v>
      </c>
      <c r="CF53" s="107">
        <f t="shared" si="13"/>
        <v>7585.3879999999999</v>
      </c>
      <c r="CG53" s="107">
        <f t="shared" si="13"/>
        <v>7468.9090000000006</v>
      </c>
      <c r="CH53" s="107">
        <f t="shared" si="13"/>
        <v>7472.107</v>
      </c>
      <c r="CI53" s="107">
        <f t="shared" si="13"/>
        <v>7365.7389999999996</v>
      </c>
      <c r="CJ53" s="107">
        <f t="shared" si="13"/>
        <v>7286.7530000000006</v>
      </c>
      <c r="CK53" s="107">
        <f t="shared" si="13"/>
        <v>6944.1220000000003</v>
      </c>
      <c r="CL53" s="107">
        <f t="shared" si="13"/>
        <v>7078.6239999999998</v>
      </c>
      <c r="CM53" s="107">
        <f t="shared" si="13"/>
        <v>6896.3419999999996</v>
      </c>
      <c r="CN53" s="107">
        <f t="shared" si="13"/>
        <v>6619.9299999999985</v>
      </c>
      <c r="CO53" s="107">
        <f t="shared" si="13"/>
        <v>6288.4839999999995</v>
      </c>
      <c r="CP53" s="107">
        <f t="shared" si="13"/>
        <v>6425.1129999999994</v>
      </c>
      <c r="CQ53" s="107">
        <f t="shared" si="13"/>
        <v>6179.116</v>
      </c>
      <c r="CR53" s="107">
        <f t="shared" si="13"/>
        <v>5836.3499999999995</v>
      </c>
      <c r="CS53" s="107">
        <f t="shared" si="13"/>
        <v>5686.1239999999998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162050.446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1863</v>
      </c>
      <c r="C5" s="25">
        <v>1863</v>
      </c>
      <c r="D5" s="25">
        <v>1829.6</v>
      </c>
      <c r="E5" s="25">
        <v>1823.2</v>
      </c>
      <c r="F5" s="25">
        <v>1810.5</v>
      </c>
      <c r="G5" s="25">
        <v>1854.5</v>
      </c>
      <c r="H5" s="25">
        <v>1841.4</v>
      </c>
      <c r="I5" s="25">
        <v>1847.4</v>
      </c>
      <c r="J5" s="25">
        <v>1924</v>
      </c>
      <c r="K5" s="25">
        <v>1924</v>
      </c>
      <c r="L5" s="25">
        <v>1924</v>
      </c>
      <c r="M5" s="25">
        <v>1924</v>
      </c>
      <c r="N5" s="25">
        <v>1918</v>
      </c>
      <c r="O5" s="25">
        <v>1656.1</v>
      </c>
      <c r="P5" s="25">
        <v>1683.2</v>
      </c>
      <c r="Q5" s="25">
        <v>1680</v>
      </c>
      <c r="R5" s="25">
        <v>1690.2</v>
      </c>
      <c r="S5" s="25">
        <v>1705.2</v>
      </c>
      <c r="T5" s="25">
        <v>1683.7</v>
      </c>
      <c r="U5" s="25">
        <v>1763.5</v>
      </c>
      <c r="V5" s="25">
        <v>1615.6</v>
      </c>
      <c r="W5" s="25">
        <v>1616</v>
      </c>
      <c r="X5" s="25">
        <v>1679.3</v>
      </c>
      <c r="Y5" s="25">
        <v>1748.4</v>
      </c>
      <c r="Z5" s="25">
        <v>1594.6</v>
      </c>
      <c r="AA5" s="25">
        <v>1733.2</v>
      </c>
      <c r="AB5" s="25">
        <v>1591.3</v>
      </c>
      <c r="AC5" s="25">
        <v>1379.1</v>
      </c>
      <c r="AD5" s="25">
        <v>1058.7</v>
      </c>
      <c r="AE5" s="25">
        <v>1252.4000000000001</v>
      </c>
      <c r="AF5" s="25">
        <v>974.5</v>
      </c>
      <c r="AG5" s="25">
        <v>1122.5</v>
      </c>
      <c r="AH5" s="25">
        <v>1281</v>
      </c>
      <c r="AI5" s="25">
        <v>1281</v>
      </c>
      <c r="AJ5" s="25">
        <v>1281</v>
      </c>
      <c r="AK5" s="25">
        <v>1281</v>
      </c>
      <c r="AL5" s="25">
        <v>1236</v>
      </c>
      <c r="AM5" s="25">
        <v>1236</v>
      </c>
      <c r="AN5" s="25">
        <v>1236</v>
      </c>
      <c r="AO5" s="25">
        <v>1236</v>
      </c>
      <c r="AP5" s="25">
        <v>1232</v>
      </c>
      <c r="AQ5" s="25">
        <v>1232</v>
      </c>
      <c r="AR5" s="25">
        <v>1232</v>
      </c>
      <c r="AS5" s="25">
        <v>1232</v>
      </c>
      <c r="AT5" s="25">
        <v>1196</v>
      </c>
      <c r="AU5" s="25">
        <v>1196</v>
      </c>
      <c r="AV5" s="25">
        <v>1196</v>
      </c>
      <c r="AW5" s="25">
        <v>1196</v>
      </c>
      <c r="AX5" s="25">
        <v>1188</v>
      </c>
      <c r="AY5" s="25">
        <v>1188</v>
      </c>
      <c r="AZ5" s="25">
        <v>1188</v>
      </c>
      <c r="BA5" s="25">
        <v>1188</v>
      </c>
      <c r="BB5" s="25">
        <v>1187</v>
      </c>
      <c r="BC5" s="25">
        <v>1187</v>
      </c>
      <c r="BD5" s="25">
        <v>1187</v>
      </c>
      <c r="BE5" s="25">
        <v>1187</v>
      </c>
      <c r="BF5" s="25">
        <v>1217</v>
      </c>
      <c r="BG5" s="25">
        <v>1217</v>
      </c>
      <c r="BH5" s="25">
        <v>1217</v>
      </c>
      <c r="BI5" s="25">
        <v>1217</v>
      </c>
      <c r="BJ5" s="25">
        <v>800.7</v>
      </c>
      <c r="BK5" s="25">
        <v>807</v>
      </c>
      <c r="BL5" s="25">
        <v>581.4</v>
      </c>
      <c r="BM5" s="25">
        <v>797.2</v>
      </c>
      <c r="BN5" s="25">
        <v>477.2</v>
      </c>
      <c r="BO5" s="25">
        <v>706.5</v>
      </c>
      <c r="BP5" s="25">
        <v>1156.0999999999999</v>
      </c>
      <c r="BQ5" s="25">
        <v>1189.3</v>
      </c>
      <c r="BR5" s="25">
        <v>1125.8</v>
      </c>
      <c r="BS5" s="25">
        <v>1214</v>
      </c>
      <c r="BT5" s="25">
        <v>1284.7</v>
      </c>
      <c r="BU5" s="25">
        <v>1148.3</v>
      </c>
      <c r="BV5" s="25">
        <v>1272.5999999999999</v>
      </c>
      <c r="BW5" s="25">
        <v>1099.0999999999999</v>
      </c>
      <c r="BX5" s="25">
        <v>1040.4000000000001</v>
      </c>
      <c r="BY5" s="25">
        <v>992.5</v>
      </c>
      <c r="BZ5" s="25">
        <v>925.9</v>
      </c>
      <c r="CA5" s="25">
        <v>898.5</v>
      </c>
      <c r="CB5" s="25">
        <v>912.2</v>
      </c>
      <c r="CC5" s="25">
        <v>956.6</v>
      </c>
      <c r="CD5" s="25">
        <v>979.6</v>
      </c>
      <c r="CE5" s="25">
        <v>1098.5999999999999</v>
      </c>
      <c r="CF5" s="25">
        <v>1101</v>
      </c>
      <c r="CG5" s="25">
        <v>1056.3</v>
      </c>
      <c r="CH5" s="25">
        <v>1157.5999999999999</v>
      </c>
      <c r="CI5" s="25">
        <v>1140.9000000000001</v>
      </c>
      <c r="CJ5" s="25">
        <v>1076.4000000000001</v>
      </c>
      <c r="CK5" s="25">
        <v>860.2</v>
      </c>
      <c r="CL5" s="25">
        <v>1151.0999999999999</v>
      </c>
      <c r="CM5" s="25">
        <v>1076.3</v>
      </c>
      <c r="CN5" s="25">
        <v>863.5</v>
      </c>
      <c r="CO5" s="25">
        <v>652.29999999999995</v>
      </c>
      <c r="CP5" s="25">
        <v>1012.4</v>
      </c>
      <c r="CQ5" s="25">
        <v>844</v>
      </c>
      <c r="CR5" s="25">
        <v>581.20000000000005</v>
      </c>
      <c r="CS5" s="25">
        <v>385.1</v>
      </c>
      <c r="CT5" s="26"/>
      <c r="CU5" s="26"/>
      <c r="CV5" s="26"/>
      <c r="CW5" s="27"/>
      <c r="CX5" s="132">
        <f t="array" ref="CX5">SUMPRODUCT(B5:CW5*0.25)</f>
        <v>30536.150000000005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123.44</v>
      </c>
      <c r="C8" s="138">
        <v>130.53</v>
      </c>
      <c r="D8" s="138">
        <v>125.37</v>
      </c>
      <c r="E8" s="138">
        <v>116.98</v>
      </c>
      <c r="F8" s="138">
        <v>126.6</v>
      </c>
      <c r="G8" s="138">
        <v>129.57</v>
      </c>
      <c r="H8" s="138">
        <v>127.41</v>
      </c>
      <c r="I8" s="138">
        <v>123.04</v>
      </c>
      <c r="J8" s="138">
        <v>112.01</v>
      </c>
      <c r="K8" s="138">
        <v>110.28</v>
      </c>
      <c r="L8" s="138">
        <v>108.46</v>
      </c>
      <c r="M8" s="138">
        <v>107.04</v>
      </c>
      <c r="N8" s="138">
        <v>108.72</v>
      </c>
      <c r="O8" s="138">
        <v>118.05</v>
      </c>
      <c r="P8" s="138">
        <v>123.33</v>
      </c>
      <c r="Q8" s="138">
        <v>126.18</v>
      </c>
      <c r="R8" s="138">
        <v>122.38</v>
      </c>
      <c r="S8" s="138">
        <v>122.97</v>
      </c>
      <c r="T8" s="138">
        <v>124.36</v>
      </c>
      <c r="U8" s="138">
        <v>126.53</v>
      </c>
      <c r="V8" s="138">
        <v>122.81</v>
      </c>
      <c r="W8" s="138">
        <v>121.72</v>
      </c>
      <c r="X8" s="138">
        <v>127.18</v>
      </c>
      <c r="Y8" s="138">
        <v>129.97999999999999</v>
      </c>
      <c r="Z8" s="138">
        <v>123.31</v>
      </c>
      <c r="AA8" s="138">
        <v>107.1</v>
      </c>
      <c r="AB8" s="138">
        <v>107.83</v>
      </c>
      <c r="AC8" s="138">
        <v>107.36</v>
      </c>
      <c r="AD8" s="138">
        <v>132.51</v>
      </c>
      <c r="AE8" s="138">
        <v>105.48</v>
      </c>
      <c r="AF8" s="138">
        <v>91.28</v>
      </c>
      <c r="AG8" s="138">
        <v>11</v>
      </c>
      <c r="AH8" s="138">
        <v>0.01</v>
      </c>
      <c r="AI8" s="138">
        <v>0</v>
      </c>
      <c r="AJ8" s="138">
        <v>0</v>
      </c>
      <c r="AK8" s="138">
        <v>-0.01</v>
      </c>
      <c r="AL8" s="138">
        <v>-0.01</v>
      </c>
      <c r="AM8" s="138">
        <v>-0.1</v>
      </c>
      <c r="AN8" s="138">
        <v>-0.1</v>
      </c>
      <c r="AO8" s="138">
        <v>-0.1</v>
      </c>
      <c r="AP8" s="138">
        <v>-0.13</v>
      </c>
      <c r="AQ8" s="138">
        <v>-1</v>
      </c>
      <c r="AR8" s="138">
        <v>-1</v>
      </c>
      <c r="AS8" s="138">
        <v>-1</v>
      </c>
      <c r="AT8" s="138">
        <v>-1.01</v>
      </c>
      <c r="AU8" s="138">
        <v>-1</v>
      </c>
      <c r="AV8" s="138">
        <v>-1</v>
      </c>
      <c r="AW8" s="138">
        <v>-1</v>
      </c>
      <c r="AX8" s="138">
        <v>-0.99</v>
      </c>
      <c r="AY8" s="138">
        <v>-0.13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-0.01</v>
      </c>
      <c r="BE8" s="138">
        <v>-0.01</v>
      </c>
      <c r="BF8" s="138">
        <v>0</v>
      </c>
      <c r="BG8" s="138">
        <v>0</v>
      </c>
      <c r="BH8" s="138">
        <v>0</v>
      </c>
      <c r="BI8" s="138">
        <v>0.01</v>
      </c>
      <c r="BJ8" s="138">
        <v>0.01</v>
      </c>
      <c r="BK8" s="138">
        <v>0.02</v>
      </c>
      <c r="BL8" s="138">
        <v>23.05</v>
      </c>
      <c r="BM8" s="138">
        <v>92.96</v>
      </c>
      <c r="BN8" s="138">
        <v>60.64</v>
      </c>
      <c r="BO8" s="138">
        <v>92.88</v>
      </c>
      <c r="BP8" s="138">
        <v>107.94</v>
      </c>
      <c r="BQ8" s="138">
        <v>134.9</v>
      </c>
      <c r="BR8" s="138">
        <v>110.04</v>
      </c>
      <c r="BS8" s="138">
        <v>129.5</v>
      </c>
      <c r="BT8" s="138">
        <v>146.11000000000001</v>
      </c>
      <c r="BU8" s="138">
        <v>163.24</v>
      </c>
      <c r="BV8" s="138">
        <v>148.9</v>
      </c>
      <c r="BW8" s="138">
        <v>153.88</v>
      </c>
      <c r="BX8" s="138">
        <v>158.75</v>
      </c>
      <c r="BY8" s="138">
        <v>160.44</v>
      </c>
      <c r="BZ8" s="138">
        <v>157.93</v>
      </c>
      <c r="CA8" s="138">
        <v>153.91999999999999</v>
      </c>
      <c r="CB8" s="138">
        <v>153.13</v>
      </c>
      <c r="CC8" s="138">
        <v>142.94999999999999</v>
      </c>
      <c r="CD8" s="138">
        <v>164.03</v>
      </c>
      <c r="CE8" s="138">
        <v>163.66</v>
      </c>
      <c r="CF8" s="138">
        <v>154.85</v>
      </c>
      <c r="CG8" s="138">
        <v>137.15</v>
      </c>
      <c r="CH8" s="138">
        <v>156.37</v>
      </c>
      <c r="CI8" s="138">
        <v>144.59</v>
      </c>
      <c r="CJ8" s="138">
        <v>117.38</v>
      </c>
      <c r="CK8" s="138">
        <v>106.26</v>
      </c>
      <c r="CL8" s="138">
        <v>138.94</v>
      </c>
      <c r="CM8" s="138">
        <v>125.78</v>
      </c>
      <c r="CN8" s="138">
        <v>105.69</v>
      </c>
      <c r="CO8" s="138">
        <v>93.6</v>
      </c>
      <c r="CP8" s="138">
        <v>133.35</v>
      </c>
      <c r="CQ8" s="138">
        <v>105.43</v>
      </c>
      <c r="CR8" s="138">
        <v>91.64</v>
      </c>
      <c r="CS8" s="138">
        <v>83.97</v>
      </c>
      <c r="CT8" s="139"/>
      <c r="CU8" s="139"/>
      <c r="CV8" s="139"/>
      <c r="CW8" s="140"/>
      <c r="CX8" s="141">
        <f>IF(SUM(B8:CW8)&lt;&gt;0,AVERAGEIF(B8:CW8,"&lt;&gt;"""),"")</f>
        <v>83.392812499999991</v>
      </c>
    </row>
    <row r="9" spans="1:102" ht="24.95" customHeight="1" thickBot="1" x14ac:dyDescent="0.25">
      <c r="A9" s="133" t="s">
        <v>6</v>
      </c>
      <c r="B9" s="42">
        <v>124.08</v>
      </c>
      <c r="C9" s="43">
        <v>124.08</v>
      </c>
      <c r="D9" s="43">
        <v>124.08</v>
      </c>
      <c r="E9" s="43">
        <v>124.08</v>
      </c>
      <c r="F9" s="43">
        <v>126.655</v>
      </c>
      <c r="G9" s="43">
        <v>126.655</v>
      </c>
      <c r="H9" s="43">
        <v>126.655</v>
      </c>
      <c r="I9" s="43">
        <v>126.655</v>
      </c>
      <c r="J9" s="43">
        <v>109.44750000000001</v>
      </c>
      <c r="K9" s="43">
        <v>109.44750000000001</v>
      </c>
      <c r="L9" s="43">
        <v>109.44750000000001</v>
      </c>
      <c r="M9" s="43">
        <v>109.44750000000001</v>
      </c>
      <c r="N9" s="43">
        <v>119.07</v>
      </c>
      <c r="O9" s="43">
        <v>119.07</v>
      </c>
      <c r="P9" s="43">
        <v>119.07</v>
      </c>
      <c r="Q9" s="43">
        <v>119.07</v>
      </c>
      <c r="R9" s="43">
        <v>124.06</v>
      </c>
      <c r="S9" s="43">
        <v>124.06</v>
      </c>
      <c r="T9" s="43">
        <v>124.06</v>
      </c>
      <c r="U9" s="43">
        <v>124.06</v>
      </c>
      <c r="V9" s="43">
        <v>125.4225</v>
      </c>
      <c r="W9" s="43">
        <v>125.4225</v>
      </c>
      <c r="X9" s="43">
        <v>125.4225</v>
      </c>
      <c r="Y9" s="43">
        <v>125.4225</v>
      </c>
      <c r="Z9" s="43">
        <v>111.4</v>
      </c>
      <c r="AA9" s="43">
        <v>111.4</v>
      </c>
      <c r="AB9" s="43">
        <v>111.4</v>
      </c>
      <c r="AC9" s="43">
        <v>111.4</v>
      </c>
      <c r="AD9" s="43">
        <v>85.067499999999995</v>
      </c>
      <c r="AE9" s="43">
        <v>85.067499999999995</v>
      </c>
      <c r="AF9" s="43">
        <v>85.067499999999995</v>
      </c>
      <c r="AG9" s="43">
        <v>85.067499999999995</v>
      </c>
      <c r="AH9" s="43">
        <v>0</v>
      </c>
      <c r="AI9" s="43">
        <v>0</v>
      </c>
      <c r="AJ9" s="43">
        <v>0</v>
      </c>
      <c r="AK9" s="43">
        <v>0</v>
      </c>
      <c r="AL9" s="43">
        <v>-7.7499999999999999E-2</v>
      </c>
      <c r="AM9" s="43">
        <v>-7.7499999999999999E-2</v>
      </c>
      <c r="AN9" s="43">
        <v>-7.7499999999999999E-2</v>
      </c>
      <c r="AO9" s="43">
        <v>-7.7499999999999999E-2</v>
      </c>
      <c r="AP9" s="43">
        <v>-0.78249999999999997</v>
      </c>
      <c r="AQ9" s="43">
        <v>-0.78249999999999997</v>
      </c>
      <c r="AR9" s="43">
        <v>-0.78249999999999997</v>
      </c>
      <c r="AS9" s="43">
        <v>-0.78249999999999997</v>
      </c>
      <c r="AT9" s="43">
        <v>-1.0024999999999999</v>
      </c>
      <c r="AU9" s="43">
        <v>-1.0024999999999999</v>
      </c>
      <c r="AV9" s="43">
        <v>-1.0024999999999999</v>
      </c>
      <c r="AW9" s="43">
        <v>-1.0024999999999999</v>
      </c>
      <c r="AX9" s="43">
        <v>-0.33</v>
      </c>
      <c r="AY9" s="43">
        <v>-0.33</v>
      </c>
      <c r="AZ9" s="43">
        <v>-0.33</v>
      </c>
      <c r="BA9" s="43">
        <v>-0.33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29.01</v>
      </c>
      <c r="BK9" s="43">
        <v>29.01</v>
      </c>
      <c r="BL9" s="43">
        <v>29.01</v>
      </c>
      <c r="BM9" s="43">
        <v>29.01</v>
      </c>
      <c r="BN9" s="43">
        <v>99.09</v>
      </c>
      <c r="BO9" s="43">
        <v>99.09</v>
      </c>
      <c r="BP9" s="43">
        <v>99.09</v>
      </c>
      <c r="BQ9" s="43">
        <v>99.09</v>
      </c>
      <c r="BR9" s="43">
        <v>137.2225</v>
      </c>
      <c r="BS9" s="43">
        <v>137.2225</v>
      </c>
      <c r="BT9" s="43">
        <v>137.2225</v>
      </c>
      <c r="BU9" s="43">
        <v>137.2225</v>
      </c>
      <c r="BV9" s="43">
        <v>155.49250000000001</v>
      </c>
      <c r="BW9" s="43">
        <v>155.49250000000001</v>
      </c>
      <c r="BX9" s="43">
        <v>155.49250000000001</v>
      </c>
      <c r="BY9" s="43">
        <v>155.49250000000001</v>
      </c>
      <c r="BZ9" s="43">
        <v>151.98249999999999</v>
      </c>
      <c r="CA9" s="43">
        <v>151.98249999999999</v>
      </c>
      <c r="CB9" s="43">
        <v>151.98249999999999</v>
      </c>
      <c r="CC9" s="43">
        <v>151.98249999999999</v>
      </c>
      <c r="CD9" s="43">
        <v>154.92250000000001</v>
      </c>
      <c r="CE9" s="43">
        <v>154.92250000000001</v>
      </c>
      <c r="CF9" s="43">
        <v>154.92250000000001</v>
      </c>
      <c r="CG9" s="43">
        <v>154.92250000000001</v>
      </c>
      <c r="CH9" s="43">
        <v>131.15</v>
      </c>
      <c r="CI9" s="43">
        <v>131.15</v>
      </c>
      <c r="CJ9" s="43">
        <v>131.15</v>
      </c>
      <c r="CK9" s="43">
        <v>131.15</v>
      </c>
      <c r="CL9" s="43">
        <v>116.0025</v>
      </c>
      <c r="CM9" s="43">
        <v>116.0025</v>
      </c>
      <c r="CN9" s="43">
        <v>116.0025</v>
      </c>
      <c r="CO9" s="43">
        <v>116.0025</v>
      </c>
      <c r="CP9" s="43">
        <v>103.5975</v>
      </c>
      <c r="CQ9" s="43">
        <v>103.5975</v>
      </c>
      <c r="CR9" s="43">
        <v>103.5975</v>
      </c>
      <c r="CS9" s="43">
        <v>103.5975</v>
      </c>
      <c r="CT9" s="44"/>
      <c r="CU9" s="44"/>
      <c r="CV9" s="44"/>
      <c r="CW9" s="45"/>
      <c r="CX9" s="142">
        <f>IF(SUM(B9:CW9)&lt;&gt;0,AVERAGEIF(B9:CW9,"&lt;&gt;"""),"")</f>
        <v>83.392812500000005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114.9</v>
      </c>
      <c r="CT14" s="150"/>
      <c r="CU14" s="150"/>
      <c r="CV14" s="150"/>
      <c r="CW14" s="151"/>
      <c r="CX14" s="152">
        <f t="array" ref="CX14">SUMPRODUCT(B14:CW14*0.25)</f>
        <v>28.725000000000001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114.9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28.725000000000001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1363</v>
      </c>
      <c r="C22" s="149">
        <v>1363</v>
      </c>
      <c r="D22" s="149">
        <v>1329.6</v>
      </c>
      <c r="E22" s="149">
        <v>1323.2</v>
      </c>
      <c r="F22" s="149">
        <v>1310.5</v>
      </c>
      <c r="G22" s="149">
        <v>1354.5</v>
      </c>
      <c r="H22" s="149">
        <v>1341.4</v>
      </c>
      <c r="I22" s="149">
        <v>1347.4</v>
      </c>
      <c r="J22" s="149">
        <v>1424</v>
      </c>
      <c r="K22" s="149">
        <v>1424</v>
      </c>
      <c r="L22" s="149">
        <v>1424</v>
      </c>
      <c r="M22" s="149">
        <v>1424</v>
      </c>
      <c r="N22" s="149">
        <v>1418</v>
      </c>
      <c r="O22" s="149">
        <v>1156.0999999999999</v>
      </c>
      <c r="P22" s="149">
        <v>1183.2</v>
      </c>
      <c r="Q22" s="149">
        <v>1180</v>
      </c>
      <c r="R22" s="149">
        <v>1190.2</v>
      </c>
      <c r="S22" s="149">
        <v>1205.2</v>
      </c>
      <c r="T22" s="149">
        <v>1183.7</v>
      </c>
      <c r="U22" s="149">
        <v>1263.5</v>
      </c>
      <c r="V22" s="149">
        <v>1115.5999999999999</v>
      </c>
      <c r="W22" s="149">
        <v>1116</v>
      </c>
      <c r="X22" s="149">
        <v>1179.3</v>
      </c>
      <c r="Y22" s="149">
        <v>1248.4000000000001</v>
      </c>
      <c r="Z22" s="149">
        <v>1094.5999999999999</v>
      </c>
      <c r="AA22" s="149">
        <v>1233.2</v>
      </c>
      <c r="AB22" s="149">
        <v>1091.3</v>
      </c>
      <c r="AC22" s="149">
        <v>879.1</v>
      </c>
      <c r="AD22" s="149">
        <v>558.70000000000005</v>
      </c>
      <c r="AE22" s="149">
        <v>752.4</v>
      </c>
      <c r="AF22" s="149">
        <v>474.5</v>
      </c>
      <c r="AG22" s="149">
        <v>622.5</v>
      </c>
      <c r="AH22" s="149">
        <v>1281</v>
      </c>
      <c r="AI22" s="149">
        <v>1281</v>
      </c>
      <c r="AJ22" s="149">
        <v>1281</v>
      </c>
      <c r="AK22" s="149">
        <v>1281</v>
      </c>
      <c r="AL22" s="149">
        <v>1236</v>
      </c>
      <c r="AM22" s="149">
        <v>1236</v>
      </c>
      <c r="AN22" s="149">
        <v>1236</v>
      </c>
      <c r="AO22" s="149">
        <v>1236</v>
      </c>
      <c r="AP22" s="149">
        <v>1232</v>
      </c>
      <c r="AQ22" s="149">
        <v>1232</v>
      </c>
      <c r="AR22" s="149">
        <v>1232</v>
      </c>
      <c r="AS22" s="149">
        <v>1232</v>
      </c>
      <c r="AT22" s="149">
        <v>1196</v>
      </c>
      <c r="AU22" s="149">
        <v>1196</v>
      </c>
      <c r="AV22" s="149">
        <v>1196</v>
      </c>
      <c r="AW22" s="149">
        <v>1196</v>
      </c>
      <c r="AX22" s="149">
        <v>1188</v>
      </c>
      <c r="AY22" s="149">
        <v>1188</v>
      </c>
      <c r="AZ22" s="149">
        <v>1188</v>
      </c>
      <c r="BA22" s="149">
        <v>1188</v>
      </c>
      <c r="BB22" s="149">
        <v>1187</v>
      </c>
      <c r="BC22" s="149">
        <v>1187</v>
      </c>
      <c r="BD22" s="149">
        <v>1187</v>
      </c>
      <c r="BE22" s="149">
        <v>1187</v>
      </c>
      <c r="BF22" s="149">
        <v>1217</v>
      </c>
      <c r="BG22" s="149">
        <v>1217</v>
      </c>
      <c r="BH22" s="149">
        <v>1217</v>
      </c>
      <c r="BI22" s="149">
        <v>1217</v>
      </c>
      <c r="BJ22" s="149">
        <v>800.7</v>
      </c>
      <c r="BK22" s="149">
        <v>807</v>
      </c>
      <c r="BL22" s="149">
        <v>581.4</v>
      </c>
      <c r="BM22" s="149">
        <v>797.2</v>
      </c>
      <c r="BN22" s="149">
        <v>477.2</v>
      </c>
      <c r="BO22" s="149">
        <v>706.5</v>
      </c>
      <c r="BP22" s="149">
        <v>1156.0999999999999</v>
      </c>
      <c r="BQ22" s="149">
        <v>1189.3</v>
      </c>
      <c r="BR22" s="149">
        <v>625.79999999999995</v>
      </c>
      <c r="BS22" s="149">
        <v>714</v>
      </c>
      <c r="BT22" s="149">
        <v>784.7</v>
      </c>
      <c r="BU22" s="149">
        <v>648.29999999999995</v>
      </c>
      <c r="BV22" s="149">
        <v>782.9</v>
      </c>
      <c r="BW22" s="149">
        <v>609.4</v>
      </c>
      <c r="BX22" s="149">
        <v>550.70000000000005</v>
      </c>
      <c r="BY22" s="149">
        <v>502.8</v>
      </c>
      <c r="BZ22" s="149">
        <v>425.9</v>
      </c>
      <c r="CA22" s="149">
        <v>398.5</v>
      </c>
      <c r="CB22" s="149">
        <v>412.2</v>
      </c>
      <c r="CC22" s="149">
        <v>456.6</v>
      </c>
      <c r="CD22" s="149">
        <v>479.6</v>
      </c>
      <c r="CE22" s="149">
        <v>598.6</v>
      </c>
      <c r="CF22" s="149">
        <v>601</v>
      </c>
      <c r="CG22" s="149">
        <v>556.29999999999995</v>
      </c>
      <c r="CH22" s="149">
        <v>657.6</v>
      </c>
      <c r="CI22" s="149">
        <v>640.9</v>
      </c>
      <c r="CJ22" s="149">
        <v>576.4</v>
      </c>
      <c r="CK22" s="149">
        <v>360.2</v>
      </c>
      <c r="CL22" s="149">
        <v>651.1</v>
      </c>
      <c r="CM22" s="149">
        <v>576.29999999999995</v>
      </c>
      <c r="CN22" s="149">
        <v>363.5</v>
      </c>
      <c r="CO22" s="149">
        <v>152.30000000000001</v>
      </c>
      <c r="CP22" s="149">
        <v>512.4</v>
      </c>
      <c r="CQ22" s="149">
        <v>344</v>
      </c>
      <c r="CR22" s="149">
        <v>81.2</v>
      </c>
      <c r="CS22" s="149"/>
      <c r="CT22" s="150"/>
      <c r="CU22" s="150"/>
      <c r="CV22" s="150"/>
      <c r="CW22" s="151"/>
      <c r="CX22" s="152">
        <f t="array" ref="CX22">SUMPRODUCT(B22:CW22*0.25)</f>
        <v>23075.174999999999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489.7</v>
      </c>
      <c r="BW24" s="155">
        <v>489.7</v>
      </c>
      <c r="BX24" s="155">
        <v>489.7</v>
      </c>
      <c r="BY24" s="155">
        <v>489.7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7489.7000000000007</v>
      </c>
    </row>
    <row r="25" spans="1:102" ht="30" customHeight="1" thickBot="1" x14ac:dyDescent="0.25">
      <c r="A25" s="105" t="s">
        <v>51</v>
      </c>
      <c r="B25" s="159">
        <f>SUM(B20:B24)</f>
        <v>1863</v>
      </c>
      <c r="C25" s="160">
        <f t="shared" ref="C25:BN25" si="2">SUM(C20:C24)</f>
        <v>1863</v>
      </c>
      <c r="D25" s="160">
        <f t="shared" si="2"/>
        <v>1829.6</v>
      </c>
      <c r="E25" s="160">
        <f t="shared" si="2"/>
        <v>1823.2</v>
      </c>
      <c r="F25" s="160">
        <f t="shared" si="2"/>
        <v>1810.5</v>
      </c>
      <c r="G25" s="160">
        <f t="shared" si="2"/>
        <v>1854.5</v>
      </c>
      <c r="H25" s="160">
        <f t="shared" si="2"/>
        <v>1841.4</v>
      </c>
      <c r="I25" s="160">
        <f t="shared" si="2"/>
        <v>1847.4</v>
      </c>
      <c r="J25" s="160">
        <f t="shared" si="2"/>
        <v>1924</v>
      </c>
      <c r="K25" s="160">
        <f t="shared" si="2"/>
        <v>1924</v>
      </c>
      <c r="L25" s="160">
        <f t="shared" si="2"/>
        <v>1924</v>
      </c>
      <c r="M25" s="160">
        <f t="shared" si="2"/>
        <v>1924</v>
      </c>
      <c r="N25" s="160">
        <f t="shared" si="2"/>
        <v>1918</v>
      </c>
      <c r="O25" s="160">
        <f t="shared" si="2"/>
        <v>1656.1</v>
      </c>
      <c r="P25" s="160">
        <f t="shared" si="2"/>
        <v>1683.2</v>
      </c>
      <c r="Q25" s="160">
        <f t="shared" si="2"/>
        <v>1680</v>
      </c>
      <c r="R25" s="160">
        <f t="shared" si="2"/>
        <v>1690.2</v>
      </c>
      <c r="S25" s="160">
        <f t="shared" si="2"/>
        <v>1705.2</v>
      </c>
      <c r="T25" s="160">
        <f t="shared" si="2"/>
        <v>1683.7</v>
      </c>
      <c r="U25" s="160">
        <f t="shared" si="2"/>
        <v>1763.5</v>
      </c>
      <c r="V25" s="160">
        <f t="shared" si="2"/>
        <v>1615.6</v>
      </c>
      <c r="W25" s="160">
        <f t="shared" si="2"/>
        <v>1616</v>
      </c>
      <c r="X25" s="160">
        <f t="shared" si="2"/>
        <v>1679.3</v>
      </c>
      <c r="Y25" s="160">
        <f t="shared" si="2"/>
        <v>1748.4</v>
      </c>
      <c r="Z25" s="160">
        <f t="shared" si="2"/>
        <v>1594.6</v>
      </c>
      <c r="AA25" s="160">
        <f t="shared" si="2"/>
        <v>1733.2</v>
      </c>
      <c r="AB25" s="160">
        <f t="shared" si="2"/>
        <v>1591.3</v>
      </c>
      <c r="AC25" s="160">
        <f t="shared" si="2"/>
        <v>1379.1</v>
      </c>
      <c r="AD25" s="160">
        <f t="shared" si="2"/>
        <v>1058.7</v>
      </c>
      <c r="AE25" s="160">
        <f t="shared" si="2"/>
        <v>1252.4000000000001</v>
      </c>
      <c r="AF25" s="160">
        <f t="shared" si="2"/>
        <v>974.5</v>
      </c>
      <c r="AG25" s="160">
        <f t="shared" si="2"/>
        <v>1122.5</v>
      </c>
      <c r="AH25" s="160">
        <f t="shared" si="2"/>
        <v>1281</v>
      </c>
      <c r="AI25" s="160">
        <f t="shared" si="2"/>
        <v>1281</v>
      </c>
      <c r="AJ25" s="160">
        <f t="shared" si="2"/>
        <v>1281</v>
      </c>
      <c r="AK25" s="160">
        <f t="shared" si="2"/>
        <v>1281</v>
      </c>
      <c r="AL25" s="160">
        <f t="shared" si="2"/>
        <v>1236</v>
      </c>
      <c r="AM25" s="160">
        <f t="shared" si="2"/>
        <v>1236</v>
      </c>
      <c r="AN25" s="160">
        <f t="shared" si="2"/>
        <v>1236</v>
      </c>
      <c r="AO25" s="160">
        <f t="shared" si="2"/>
        <v>1236</v>
      </c>
      <c r="AP25" s="160">
        <f t="shared" si="2"/>
        <v>1232</v>
      </c>
      <c r="AQ25" s="160">
        <f t="shared" si="2"/>
        <v>1232</v>
      </c>
      <c r="AR25" s="160">
        <f t="shared" si="2"/>
        <v>1232</v>
      </c>
      <c r="AS25" s="160">
        <f t="shared" si="2"/>
        <v>1232</v>
      </c>
      <c r="AT25" s="160">
        <f t="shared" si="2"/>
        <v>1196</v>
      </c>
      <c r="AU25" s="160">
        <f t="shared" si="2"/>
        <v>1196</v>
      </c>
      <c r="AV25" s="160">
        <f t="shared" si="2"/>
        <v>1196</v>
      </c>
      <c r="AW25" s="160">
        <f t="shared" si="2"/>
        <v>1196</v>
      </c>
      <c r="AX25" s="160">
        <f t="shared" si="2"/>
        <v>1188</v>
      </c>
      <c r="AY25" s="160">
        <f t="shared" si="2"/>
        <v>1188</v>
      </c>
      <c r="AZ25" s="160">
        <f t="shared" si="2"/>
        <v>1188</v>
      </c>
      <c r="BA25" s="160">
        <f t="shared" si="2"/>
        <v>1188</v>
      </c>
      <c r="BB25" s="160">
        <f t="shared" si="2"/>
        <v>1187</v>
      </c>
      <c r="BC25" s="160">
        <f t="shared" si="2"/>
        <v>1187</v>
      </c>
      <c r="BD25" s="160">
        <f t="shared" si="2"/>
        <v>1187</v>
      </c>
      <c r="BE25" s="160">
        <f t="shared" si="2"/>
        <v>1187</v>
      </c>
      <c r="BF25" s="160">
        <f t="shared" si="2"/>
        <v>1217</v>
      </c>
      <c r="BG25" s="160">
        <f t="shared" si="2"/>
        <v>1217</v>
      </c>
      <c r="BH25" s="160">
        <f t="shared" si="2"/>
        <v>1217</v>
      </c>
      <c r="BI25" s="160">
        <f t="shared" si="2"/>
        <v>1217</v>
      </c>
      <c r="BJ25" s="160">
        <f t="shared" si="2"/>
        <v>800.7</v>
      </c>
      <c r="BK25" s="160">
        <f t="shared" si="2"/>
        <v>807</v>
      </c>
      <c r="BL25" s="160">
        <f t="shared" si="2"/>
        <v>581.4</v>
      </c>
      <c r="BM25" s="160">
        <f t="shared" si="2"/>
        <v>797.2</v>
      </c>
      <c r="BN25" s="160">
        <f t="shared" si="2"/>
        <v>477.2</v>
      </c>
      <c r="BO25" s="160">
        <f t="shared" ref="BO25:CW25" si="3">SUM(BO20:BO24)</f>
        <v>706.5</v>
      </c>
      <c r="BP25" s="160">
        <f t="shared" si="3"/>
        <v>1156.0999999999999</v>
      </c>
      <c r="BQ25" s="160">
        <f t="shared" si="3"/>
        <v>1189.3</v>
      </c>
      <c r="BR25" s="160">
        <f t="shared" si="3"/>
        <v>1125.8</v>
      </c>
      <c r="BS25" s="160">
        <f t="shared" si="3"/>
        <v>1214</v>
      </c>
      <c r="BT25" s="160">
        <f t="shared" si="3"/>
        <v>1284.7</v>
      </c>
      <c r="BU25" s="160">
        <f t="shared" si="3"/>
        <v>1148.3</v>
      </c>
      <c r="BV25" s="160">
        <f t="shared" si="3"/>
        <v>1272.5999999999999</v>
      </c>
      <c r="BW25" s="160">
        <f t="shared" si="3"/>
        <v>1099.0999999999999</v>
      </c>
      <c r="BX25" s="160">
        <f t="shared" si="3"/>
        <v>1040.4000000000001</v>
      </c>
      <c r="BY25" s="160">
        <f t="shared" si="3"/>
        <v>992.5</v>
      </c>
      <c r="BZ25" s="160">
        <f t="shared" si="3"/>
        <v>925.9</v>
      </c>
      <c r="CA25" s="160">
        <f t="shared" si="3"/>
        <v>898.5</v>
      </c>
      <c r="CB25" s="160">
        <f t="shared" si="3"/>
        <v>912.2</v>
      </c>
      <c r="CC25" s="160">
        <f t="shared" si="3"/>
        <v>956.6</v>
      </c>
      <c r="CD25" s="160">
        <f t="shared" si="3"/>
        <v>979.6</v>
      </c>
      <c r="CE25" s="160">
        <f t="shared" si="3"/>
        <v>1098.5999999999999</v>
      </c>
      <c r="CF25" s="160">
        <f t="shared" si="3"/>
        <v>1101</v>
      </c>
      <c r="CG25" s="160">
        <f t="shared" si="3"/>
        <v>1056.3</v>
      </c>
      <c r="CH25" s="160">
        <f t="shared" si="3"/>
        <v>1157.5999999999999</v>
      </c>
      <c r="CI25" s="160">
        <f t="shared" si="3"/>
        <v>1140.9000000000001</v>
      </c>
      <c r="CJ25" s="160">
        <f t="shared" si="3"/>
        <v>1076.4000000000001</v>
      </c>
      <c r="CK25" s="160">
        <f t="shared" si="3"/>
        <v>860.2</v>
      </c>
      <c r="CL25" s="160">
        <f t="shared" si="3"/>
        <v>1151.0999999999999</v>
      </c>
      <c r="CM25" s="160">
        <f t="shared" si="3"/>
        <v>1076.3</v>
      </c>
      <c r="CN25" s="160">
        <f t="shared" si="3"/>
        <v>863.5</v>
      </c>
      <c r="CO25" s="160">
        <f t="shared" si="3"/>
        <v>652.29999999999995</v>
      </c>
      <c r="CP25" s="160">
        <f t="shared" si="3"/>
        <v>1012.4</v>
      </c>
      <c r="CQ25" s="160">
        <f t="shared" si="3"/>
        <v>844</v>
      </c>
      <c r="CR25" s="160">
        <f t="shared" si="3"/>
        <v>581.20000000000005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30564.875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2026-03-14T12:44:47Z</dcterms:created>
  <dcterms:modified xsi:type="dcterms:W3CDTF">2026-03-14T12:44:49Z</dcterms:modified>
</cp:coreProperties>
</file>