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1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<sst xmlns="http://schemas.openxmlformats.org/spreadsheetml/2006/main" count="119" uniqueCount="54">
  <si>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28/02/2025 23:27:50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</si>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</sst>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993-4B79-8B04-E36FA584DF4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993-4B79-8B04-E36FA584DF4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2.855</c:v>
                </c:pt>
                <c:pt idx="1">
                  <c:v>2.9630000000000001</c:v>
                </c:pt>
                <c:pt idx="2">
                  <c:v>1.056</c:v>
                </c:pt>
                <c:pt idx="3">
                  <c:v>1.117</c:v>
                </c:pt>
                <c:pt idx="4">
                  <c:v>1.5109999999999999</c:v>
                </c:pt>
                <c:pt idx="5">
                  <c:v>1.1970000000000001</c:v>
                </c:pt>
                <c:pt idx="6">
                  <c:v>18.512999999999998</c:v>
                </c:pt>
                <c:pt idx="7">
                  <c:v>8.5389999999999997</c:v>
                </c:pt>
                <c:pt idx="8">
                  <c:v>8.0180000000000007</c:v>
                </c:pt>
                <c:pt idx="9">
                  <c:v>7.4930000000000003</c:v>
                </c:pt>
                <c:pt idx="10">
                  <c:v>7.1520000000000001</c:v>
                </c:pt>
                <c:pt idx="11">
                  <c:v>6.7850000000000001</c:v>
                </c:pt>
                <c:pt idx="14">
                  <c:v>0.21099999999999999</c:v>
                </c:pt>
                <c:pt idx="17">
                  <c:v>2.3E-2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93-4B79-8B04-E36FA584DF4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10.215</c:v>
                </c:pt>
                <c:pt idx="1">
                  <c:v>11.520000000000001</c:v>
                </c:pt>
                <c:pt idx="2">
                  <c:v>12.041</c:v>
                </c:pt>
                <c:pt idx="3">
                  <c:v>11.856000000000002</c:v>
                </c:pt>
                <c:pt idx="4">
                  <c:v>11.214</c:v>
                </c:pt>
                <c:pt idx="5">
                  <c:v>13.898</c:v>
                </c:pt>
                <c:pt idx="6">
                  <c:v>9.3620000000000001</c:v>
                </c:pt>
                <c:pt idx="7">
                  <c:v>12.515000000000001</c:v>
                </c:pt>
                <c:pt idx="8">
                  <c:v>15.699</c:v>
                </c:pt>
                <c:pt idx="9">
                  <c:v>15.452</c:v>
                </c:pt>
                <c:pt idx="10">
                  <c:v>16.233000000000001</c:v>
                </c:pt>
                <c:pt idx="11">
                  <c:v>14.933</c:v>
                </c:pt>
                <c:pt idx="12">
                  <c:v>2.0169999999999999</c:v>
                </c:pt>
                <c:pt idx="13">
                  <c:v>5.6029999999999998</c:v>
                </c:pt>
                <c:pt idx="14">
                  <c:v>18.103000000000002</c:v>
                </c:pt>
                <c:pt idx="15">
                  <c:v>0.69599999999999995</c:v>
                </c:pt>
                <c:pt idx="16">
                  <c:v>1.754</c:v>
                </c:pt>
                <c:pt idx="20">
                  <c:v>0.61799999999999999</c:v>
                </c:pt>
                <c:pt idx="21">
                  <c:v>1.321</c:v>
                </c:pt>
                <c:pt idx="22">
                  <c:v>1.3199999999999998</c:v>
                </c:pt>
                <c:pt idx="23">
                  <c:v>1.607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93-4B79-8B04-E36FA584DF4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993-4B79-8B04-E36FA584DF4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993-4B79-8B04-E36FA584DF4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993-4B79-8B04-E36FA584DF4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993-4B79-8B04-E36FA584DF4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993-4B79-8B04-E36FA584DF4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5">
                  <c:v>1</c:v>
                </c:pt>
                <c:pt idx="6">
                  <c:v>7.7880000000000003</c:v>
                </c:pt>
                <c:pt idx="10">
                  <c:v>24.808</c:v>
                </c:pt>
                <c:pt idx="11">
                  <c:v>23.693999999999999</c:v>
                </c:pt>
                <c:pt idx="15">
                  <c:v>3</c:v>
                </c:pt>
                <c:pt idx="17">
                  <c:v>1</c:v>
                </c:pt>
                <c:pt idx="18">
                  <c:v>2</c:v>
                </c:pt>
                <c:pt idx="19">
                  <c:v>11</c:v>
                </c:pt>
                <c:pt idx="20">
                  <c:v>9</c:v>
                </c:pt>
                <c:pt idx="21">
                  <c:v>19.12</c:v>
                </c:pt>
                <c:pt idx="22">
                  <c:v>21.427</c:v>
                </c:pt>
                <c:pt idx="23">
                  <c:v>21.12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93-4B79-8B04-E36FA584DF4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993-4B79-8B04-E36FA584DF4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0.57899999999999996</c:v>
                </c:pt>
                <c:pt idx="1">
                  <c:v>1.528</c:v>
                </c:pt>
                <c:pt idx="2">
                  <c:v>0.98699999999999999</c:v>
                </c:pt>
                <c:pt idx="3">
                  <c:v>3.141</c:v>
                </c:pt>
                <c:pt idx="4">
                  <c:v>2.6120000000000001</c:v>
                </c:pt>
                <c:pt idx="5">
                  <c:v>7.6999999999999999E-2</c:v>
                </c:pt>
                <c:pt idx="6">
                  <c:v>0.11700000000000001</c:v>
                </c:pt>
                <c:pt idx="7">
                  <c:v>5.3370000000000006</c:v>
                </c:pt>
                <c:pt idx="8">
                  <c:v>7.1479999999999997</c:v>
                </c:pt>
                <c:pt idx="9">
                  <c:v>6.2149999999999999</c:v>
                </c:pt>
                <c:pt idx="10">
                  <c:v>5.3359999999999994</c:v>
                </c:pt>
                <c:pt idx="11">
                  <c:v>4.3559999999999999</c:v>
                </c:pt>
                <c:pt idx="12">
                  <c:v>37.816000000000003</c:v>
                </c:pt>
                <c:pt idx="13">
                  <c:v>21.25</c:v>
                </c:pt>
                <c:pt idx="14">
                  <c:v>19.388999999999999</c:v>
                </c:pt>
                <c:pt idx="15">
                  <c:v>21.154</c:v>
                </c:pt>
                <c:pt idx="16">
                  <c:v>13.966000000000001</c:v>
                </c:pt>
                <c:pt idx="17">
                  <c:v>6.7930000000000001</c:v>
                </c:pt>
                <c:pt idx="18">
                  <c:v>6.359</c:v>
                </c:pt>
                <c:pt idx="20">
                  <c:v>1.5459999999999998</c:v>
                </c:pt>
                <c:pt idx="22">
                  <c:v>0.13900000000000001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993-4B79-8B04-E36FA584DF4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993-4B79-8B04-E36FA584DF4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993-4B79-8B04-E36FA584DF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134.93</c:v>
                </c:pt>
                <c:pt idx="1">
                  <c:v>127.69</c:v>
                </c:pt>
                <c:pt idx="2">
                  <c:v>119.75</c:v>
                </c:pt>
                <c:pt idx="3">
                  <c:v>115.45</c:v>
                </c:pt>
                <c:pt idx="4">
                  <c:v>112.82</c:v>
                </c:pt>
                <c:pt idx="5">
                  <c:v>117.12</c:v>
                </c:pt>
                <c:pt idx="6">
                  <c:v>121.49</c:v>
                </c:pt>
                <c:pt idx="7">
                  <c:v>136.37</c:v>
                </c:pt>
                <c:pt idx="8">
                  <c:v>129.91</c:v>
                </c:pt>
                <c:pt idx="9">
                  <c:v>130.19999999999999</c:v>
                </c:pt>
                <c:pt idx="10">
                  <c:v>121.96</c:v>
                </c:pt>
                <c:pt idx="11">
                  <c:v>111</c:v>
                </c:pt>
                <c:pt idx="12">
                  <c:v>103.44</c:v>
                </c:pt>
                <c:pt idx="13">
                  <c:v>99.82</c:v>
                </c:pt>
                <c:pt idx="14">
                  <c:v>103.42</c:v>
                </c:pt>
                <c:pt idx="15">
                  <c:v>131.19999999999999</c:v>
                </c:pt>
                <c:pt idx="16">
                  <c:v>179.36</c:v>
                </c:pt>
                <c:pt idx="17">
                  <c:v>243.13</c:v>
                </c:pt>
                <c:pt idx="18">
                  <c:v>254.97</c:v>
                </c:pt>
                <c:pt idx="19">
                  <c:v>227.05</c:v>
                </c:pt>
                <c:pt idx="20">
                  <c:v>181.36</c:v>
                </c:pt>
                <c:pt idx="21">
                  <c:v>144.56</c:v>
                </c:pt>
                <c:pt idx="22">
                  <c:v>126.14</c:v>
                </c:pt>
                <c:pt idx="23">
                  <c:v>120.42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93-4B79-8B04-E36FA584DF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D86-4C62-A13E-7A65CF654FE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0">
                  <c:v>1.3</c:v>
                </c:pt>
                <c:pt idx="11">
                  <c:v>1.3</c:v>
                </c:pt>
                <c:pt idx="15">
                  <c:v>1.853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86-4C62-A13E-7A65CF654FE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0.749</c:v>
                </c:pt>
                <c:pt idx="1">
                  <c:v>5.2539999999999996</c:v>
                </c:pt>
                <c:pt idx="2">
                  <c:v>2.6909999999999998</c:v>
                </c:pt>
                <c:pt idx="3">
                  <c:v>1.6739999999999999</c:v>
                </c:pt>
                <c:pt idx="4">
                  <c:v>1.794</c:v>
                </c:pt>
                <c:pt idx="5">
                  <c:v>1.8049999999999999</c:v>
                </c:pt>
                <c:pt idx="6">
                  <c:v>8.4280000000000008</c:v>
                </c:pt>
                <c:pt idx="7">
                  <c:v>4.298</c:v>
                </c:pt>
                <c:pt idx="8">
                  <c:v>13.193</c:v>
                </c:pt>
                <c:pt idx="9">
                  <c:v>6.7780000000000005</c:v>
                </c:pt>
                <c:pt idx="10">
                  <c:v>29.256</c:v>
                </c:pt>
                <c:pt idx="11">
                  <c:v>20.834</c:v>
                </c:pt>
                <c:pt idx="12">
                  <c:v>4.6260000000000003</c:v>
                </c:pt>
                <c:pt idx="13">
                  <c:v>2.5249999999999999</c:v>
                </c:pt>
                <c:pt idx="14">
                  <c:v>2.605</c:v>
                </c:pt>
                <c:pt idx="15">
                  <c:v>4.2700000000000005</c:v>
                </c:pt>
                <c:pt idx="16">
                  <c:v>0.64</c:v>
                </c:pt>
                <c:pt idx="17">
                  <c:v>0.66900000000000004</c:v>
                </c:pt>
                <c:pt idx="18">
                  <c:v>0.66200000000000003</c:v>
                </c:pt>
                <c:pt idx="19">
                  <c:v>2.048</c:v>
                </c:pt>
                <c:pt idx="20">
                  <c:v>0.61299999999999999</c:v>
                </c:pt>
                <c:pt idx="21">
                  <c:v>7.6529999999999996</c:v>
                </c:pt>
                <c:pt idx="22">
                  <c:v>2.141</c:v>
                </c:pt>
                <c:pt idx="23">
                  <c:v>0.64900000000000002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86-4C62-A13E-7A65CF654FE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3.427</c:v>
                </c:pt>
                <c:pt idx="1">
                  <c:v>6.1560000000000006</c:v>
                </c:pt>
                <c:pt idx="2">
                  <c:v>5.0570000000000004</c:v>
                </c:pt>
                <c:pt idx="3">
                  <c:v>3.3460000000000001</c:v>
                </c:pt>
                <c:pt idx="4">
                  <c:v>4.5459999999999994</c:v>
                </c:pt>
                <c:pt idx="5">
                  <c:v>5.4260000000000002</c:v>
                </c:pt>
                <c:pt idx="6">
                  <c:v>8.1959999999999997</c:v>
                </c:pt>
                <c:pt idx="7">
                  <c:v>21.72</c:v>
                </c:pt>
                <c:pt idx="8">
                  <c:v>11.239000000000001</c:v>
                </c:pt>
                <c:pt idx="9">
                  <c:v>15.58</c:v>
                </c:pt>
                <c:pt idx="10">
                  <c:v>21.213000000000001</c:v>
                </c:pt>
                <c:pt idx="11">
                  <c:v>15.202999999999999</c:v>
                </c:pt>
                <c:pt idx="12">
                  <c:v>21.584</c:v>
                </c:pt>
                <c:pt idx="13">
                  <c:v>12.417</c:v>
                </c:pt>
                <c:pt idx="14">
                  <c:v>7.4479999999999995</c:v>
                </c:pt>
                <c:pt idx="15">
                  <c:v>18.727</c:v>
                </c:pt>
                <c:pt idx="16">
                  <c:v>15.048999999999999</c:v>
                </c:pt>
                <c:pt idx="17">
                  <c:v>5.851</c:v>
                </c:pt>
                <c:pt idx="18">
                  <c:v>7.6970000000000001</c:v>
                </c:pt>
                <c:pt idx="19">
                  <c:v>8.5120000000000005</c:v>
                </c:pt>
                <c:pt idx="20">
                  <c:v>5.8519999999999994</c:v>
                </c:pt>
                <c:pt idx="21">
                  <c:v>4.9969999999999999</c:v>
                </c:pt>
                <c:pt idx="22">
                  <c:v>15.498999999999999</c:v>
                </c:pt>
                <c:pt idx="23">
                  <c:v>15.769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86-4C62-A13E-7A65CF654FE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D86-4C62-A13E-7A65CF654FE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D86-4C62-A13E-7A65CF654FE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D86-4C62-A13E-7A65CF654FE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D86-4C62-A13E-7A65CF654FE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D86-4C62-A13E-7A65CF654FE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1">
                  <c:v>10.101000000000001</c:v>
                </c:pt>
                <c:pt idx="12">
                  <c:v>10.101000000000001</c:v>
                </c:pt>
                <c:pt idx="13">
                  <c:v>11.911</c:v>
                </c:pt>
                <c:pt idx="14">
                  <c:v>27.65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D86-4C62-A13E-7A65CF654FE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D86-4C62-A13E-7A65CF654FE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9.4730000000000008</c:v>
                </c:pt>
                <c:pt idx="1">
                  <c:v>4.601</c:v>
                </c:pt>
                <c:pt idx="2">
                  <c:v>6.3360000000000003</c:v>
                </c:pt>
                <c:pt idx="3">
                  <c:v>11.093999999999999</c:v>
                </c:pt>
                <c:pt idx="4">
                  <c:v>8.9969999999999999</c:v>
                </c:pt>
                <c:pt idx="5">
                  <c:v>8.9409999999999989</c:v>
                </c:pt>
                <c:pt idx="6">
                  <c:v>19.155999999999999</c:v>
                </c:pt>
                <c:pt idx="7">
                  <c:v>0.373</c:v>
                </c:pt>
                <c:pt idx="8">
                  <c:v>6.4329999999999998</c:v>
                </c:pt>
                <c:pt idx="9">
                  <c:v>6.8019999999999996</c:v>
                </c:pt>
                <c:pt idx="10">
                  <c:v>1.76</c:v>
                </c:pt>
                <c:pt idx="11">
                  <c:v>2.33</c:v>
                </c:pt>
                <c:pt idx="12">
                  <c:v>3.5219999999999998</c:v>
                </c:pt>
                <c:pt idx="16">
                  <c:v>3.1E-2</c:v>
                </c:pt>
                <c:pt idx="17">
                  <c:v>1.296</c:v>
                </c:pt>
                <c:pt idx="19">
                  <c:v>0.44</c:v>
                </c:pt>
                <c:pt idx="20">
                  <c:v>4.6989999999999998</c:v>
                </c:pt>
                <c:pt idx="21">
                  <c:v>7.7909999999999995</c:v>
                </c:pt>
                <c:pt idx="22">
                  <c:v>5.2460000000000004</c:v>
                </c:pt>
                <c:pt idx="23">
                  <c:v>6.3090000000000002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D86-4C62-A13E-7A65CF654FE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D86-4C62-A13E-7A65CF654FE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D86-4C62-A13E-7A65CF654F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134.93</c:v>
                </c:pt>
                <c:pt idx="1">
                  <c:v>127.69</c:v>
                </c:pt>
                <c:pt idx="2">
                  <c:v>119.75</c:v>
                </c:pt>
                <c:pt idx="3">
                  <c:v>115.45</c:v>
                </c:pt>
                <c:pt idx="4">
                  <c:v>112.82</c:v>
                </c:pt>
                <c:pt idx="5">
                  <c:v>117.12</c:v>
                </c:pt>
                <c:pt idx="6">
                  <c:v>121.49</c:v>
                </c:pt>
                <c:pt idx="7">
                  <c:v>136.37</c:v>
                </c:pt>
                <c:pt idx="8">
                  <c:v>129.91</c:v>
                </c:pt>
                <c:pt idx="9">
                  <c:v>130.19999999999999</c:v>
                </c:pt>
                <c:pt idx="10">
                  <c:v>121.96</c:v>
                </c:pt>
                <c:pt idx="11">
                  <c:v>111</c:v>
                </c:pt>
                <c:pt idx="12">
                  <c:v>103.44</c:v>
                </c:pt>
                <c:pt idx="13">
                  <c:v>99.82</c:v>
                </c:pt>
                <c:pt idx="14">
                  <c:v>103.42</c:v>
                </c:pt>
                <c:pt idx="15">
                  <c:v>131.19999999999999</c:v>
                </c:pt>
                <c:pt idx="16">
                  <c:v>179.36</c:v>
                </c:pt>
                <c:pt idx="17">
                  <c:v>243.13</c:v>
                </c:pt>
                <c:pt idx="18">
                  <c:v>254.97</c:v>
                </c:pt>
                <c:pt idx="19">
                  <c:v>227.05</c:v>
                </c:pt>
                <c:pt idx="20">
                  <c:v>181.36</c:v>
                </c:pt>
                <c:pt idx="21">
                  <c:v>144.56</c:v>
                </c:pt>
                <c:pt idx="22">
                  <c:v>126.14</c:v>
                </c:pt>
                <c:pt idx="23">
                  <c:v>120.42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D86-4C62-A13E-7A65CF654F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13.649000000000001</v>
      </c>
      <c r="C4" s="18">
        <v>16.011000000000003</v>
      </c>
      <c r="D4" s="18">
        <v>14.084000000000001</v>
      </c>
      <c r="E4" s="18">
        <v>16.113999999999997</v>
      </c>
      <c r="F4" s="18">
        <v>15.337</v>
      </c>
      <c r="G4" s="18">
        <v>16.172000000000001</v>
      </c>
      <c r="H4" s="18">
        <v>35.779999999999994</v>
      </c>
      <c r="I4" s="18">
        <v>26.391000000000002</v>
      </c>
      <c r="J4" s="18">
        <v>30.864999999999998</v>
      </c>
      <c r="K4" s="18">
        <v>29.159999999999997</v>
      </c>
      <c r="L4" s="18">
        <v>53.528999999999996</v>
      </c>
      <c r="M4" s="18">
        <v>49.768000000000001</v>
      </c>
      <c r="N4" s="18">
        <v>39.832999999999998</v>
      </c>
      <c r="O4" s="18">
        <v>26.853000000000002</v>
      </c>
      <c r="P4" s="18">
        <v>37.702999999999996</v>
      </c>
      <c r="Q4" s="18">
        <v>24.85</v>
      </c>
      <c r="R4" s="18">
        <v>15.72</v>
      </c>
      <c r="S4" s="18">
        <v>7.8159999999999998</v>
      </c>
      <c r="T4" s="18">
        <v>8.359</v>
      </c>
      <c r="U4" s="18">
        <v>11</v>
      </c>
      <c r="V4" s="18">
        <v>11.164</v>
      </c>
      <c r="W4" s="18">
        <v>20.441000000000003</v>
      </c>
      <c r="X4" s="18">
        <v>22.885999999999999</v>
      </c>
      <c r="Y4" s="18">
        <v>22.727</v>
      </c>
      <c r="Z4" s="19"/>
      <c r="AA4" s="20">
        <f>SUM(B4:Z4)</f>
        <v>566.21199999999988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134.93</v>
      </c>
      <c r="C7" s="28">
        <v>127.69</v>
      </c>
      <c r="D7" s="28">
        <v>119.75</v>
      </c>
      <c r="E7" s="28">
        <v>115.45</v>
      </c>
      <c r="F7" s="28">
        <v>112.82</v>
      </c>
      <c r="G7" s="28">
        <v>117.12</v>
      </c>
      <c r="H7" s="28">
        <v>121.49</v>
      </c>
      <c r="I7" s="28">
        <v>136.37</v>
      </c>
      <c r="J7" s="28">
        <v>129.91</v>
      </c>
      <c r="K7" s="28">
        <v>130.19999999999999</v>
      </c>
      <c r="L7" s="28">
        <v>121.96</v>
      </c>
      <c r="M7" s="28">
        <v>111</v>
      </c>
      <c r="N7" s="28">
        <v>103.44</v>
      </c>
      <c r="O7" s="28">
        <v>99.82</v>
      </c>
      <c r="P7" s="28">
        <v>103.42</v>
      </c>
      <c r="Q7" s="28">
        <v>131.19999999999999</v>
      </c>
      <c r="R7" s="28">
        <v>179.36</v>
      </c>
      <c r="S7" s="28">
        <v>243.13</v>
      </c>
      <c r="T7" s="28">
        <v>254.97</v>
      </c>
      <c r="U7" s="28">
        <v>227.05</v>
      </c>
      <c r="V7" s="28">
        <v>181.36</v>
      </c>
      <c r="W7" s="28">
        <v>144.56</v>
      </c>
      <c r="X7" s="28">
        <v>126.14</v>
      </c>
      <c r="Y7" s="28">
        <v>120.42</v>
      </c>
      <c r="Z7" s="29"/>
      <c r="AA7" s="30">
        <f>IF(SUM(B7:Z7)&lt;&gt;0,AVERAGEIF(B7:Z7,"&lt;&gt;"""),"")</f>
        <v>141.39833333333334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1</v>
      </c>
      <c r="H12" s="52">
        <v>7.7880000000000003</v>
      </c>
      <c r="I12" s="52"/>
      <c r="J12" s="52"/>
      <c r="K12" s="52"/>
      <c r="L12" s="52">
        <v>24.808</v>
      </c>
      <c r="M12" s="52">
        <v>23.693999999999999</v>
      </c>
      <c r="N12" s="52"/>
      <c r="O12" s="52"/>
      <c r="P12" s="52"/>
      <c r="Q12" s="52">
        <v>3</v>
      </c>
      <c r="R12" s="52"/>
      <c r="S12" s="52">
        <v>1</v>
      </c>
      <c r="T12" s="52">
        <v>2</v>
      </c>
      <c r="U12" s="52">
        <v>11</v>
      </c>
      <c r="V12" s="52">
        <v>9</v>
      </c>
      <c r="W12" s="52">
        <v>19.12</v>
      </c>
      <c r="X12" s="52">
        <v>21.427</v>
      </c>
      <c r="Y12" s="52">
        <v>21.12</v>
      </c>
      <c r="Z12" s="53"/>
      <c r="AA12" s="54">
        <f t="shared" si="0"/>
        <v>144.95700000000002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0.57899999999999996</v>
      </c>
      <c r="C14" s="57">
        <v>1.528</v>
      </c>
      <c r="D14" s="57">
        <v>0.98699999999999999</v>
      </c>
      <c r="E14" s="57">
        <v>3.141</v>
      </c>
      <c r="F14" s="57">
        <v>2.6120000000000001</v>
      </c>
      <c r="G14" s="57">
        <v>7.6999999999999999E-2</v>
      </c>
      <c r="H14" s="57">
        <v>0.11700000000000001</v>
      </c>
      <c r="I14" s="57">
        <v>5.3370000000000006</v>
      </c>
      <c r="J14" s="57">
        <v>7.1479999999999997</v>
      </c>
      <c r="K14" s="57">
        <v>6.2149999999999999</v>
      </c>
      <c r="L14" s="57">
        <v>5.3359999999999994</v>
      </c>
      <c r="M14" s="57">
        <v>4.3559999999999999</v>
      </c>
      <c r="N14" s="57">
        <v>37.816000000000003</v>
      </c>
      <c r="O14" s="57">
        <v>21.25</v>
      </c>
      <c r="P14" s="57">
        <v>19.388999999999999</v>
      </c>
      <c r="Q14" s="57">
        <v>21.154</v>
      </c>
      <c r="R14" s="57">
        <v>13.966000000000001</v>
      </c>
      <c r="S14" s="57">
        <v>6.7930000000000001</v>
      </c>
      <c r="T14" s="57">
        <v>6.359</v>
      </c>
      <c r="U14" s="57"/>
      <c r="V14" s="57">
        <v>1.5459999999999998</v>
      </c>
      <c r="W14" s="57"/>
      <c r="X14" s="57">
        <v>0.13900000000000001</v>
      </c>
      <c r="Y14" s="57"/>
      <c r="Z14" s="58"/>
      <c r="AA14" s="59">
        <f t="shared" si="0"/>
        <v>165.84500000000003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0.57899999999999996</v>
      </c>
      <c r="C16" s="62">
        <f t="shared" si="1"/>
        <v>1.528</v>
      </c>
      <c r="D16" s="62">
        <f t="shared" si="1"/>
        <v>0.98699999999999999</v>
      </c>
      <c r="E16" s="62">
        <f t="shared" si="1"/>
        <v>3.141</v>
      </c>
      <c r="F16" s="62">
        <f t="shared" si="1"/>
        <v>2.6120000000000001</v>
      </c>
      <c r="G16" s="62">
        <f t="shared" si="1"/>
        <v>1.077</v>
      </c>
      <c r="H16" s="62">
        <f t="shared" si="1"/>
        <v>7.9050000000000002</v>
      </c>
      <c r="I16" s="62">
        <f t="shared" si="1"/>
        <v>5.3370000000000006</v>
      </c>
      <c r="J16" s="62">
        <f t="shared" si="1"/>
        <v>7.1479999999999997</v>
      </c>
      <c r="K16" s="62">
        <f t="shared" si="1"/>
        <v>6.2149999999999999</v>
      </c>
      <c r="L16" s="62">
        <f t="shared" si="1"/>
        <v>30.143999999999998</v>
      </c>
      <c r="M16" s="62">
        <f t="shared" si="1"/>
        <v>28.049999999999997</v>
      </c>
      <c r="N16" s="62">
        <f t="shared" si="1"/>
        <v>37.816000000000003</v>
      </c>
      <c r="O16" s="62">
        <f t="shared" si="1"/>
        <v>21.25</v>
      </c>
      <c r="P16" s="62">
        <f t="shared" si="1"/>
        <v>19.388999999999999</v>
      </c>
      <c r="Q16" s="62">
        <f t="shared" si="1"/>
        <v>24.154</v>
      </c>
      <c r="R16" s="62">
        <f t="shared" si="1"/>
        <v>13.966000000000001</v>
      </c>
      <c r="S16" s="62">
        <f t="shared" si="1"/>
        <v>7.7930000000000001</v>
      </c>
      <c r="T16" s="62">
        <f t="shared" si="1"/>
        <v>8.359</v>
      </c>
      <c r="U16" s="62">
        <f t="shared" si="1"/>
        <v>11</v>
      </c>
      <c r="V16" s="62">
        <f t="shared" si="1"/>
        <v>10.545999999999999</v>
      </c>
      <c r="W16" s="62">
        <f t="shared" si="1"/>
        <v>19.12</v>
      </c>
      <c r="X16" s="62">
        <f t="shared" si="1"/>
        <v>21.565999999999999</v>
      </c>
      <c r="Y16" s="62">
        <f t="shared" si="1"/>
        <v>21.12</v>
      </c>
      <c r="Z16" s="63" t="str">
        <f t="shared" si="1"/>
        <v/>
      </c>
      <c r="AA16" s="64">
        <f>SUM(AA10:AA15)</f>
        <v>310.80200000000002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2.855</v>
      </c>
      <c r="C20" s="77">
        <v>2.9630000000000001</v>
      </c>
      <c r="D20" s="77">
        <v>1.056</v>
      </c>
      <c r="E20" s="77">
        <v>1.117</v>
      </c>
      <c r="F20" s="77">
        <v>1.5109999999999999</v>
      </c>
      <c r="G20" s="77">
        <v>1.1970000000000001</v>
      </c>
      <c r="H20" s="77">
        <v>18.512999999999998</v>
      </c>
      <c r="I20" s="77">
        <v>8.5389999999999997</v>
      </c>
      <c r="J20" s="77">
        <v>8.0180000000000007</v>
      </c>
      <c r="K20" s="77">
        <v>7.4930000000000003</v>
      </c>
      <c r="L20" s="77">
        <v>7.1520000000000001</v>
      </c>
      <c r="M20" s="77">
        <v>6.7850000000000001</v>
      </c>
      <c r="N20" s="77"/>
      <c r="O20" s="77"/>
      <c r="P20" s="77">
        <v>0.21099999999999999</v>
      </c>
      <c r="Q20" s="77"/>
      <c r="R20" s="77"/>
      <c r="S20" s="77">
        <v>2.3E-2</v>
      </c>
      <c r="T20" s="77"/>
      <c r="U20" s="77"/>
      <c r="V20" s="77"/>
      <c r="W20" s="77"/>
      <c r="X20" s="77"/>
      <c r="Y20" s="77"/>
      <c r="Z20" s="78"/>
      <c r="AA20" s="79">
        <f t="shared" si="2"/>
        <v>67.432999999999993</v>
      </c>
    </row>
    <row r="21" spans="1:27" ht="24.95" customHeight="1" x14ac:dyDescent="0.2">
      <c r="A21" s="75" t="s">
        <v>16</v>
      </c>
      <c r="B21" s="80">
        <v>10.215</v>
      </c>
      <c r="C21" s="81">
        <v>11.520000000000001</v>
      </c>
      <c r="D21" s="81">
        <v>12.041</v>
      </c>
      <c r="E21" s="81">
        <v>11.856000000000002</v>
      </c>
      <c r="F21" s="81">
        <v>11.214</v>
      </c>
      <c r="G21" s="81">
        <v>13.898</v>
      </c>
      <c r="H21" s="81">
        <v>9.3620000000000001</v>
      </c>
      <c r="I21" s="81">
        <v>12.515000000000001</v>
      </c>
      <c r="J21" s="81">
        <v>15.699</v>
      </c>
      <c r="K21" s="81">
        <v>15.452</v>
      </c>
      <c r="L21" s="81">
        <v>16.233000000000001</v>
      </c>
      <c r="M21" s="81">
        <v>14.933</v>
      </c>
      <c r="N21" s="81">
        <v>2.0169999999999999</v>
      </c>
      <c r="O21" s="81">
        <v>5.6029999999999998</v>
      </c>
      <c r="P21" s="81">
        <v>18.103000000000002</v>
      </c>
      <c r="Q21" s="81">
        <v>0.69599999999999995</v>
      </c>
      <c r="R21" s="81">
        <v>1.754</v>
      </c>
      <c r="S21" s="81"/>
      <c r="T21" s="81"/>
      <c r="U21" s="81"/>
      <c r="V21" s="81">
        <v>0.61799999999999999</v>
      </c>
      <c r="W21" s="81">
        <v>1.321</v>
      </c>
      <c r="X21" s="81">
        <v>1.3199999999999998</v>
      </c>
      <c r="Y21" s="81">
        <v>1.607</v>
      </c>
      <c r="Z21" s="78"/>
      <c r="AA21" s="79">
        <f t="shared" si="2"/>
        <v>187.97699999999998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13.07</v>
      </c>
      <c r="C26" s="88">
        <f t="shared" si="3"/>
        <v>14.483000000000001</v>
      </c>
      <c r="D26" s="88">
        <f t="shared" si="3"/>
        <v>13.097000000000001</v>
      </c>
      <c r="E26" s="88">
        <f t="shared" si="3"/>
        <v>12.973000000000003</v>
      </c>
      <c r="F26" s="88">
        <f t="shared" si="3"/>
        <v>12.725</v>
      </c>
      <c r="G26" s="88">
        <f t="shared" si="3"/>
        <v>15.094999999999999</v>
      </c>
      <c r="H26" s="88">
        <f t="shared" si="3"/>
        <v>27.875</v>
      </c>
      <c r="I26" s="88">
        <f t="shared" si="3"/>
        <v>21.054000000000002</v>
      </c>
      <c r="J26" s="88">
        <f t="shared" si="3"/>
        <v>23.716999999999999</v>
      </c>
      <c r="K26" s="88">
        <f t="shared" si="3"/>
        <v>22.945</v>
      </c>
      <c r="L26" s="88">
        <f t="shared" si="3"/>
        <v>23.385000000000002</v>
      </c>
      <c r="M26" s="88">
        <f t="shared" si="3"/>
        <v>21.718</v>
      </c>
      <c r="N26" s="88">
        <f t="shared" si="3"/>
        <v>2.0169999999999999</v>
      </c>
      <c r="O26" s="88">
        <f t="shared" si="3"/>
        <v>5.6029999999999998</v>
      </c>
      <c r="P26" s="88">
        <f t="shared" si="3"/>
        <v>18.314</v>
      </c>
      <c r="Q26" s="88">
        <f t="shared" si="3"/>
        <v>0.69599999999999995</v>
      </c>
      <c r="R26" s="88">
        <f t="shared" si="3"/>
        <v>1.754</v>
      </c>
      <c r="S26" s="88">
        <f t="shared" si="3"/>
        <v>2.3E-2</v>
      </c>
      <c r="T26" s="88">
        <f t="shared" si="3"/>
        <v>0</v>
      </c>
      <c r="U26" s="88">
        <f t="shared" si="3"/>
        <v>0</v>
      </c>
      <c r="V26" s="88">
        <f t="shared" si="3"/>
        <v>0.61799999999999999</v>
      </c>
      <c r="W26" s="88">
        <f t="shared" si="3"/>
        <v>1.321</v>
      </c>
      <c r="X26" s="88">
        <f t="shared" si="3"/>
        <v>1.3199999999999998</v>
      </c>
      <c r="Y26" s="88">
        <f t="shared" si="3"/>
        <v>1.607</v>
      </c>
      <c r="Z26" s="89" t="str">
        <f t="shared" si="3"/>
        <v/>
      </c>
      <c r="AA26" s="90">
        <f>SUM(AA19:AA25)</f>
        <v>255.40999999999997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13.648999999999999</v>
      </c>
      <c r="C30" s="77">
        <v>16.010999999999999</v>
      </c>
      <c r="D30" s="77">
        <v>14.084</v>
      </c>
      <c r="E30" s="77">
        <v>16.114000000000001</v>
      </c>
      <c r="F30" s="77">
        <v>15.337</v>
      </c>
      <c r="G30" s="77">
        <v>16.172000000000001</v>
      </c>
      <c r="H30" s="77">
        <v>35.78</v>
      </c>
      <c r="I30" s="77">
        <v>26.390999999999998</v>
      </c>
      <c r="J30" s="77">
        <v>30.864999999999998</v>
      </c>
      <c r="K30" s="77">
        <v>29.16</v>
      </c>
      <c r="L30" s="77">
        <v>53.529000000000003</v>
      </c>
      <c r="M30" s="77">
        <v>49.768000000000001</v>
      </c>
      <c r="N30" s="77">
        <v>39.832999999999998</v>
      </c>
      <c r="O30" s="77">
        <v>26.853000000000002</v>
      </c>
      <c r="P30" s="77">
        <v>37.703000000000003</v>
      </c>
      <c r="Q30" s="77">
        <v>24.85</v>
      </c>
      <c r="R30" s="77">
        <v>15.72</v>
      </c>
      <c r="S30" s="77">
        <v>7.8159999999999998</v>
      </c>
      <c r="T30" s="77">
        <v>8.359</v>
      </c>
      <c r="U30" s="77">
        <v>11</v>
      </c>
      <c r="V30" s="77">
        <v>11.164</v>
      </c>
      <c r="W30" s="77">
        <v>20.440999999999999</v>
      </c>
      <c r="X30" s="77">
        <v>22.885999999999999</v>
      </c>
      <c r="Y30" s="77">
        <v>22.727</v>
      </c>
      <c r="Z30" s="78"/>
      <c r="AA30" s="79">
        <f>SUM(B30:Z30)</f>
        <v>566.21199999999999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13.648999999999999</v>
      </c>
      <c r="C32" s="62">
        <f t="shared" ref="C32:Z32" si="4">IF(LEN(C$2)&gt;0,SUM(C29:C31),"")</f>
        <v>16.010999999999999</v>
      </c>
      <c r="D32" s="62">
        <f t="shared" si="4"/>
        <v>14.084</v>
      </c>
      <c r="E32" s="62">
        <f t="shared" si="4"/>
        <v>16.114000000000001</v>
      </c>
      <c r="F32" s="62">
        <f t="shared" si="4"/>
        <v>15.337</v>
      </c>
      <c r="G32" s="62">
        <f t="shared" si="4"/>
        <v>16.172000000000001</v>
      </c>
      <c r="H32" s="62">
        <f t="shared" si="4"/>
        <v>35.78</v>
      </c>
      <c r="I32" s="62">
        <f t="shared" si="4"/>
        <v>26.390999999999998</v>
      </c>
      <c r="J32" s="62">
        <f t="shared" si="4"/>
        <v>30.864999999999998</v>
      </c>
      <c r="K32" s="62">
        <f t="shared" si="4"/>
        <v>29.16</v>
      </c>
      <c r="L32" s="62">
        <f t="shared" si="4"/>
        <v>53.529000000000003</v>
      </c>
      <c r="M32" s="62">
        <f t="shared" si="4"/>
        <v>49.768000000000001</v>
      </c>
      <c r="N32" s="62">
        <f t="shared" si="4"/>
        <v>39.832999999999998</v>
      </c>
      <c r="O32" s="62">
        <f t="shared" si="4"/>
        <v>26.853000000000002</v>
      </c>
      <c r="P32" s="62">
        <f t="shared" si="4"/>
        <v>37.703000000000003</v>
      </c>
      <c r="Q32" s="62">
        <f t="shared" si="4"/>
        <v>24.85</v>
      </c>
      <c r="R32" s="62">
        <f t="shared" si="4"/>
        <v>15.72</v>
      </c>
      <c r="S32" s="62">
        <f t="shared" si="4"/>
        <v>7.8159999999999998</v>
      </c>
      <c r="T32" s="62">
        <f t="shared" si="4"/>
        <v>8.359</v>
      </c>
      <c r="U32" s="62">
        <f t="shared" si="4"/>
        <v>11</v>
      </c>
      <c r="V32" s="62">
        <f t="shared" si="4"/>
        <v>11.164</v>
      </c>
      <c r="W32" s="62">
        <f t="shared" si="4"/>
        <v>20.440999999999999</v>
      </c>
      <c r="X32" s="62">
        <f t="shared" si="4"/>
        <v>22.885999999999999</v>
      </c>
      <c r="Y32" s="62">
        <f t="shared" si="4"/>
        <v>22.727</v>
      </c>
      <c r="Z32" s="63" t="str">
        <f t="shared" si="4"/>
        <v/>
      </c>
      <c r="AA32" s="64">
        <f>SUM(AA29:AA31)</f>
        <v>566.21199999999999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13.649000000000001</v>
      </c>
      <c r="C52" s="88">
        <f t="shared" si="10"/>
        <v>16.010999999999999</v>
      </c>
      <c r="D52" s="88">
        <f t="shared" si="10"/>
        <v>14.084000000000001</v>
      </c>
      <c r="E52" s="88">
        <f t="shared" si="10"/>
        <v>16.114000000000004</v>
      </c>
      <c r="F52" s="88">
        <f t="shared" si="10"/>
        <v>15.337</v>
      </c>
      <c r="G52" s="88">
        <f t="shared" si="10"/>
        <v>16.171999999999997</v>
      </c>
      <c r="H52" s="88">
        <f t="shared" si="10"/>
        <v>35.78</v>
      </c>
      <c r="I52" s="88">
        <f t="shared" si="10"/>
        <v>26.391000000000002</v>
      </c>
      <c r="J52" s="88">
        <f t="shared" si="10"/>
        <v>30.864999999999998</v>
      </c>
      <c r="K52" s="88">
        <f t="shared" si="10"/>
        <v>29.16</v>
      </c>
      <c r="L52" s="88">
        <f t="shared" si="10"/>
        <v>53.528999999999996</v>
      </c>
      <c r="M52" s="88">
        <f t="shared" si="10"/>
        <v>49.768000000000001</v>
      </c>
      <c r="N52" s="88">
        <f t="shared" si="10"/>
        <v>39.833000000000006</v>
      </c>
      <c r="O52" s="88">
        <f t="shared" si="10"/>
        <v>26.853000000000002</v>
      </c>
      <c r="P52" s="88">
        <f t="shared" si="10"/>
        <v>37.703000000000003</v>
      </c>
      <c r="Q52" s="88">
        <f t="shared" si="10"/>
        <v>24.85</v>
      </c>
      <c r="R52" s="88">
        <f t="shared" si="10"/>
        <v>15.72</v>
      </c>
      <c r="S52" s="88">
        <f t="shared" si="10"/>
        <v>7.8159999999999998</v>
      </c>
      <c r="T52" s="88">
        <f t="shared" si="10"/>
        <v>8.359</v>
      </c>
      <c r="U52" s="88">
        <f t="shared" si="10"/>
        <v>11</v>
      </c>
      <c r="V52" s="88">
        <f t="shared" si="10"/>
        <v>11.164</v>
      </c>
      <c r="W52" s="88">
        <f t="shared" si="10"/>
        <v>20.441000000000003</v>
      </c>
      <c r="X52" s="88">
        <f t="shared" si="10"/>
        <v>22.885999999999999</v>
      </c>
      <c r="Y52" s="88">
        <f t="shared" si="10"/>
        <v>22.727</v>
      </c>
      <c r="Z52" s="89" t="str">
        <f t="shared" si="10"/>
        <v/>
      </c>
      <c r="AA52" s="104">
        <f>SUM(B52:Z52)</f>
        <v>566.21199999999999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13.649000000000001</v>
      </c>
      <c r="C4" s="18">
        <v>16.010999999999999</v>
      </c>
      <c r="D4" s="18">
        <v>14.084000000000001</v>
      </c>
      <c r="E4" s="18">
        <v>16.114000000000001</v>
      </c>
      <c r="F4" s="18">
        <v>15.337</v>
      </c>
      <c r="G4" s="18">
        <v>16.172000000000001</v>
      </c>
      <c r="H4" s="18">
        <v>35.78</v>
      </c>
      <c r="I4" s="18">
        <v>26.390999999999998</v>
      </c>
      <c r="J4" s="18">
        <v>30.864999999999998</v>
      </c>
      <c r="K4" s="18">
        <v>29.160000000000004</v>
      </c>
      <c r="L4" s="18">
        <v>53.529000000000003</v>
      </c>
      <c r="M4" s="18">
        <v>49.768000000000001</v>
      </c>
      <c r="N4" s="18">
        <v>39.832999999999998</v>
      </c>
      <c r="O4" s="18">
        <v>26.853000000000002</v>
      </c>
      <c r="P4" s="18">
        <v>37.702999999999996</v>
      </c>
      <c r="Q4" s="18">
        <v>24.85</v>
      </c>
      <c r="R4" s="18">
        <v>15.719999999999999</v>
      </c>
      <c r="S4" s="18">
        <v>7.8159999999999998</v>
      </c>
      <c r="T4" s="18">
        <v>8.359</v>
      </c>
      <c r="U4" s="18">
        <v>11</v>
      </c>
      <c r="V4" s="18">
        <v>11.163999999999998</v>
      </c>
      <c r="W4" s="18">
        <v>20.441000000000003</v>
      </c>
      <c r="X4" s="18">
        <v>22.885999999999996</v>
      </c>
      <c r="Y4" s="18">
        <v>22.727</v>
      </c>
      <c r="Z4" s="19"/>
      <c r="AA4" s="20">
        <f>SUM(B4:Z4)</f>
        <v>566.21199999999988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134.93</v>
      </c>
      <c r="C7" s="28">
        <v>127.69</v>
      </c>
      <c r="D7" s="28">
        <v>119.75</v>
      </c>
      <c r="E7" s="28">
        <v>115.45</v>
      </c>
      <c r="F7" s="28">
        <v>112.82</v>
      </c>
      <c r="G7" s="28">
        <v>117.12</v>
      </c>
      <c r="H7" s="28">
        <v>121.49</v>
      </c>
      <c r="I7" s="28">
        <v>136.37</v>
      </c>
      <c r="J7" s="28">
        <v>129.91</v>
      </c>
      <c r="K7" s="28">
        <v>130.19999999999999</v>
      </c>
      <c r="L7" s="28">
        <v>121.96</v>
      </c>
      <c r="M7" s="28">
        <v>111</v>
      </c>
      <c r="N7" s="28">
        <v>103.44</v>
      </c>
      <c r="O7" s="28">
        <v>99.82</v>
      </c>
      <c r="P7" s="28">
        <v>103.42</v>
      </c>
      <c r="Q7" s="28">
        <v>131.19999999999999</v>
      </c>
      <c r="R7" s="28">
        <v>179.36</v>
      </c>
      <c r="S7" s="28">
        <v>243.13</v>
      </c>
      <c r="T7" s="28">
        <v>254.97</v>
      </c>
      <c r="U7" s="28">
        <v>227.05</v>
      </c>
      <c r="V7" s="28">
        <v>181.36</v>
      </c>
      <c r="W7" s="28">
        <v>144.56</v>
      </c>
      <c r="X7" s="28">
        <v>126.14</v>
      </c>
      <c r="Y7" s="28">
        <v>120.42</v>
      </c>
      <c r="Z7" s="29"/>
      <c r="AA7" s="30">
        <f>IF(SUM(B7:Z7)&lt;&gt;0,AVERAGEIF(B7:Z7,"&lt;&gt;"""),"")</f>
        <v>141.39833333333334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>
        <v>10.101000000000001</v>
      </c>
      <c r="N12" s="52">
        <v>10.101000000000001</v>
      </c>
      <c r="O12" s="52">
        <v>11.911</v>
      </c>
      <c r="P12" s="52">
        <v>27.65</v>
      </c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59.762999999999998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9.4730000000000008</v>
      </c>
      <c r="C14" s="57">
        <v>4.601</v>
      </c>
      <c r="D14" s="57">
        <v>6.3360000000000003</v>
      </c>
      <c r="E14" s="57">
        <v>11.093999999999999</v>
      </c>
      <c r="F14" s="57">
        <v>8.9969999999999999</v>
      </c>
      <c r="G14" s="57">
        <v>8.9409999999999989</v>
      </c>
      <c r="H14" s="57">
        <v>19.155999999999999</v>
      </c>
      <c r="I14" s="57">
        <v>0.373</v>
      </c>
      <c r="J14" s="57">
        <v>6.4329999999999998</v>
      </c>
      <c r="K14" s="57">
        <v>6.8019999999999996</v>
      </c>
      <c r="L14" s="57">
        <v>1.76</v>
      </c>
      <c r="M14" s="57">
        <v>2.33</v>
      </c>
      <c r="N14" s="57">
        <v>3.5219999999999998</v>
      </c>
      <c r="O14" s="57"/>
      <c r="P14" s="57"/>
      <c r="Q14" s="57"/>
      <c r="R14" s="57">
        <v>3.1E-2</v>
      </c>
      <c r="S14" s="57">
        <v>1.296</v>
      </c>
      <c r="T14" s="57"/>
      <c r="U14" s="57">
        <v>0.44</v>
      </c>
      <c r="V14" s="57">
        <v>4.6989999999999998</v>
      </c>
      <c r="W14" s="57">
        <v>7.7909999999999995</v>
      </c>
      <c r="X14" s="57">
        <v>5.2460000000000004</v>
      </c>
      <c r="Y14" s="57">
        <v>6.3090000000000002</v>
      </c>
      <c r="Z14" s="58"/>
      <c r="AA14" s="59">
        <f t="shared" si="0"/>
        <v>115.63000000000002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9.4730000000000008</v>
      </c>
      <c r="C16" s="62">
        <f t="shared" ref="C16:Z16" si="1">IF(LEN(C$2)&gt;0,SUM(C10:C15),"")</f>
        <v>4.601</v>
      </c>
      <c r="D16" s="62">
        <f t="shared" si="1"/>
        <v>6.3360000000000003</v>
      </c>
      <c r="E16" s="62">
        <f t="shared" si="1"/>
        <v>11.093999999999999</v>
      </c>
      <c r="F16" s="62">
        <f t="shared" si="1"/>
        <v>8.9969999999999999</v>
      </c>
      <c r="G16" s="62">
        <f t="shared" si="1"/>
        <v>8.9409999999999989</v>
      </c>
      <c r="H16" s="62">
        <f t="shared" si="1"/>
        <v>19.155999999999999</v>
      </c>
      <c r="I16" s="62">
        <f t="shared" si="1"/>
        <v>0.373</v>
      </c>
      <c r="J16" s="62">
        <f t="shared" si="1"/>
        <v>6.4329999999999998</v>
      </c>
      <c r="K16" s="62">
        <f t="shared" si="1"/>
        <v>6.8019999999999996</v>
      </c>
      <c r="L16" s="62">
        <f t="shared" si="1"/>
        <v>1.76</v>
      </c>
      <c r="M16" s="62">
        <f t="shared" si="1"/>
        <v>12.431000000000001</v>
      </c>
      <c r="N16" s="62">
        <f t="shared" si="1"/>
        <v>13.623000000000001</v>
      </c>
      <c r="O16" s="62">
        <f t="shared" si="1"/>
        <v>11.911</v>
      </c>
      <c r="P16" s="62">
        <f t="shared" si="1"/>
        <v>27.65</v>
      </c>
      <c r="Q16" s="62">
        <f t="shared" si="1"/>
        <v>0</v>
      </c>
      <c r="R16" s="62">
        <f t="shared" si="1"/>
        <v>3.1E-2</v>
      </c>
      <c r="S16" s="62">
        <f t="shared" si="1"/>
        <v>1.296</v>
      </c>
      <c r="T16" s="62">
        <f t="shared" si="1"/>
        <v>0</v>
      </c>
      <c r="U16" s="62">
        <f t="shared" si="1"/>
        <v>0.44</v>
      </c>
      <c r="V16" s="62">
        <f t="shared" si="1"/>
        <v>4.6989999999999998</v>
      </c>
      <c r="W16" s="62">
        <f t="shared" si="1"/>
        <v>7.7909999999999995</v>
      </c>
      <c r="X16" s="62">
        <f t="shared" si="1"/>
        <v>5.2460000000000004</v>
      </c>
      <c r="Y16" s="62">
        <f t="shared" si="1"/>
        <v>6.3090000000000002</v>
      </c>
      <c r="Z16" s="63" t="str">
        <f t="shared" si="1"/>
        <v/>
      </c>
      <c r="AA16" s="64">
        <f>SUM(AA10:AA15)</f>
        <v>175.39300000000003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1.3</v>
      </c>
      <c r="M19" s="72">
        <v>1.3</v>
      </c>
      <c r="N19" s="72"/>
      <c r="O19" s="72"/>
      <c r="P19" s="72"/>
      <c r="Q19" s="72">
        <v>1.853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4.4530000000000003</v>
      </c>
    </row>
    <row r="20" spans="1:27" ht="24.95" customHeight="1" x14ac:dyDescent="0.2">
      <c r="A20" s="75" t="s">
        <v>15</v>
      </c>
      <c r="B20" s="76">
        <v>0.749</v>
      </c>
      <c r="C20" s="77">
        <v>5.2539999999999996</v>
      </c>
      <c r="D20" s="77">
        <v>2.6909999999999998</v>
      </c>
      <c r="E20" s="77">
        <v>1.6739999999999999</v>
      </c>
      <c r="F20" s="77">
        <v>1.794</v>
      </c>
      <c r="G20" s="77">
        <v>1.8049999999999999</v>
      </c>
      <c r="H20" s="77">
        <v>8.4280000000000008</v>
      </c>
      <c r="I20" s="77">
        <v>4.298</v>
      </c>
      <c r="J20" s="77">
        <v>13.193</v>
      </c>
      <c r="K20" s="77">
        <v>6.7780000000000005</v>
      </c>
      <c r="L20" s="77">
        <v>29.256</v>
      </c>
      <c r="M20" s="77">
        <v>20.834</v>
      </c>
      <c r="N20" s="77">
        <v>4.6260000000000003</v>
      </c>
      <c r="O20" s="77">
        <v>2.5249999999999999</v>
      </c>
      <c r="P20" s="77">
        <v>2.605</v>
      </c>
      <c r="Q20" s="77">
        <v>4.2700000000000005</v>
      </c>
      <c r="R20" s="77">
        <v>0.64</v>
      </c>
      <c r="S20" s="77">
        <v>0.66900000000000004</v>
      </c>
      <c r="T20" s="77">
        <v>0.66200000000000003</v>
      </c>
      <c r="U20" s="77">
        <v>2.048</v>
      </c>
      <c r="V20" s="77">
        <v>0.61299999999999999</v>
      </c>
      <c r="W20" s="77">
        <v>7.6529999999999996</v>
      </c>
      <c r="X20" s="77">
        <v>2.141</v>
      </c>
      <c r="Y20" s="77">
        <v>0.64900000000000002</v>
      </c>
      <c r="Z20" s="78"/>
      <c r="AA20" s="79">
        <f t="shared" si="2"/>
        <v>125.85500000000002</v>
      </c>
    </row>
    <row r="21" spans="1:27" ht="24.95" customHeight="1" x14ac:dyDescent="0.2">
      <c r="A21" s="75" t="s">
        <v>16</v>
      </c>
      <c r="B21" s="80">
        <v>3.427</v>
      </c>
      <c r="C21" s="81">
        <v>6.1560000000000006</v>
      </c>
      <c r="D21" s="81">
        <v>5.0570000000000004</v>
      </c>
      <c r="E21" s="81">
        <v>3.3460000000000001</v>
      </c>
      <c r="F21" s="81">
        <v>4.5459999999999994</v>
      </c>
      <c r="G21" s="81">
        <v>5.4260000000000002</v>
      </c>
      <c r="H21" s="81">
        <v>8.1959999999999997</v>
      </c>
      <c r="I21" s="81">
        <v>21.72</v>
      </c>
      <c r="J21" s="81">
        <v>11.239000000000001</v>
      </c>
      <c r="K21" s="81">
        <v>15.58</v>
      </c>
      <c r="L21" s="81">
        <v>21.213000000000001</v>
      </c>
      <c r="M21" s="81">
        <v>15.202999999999999</v>
      </c>
      <c r="N21" s="81">
        <v>21.584</v>
      </c>
      <c r="O21" s="81">
        <v>12.417</v>
      </c>
      <c r="P21" s="81">
        <v>7.4479999999999995</v>
      </c>
      <c r="Q21" s="81">
        <v>18.727</v>
      </c>
      <c r="R21" s="81">
        <v>15.048999999999999</v>
      </c>
      <c r="S21" s="81">
        <v>5.851</v>
      </c>
      <c r="T21" s="81">
        <v>7.6970000000000001</v>
      </c>
      <c r="U21" s="81">
        <v>8.5120000000000005</v>
      </c>
      <c r="V21" s="81">
        <v>5.8519999999999994</v>
      </c>
      <c r="W21" s="81">
        <v>4.9969999999999999</v>
      </c>
      <c r="X21" s="81">
        <v>15.498999999999999</v>
      </c>
      <c r="Y21" s="81">
        <v>15.769</v>
      </c>
      <c r="Z21" s="78"/>
      <c r="AA21" s="79">
        <f t="shared" si="2"/>
        <v>260.51100000000002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4.1760000000000002</v>
      </c>
      <c r="C26" s="88">
        <f t="shared" ref="C26:Z26" si="3">IF(LEN(C$2)&gt;0,SUM(C19:C25),"")</f>
        <v>11.41</v>
      </c>
      <c r="D26" s="88">
        <f t="shared" si="3"/>
        <v>7.7480000000000002</v>
      </c>
      <c r="E26" s="88">
        <f t="shared" si="3"/>
        <v>5.0199999999999996</v>
      </c>
      <c r="F26" s="88">
        <f t="shared" si="3"/>
        <v>6.34</v>
      </c>
      <c r="G26" s="88">
        <f t="shared" si="3"/>
        <v>7.2309999999999999</v>
      </c>
      <c r="H26" s="88">
        <f t="shared" si="3"/>
        <v>16.624000000000002</v>
      </c>
      <c r="I26" s="88">
        <f t="shared" si="3"/>
        <v>26.018000000000001</v>
      </c>
      <c r="J26" s="88">
        <f t="shared" si="3"/>
        <v>24.432000000000002</v>
      </c>
      <c r="K26" s="88">
        <f t="shared" si="3"/>
        <v>22.358000000000001</v>
      </c>
      <c r="L26" s="88">
        <f t="shared" si="3"/>
        <v>51.769000000000005</v>
      </c>
      <c r="M26" s="88">
        <f t="shared" si="3"/>
        <v>37.337000000000003</v>
      </c>
      <c r="N26" s="88">
        <f t="shared" si="3"/>
        <v>26.21</v>
      </c>
      <c r="O26" s="88">
        <f t="shared" si="3"/>
        <v>14.942</v>
      </c>
      <c r="P26" s="88">
        <f t="shared" si="3"/>
        <v>10.052999999999999</v>
      </c>
      <c r="Q26" s="88">
        <f t="shared" si="3"/>
        <v>24.85</v>
      </c>
      <c r="R26" s="88">
        <f t="shared" si="3"/>
        <v>15.689</v>
      </c>
      <c r="S26" s="88">
        <f t="shared" si="3"/>
        <v>6.52</v>
      </c>
      <c r="T26" s="88">
        <f t="shared" si="3"/>
        <v>8.359</v>
      </c>
      <c r="U26" s="88">
        <f t="shared" si="3"/>
        <v>10.56</v>
      </c>
      <c r="V26" s="88">
        <f t="shared" si="3"/>
        <v>6.4649999999999999</v>
      </c>
      <c r="W26" s="88">
        <f t="shared" si="3"/>
        <v>12.649999999999999</v>
      </c>
      <c r="X26" s="88">
        <f t="shared" si="3"/>
        <v>17.64</v>
      </c>
      <c r="Y26" s="88">
        <f t="shared" si="3"/>
        <v>16.417999999999999</v>
      </c>
      <c r="Z26" s="89" t="str">
        <f t="shared" si="3"/>
        <v/>
      </c>
      <c r="AA26" s="90">
        <f>SUM(AA19:AA25)</f>
        <v>390.81900000000007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13.648999999999999</v>
      </c>
      <c r="C30" s="77">
        <v>16.010999999999999</v>
      </c>
      <c r="D30" s="77">
        <v>14.084</v>
      </c>
      <c r="E30" s="77">
        <v>16.114000000000001</v>
      </c>
      <c r="F30" s="77">
        <v>15.337</v>
      </c>
      <c r="G30" s="77">
        <v>16.172000000000001</v>
      </c>
      <c r="H30" s="77">
        <v>35.78</v>
      </c>
      <c r="I30" s="77">
        <v>26.390999999999998</v>
      </c>
      <c r="J30" s="77">
        <v>30.864999999999998</v>
      </c>
      <c r="K30" s="77">
        <v>29.16</v>
      </c>
      <c r="L30" s="77">
        <v>53.529000000000003</v>
      </c>
      <c r="M30" s="77">
        <v>49.768000000000001</v>
      </c>
      <c r="N30" s="77">
        <v>39.832999999999998</v>
      </c>
      <c r="O30" s="77">
        <v>26.853000000000002</v>
      </c>
      <c r="P30" s="77">
        <v>37.703000000000003</v>
      </c>
      <c r="Q30" s="77">
        <v>24.85</v>
      </c>
      <c r="R30" s="77">
        <v>15.72</v>
      </c>
      <c r="S30" s="77">
        <v>7.8159999999999998</v>
      </c>
      <c r="T30" s="77">
        <v>8.359</v>
      </c>
      <c r="U30" s="77">
        <v>11</v>
      </c>
      <c r="V30" s="77">
        <v>11.164</v>
      </c>
      <c r="W30" s="77">
        <v>20.440999999999999</v>
      </c>
      <c r="X30" s="77">
        <v>22.885999999999999</v>
      </c>
      <c r="Y30" s="77">
        <v>22.727</v>
      </c>
      <c r="Z30" s="78"/>
      <c r="AA30" s="79">
        <f>SUM(B30:Z30)</f>
        <v>566.21199999999999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13.648999999999999</v>
      </c>
      <c r="C32" s="62">
        <f t="shared" ref="C32:Z32" si="4">IF(LEN(C$2)&gt;0,SUM(C29:C31),"")</f>
        <v>16.010999999999999</v>
      </c>
      <c r="D32" s="62">
        <f t="shared" si="4"/>
        <v>14.084</v>
      </c>
      <c r="E32" s="62">
        <f t="shared" si="4"/>
        <v>16.114000000000001</v>
      </c>
      <c r="F32" s="62">
        <f t="shared" si="4"/>
        <v>15.337</v>
      </c>
      <c r="G32" s="62">
        <f t="shared" si="4"/>
        <v>16.172000000000001</v>
      </c>
      <c r="H32" s="62">
        <f t="shared" si="4"/>
        <v>35.78</v>
      </c>
      <c r="I32" s="62">
        <f t="shared" si="4"/>
        <v>26.390999999999998</v>
      </c>
      <c r="J32" s="62">
        <f t="shared" si="4"/>
        <v>30.864999999999998</v>
      </c>
      <c r="K32" s="62">
        <f t="shared" si="4"/>
        <v>29.16</v>
      </c>
      <c r="L32" s="62">
        <f t="shared" si="4"/>
        <v>53.529000000000003</v>
      </c>
      <c r="M32" s="62">
        <f t="shared" si="4"/>
        <v>49.768000000000001</v>
      </c>
      <c r="N32" s="62">
        <f t="shared" si="4"/>
        <v>39.832999999999998</v>
      </c>
      <c r="O32" s="62">
        <f t="shared" si="4"/>
        <v>26.853000000000002</v>
      </c>
      <c r="P32" s="62">
        <f t="shared" si="4"/>
        <v>37.703000000000003</v>
      </c>
      <c r="Q32" s="62">
        <f t="shared" si="4"/>
        <v>24.85</v>
      </c>
      <c r="R32" s="62">
        <f t="shared" si="4"/>
        <v>15.72</v>
      </c>
      <c r="S32" s="62">
        <f t="shared" si="4"/>
        <v>7.8159999999999998</v>
      </c>
      <c r="T32" s="62">
        <f t="shared" si="4"/>
        <v>8.359</v>
      </c>
      <c r="U32" s="62">
        <f t="shared" si="4"/>
        <v>11</v>
      </c>
      <c r="V32" s="62">
        <f t="shared" si="4"/>
        <v>11.164</v>
      </c>
      <c r="W32" s="62">
        <f t="shared" si="4"/>
        <v>20.440999999999999</v>
      </c>
      <c r="X32" s="62">
        <f t="shared" si="4"/>
        <v>22.885999999999999</v>
      </c>
      <c r="Y32" s="62">
        <f t="shared" si="4"/>
        <v>22.727</v>
      </c>
      <c r="Z32" s="63" t="str">
        <f t="shared" si="4"/>
        <v/>
      </c>
      <c r="AA32" s="64">
        <f>SUM(AA29:AA31)</f>
        <v>566.21199999999999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13.649000000000001</v>
      </c>
      <c r="C52" s="88">
        <f t="shared" ref="C52:Z52" si="10">IF(LEN(C$2)&gt;0,SUM(C10:C15)+C26+C40,"")</f>
        <v>16.010999999999999</v>
      </c>
      <c r="D52" s="88">
        <f t="shared" si="10"/>
        <v>14.084</v>
      </c>
      <c r="E52" s="88">
        <f t="shared" si="10"/>
        <v>16.113999999999997</v>
      </c>
      <c r="F52" s="88">
        <f t="shared" si="10"/>
        <v>15.337</v>
      </c>
      <c r="G52" s="88">
        <f t="shared" si="10"/>
        <v>16.171999999999997</v>
      </c>
      <c r="H52" s="88">
        <f t="shared" si="10"/>
        <v>35.78</v>
      </c>
      <c r="I52" s="88">
        <f t="shared" si="10"/>
        <v>26.391000000000002</v>
      </c>
      <c r="J52" s="88">
        <f t="shared" si="10"/>
        <v>30.865000000000002</v>
      </c>
      <c r="K52" s="88">
        <f t="shared" si="10"/>
        <v>29.16</v>
      </c>
      <c r="L52" s="88">
        <f t="shared" si="10"/>
        <v>53.529000000000003</v>
      </c>
      <c r="M52" s="88">
        <f t="shared" si="10"/>
        <v>49.768000000000001</v>
      </c>
      <c r="N52" s="88">
        <f t="shared" si="10"/>
        <v>39.832999999999998</v>
      </c>
      <c r="O52" s="88">
        <f t="shared" si="10"/>
        <v>26.853000000000002</v>
      </c>
      <c r="P52" s="88">
        <f t="shared" si="10"/>
        <v>37.702999999999996</v>
      </c>
      <c r="Q52" s="88">
        <f t="shared" si="10"/>
        <v>24.85</v>
      </c>
      <c r="R52" s="88">
        <f t="shared" si="10"/>
        <v>15.72</v>
      </c>
      <c r="S52" s="88">
        <f t="shared" si="10"/>
        <v>7.8159999999999998</v>
      </c>
      <c r="T52" s="88">
        <f t="shared" si="10"/>
        <v>8.359</v>
      </c>
      <c r="U52" s="88">
        <f t="shared" si="10"/>
        <v>11</v>
      </c>
      <c r="V52" s="88">
        <f t="shared" si="10"/>
        <v>11.164</v>
      </c>
      <c r="W52" s="88">
        <f t="shared" si="10"/>
        <v>20.440999999999999</v>
      </c>
      <c r="X52" s="88">
        <f t="shared" si="10"/>
        <v>22.886000000000003</v>
      </c>
      <c r="Y52" s="88">
        <f t="shared" si="10"/>
        <v>22.727</v>
      </c>
      <c r="Z52" s="89" t="str">
        <f t="shared" si="10"/>
        <v/>
      </c>
      <c r="AA52" s="104">
        <f>SUM(B52:Z52)</f>
        <v>566.21199999999988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134.93</v>
      </c>
      <c r="C7" s="117">
        <v>127.69</v>
      </c>
      <c r="D7" s="117">
        <v>119.75</v>
      </c>
      <c r="E7" s="117">
        <v>115.45</v>
      </c>
      <c r="F7" s="117">
        <v>112.82</v>
      </c>
      <c r="G7" s="117">
        <v>117.12</v>
      </c>
      <c r="H7" s="117">
        <v>121.49</v>
      </c>
      <c r="I7" s="117">
        <v>136.37</v>
      </c>
      <c r="J7" s="117">
        <v>129.91</v>
      </c>
      <c r="K7" s="117">
        <v>130.19999999999999</v>
      </c>
      <c r="L7" s="117">
        <v>121.96</v>
      </c>
      <c r="M7" s="117">
        <v>111</v>
      </c>
      <c r="N7" s="117">
        <v>103.44</v>
      </c>
      <c r="O7" s="117">
        <v>99.82</v>
      </c>
      <c r="P7" s="117">
        <v>103.42</v>
      </c>
      <c r="Q7" s="117">
        <v>131.19999999999999</v>
      </c>
      <c r="R7" s="117">
        <v>179.36</v>
      </c>
      <c r="S7" s="117">
        <v>243.13</v>
      </c>
      <c r="T7" s="117">
        <v>254.97</v>
      </c>
      <c r="U7" s="117">
        <v>227.05</v>
      </c>
      <c r="V7" s="117">
        <v>181.36</v>
      </c>
      <c r="W7" s="117">
        <v>144.56</v>
      </c>
      <c r="X7" s="117">
        <v>126.14</v>
      </c>
      <c r="Y7" s="117">
        <v>120.42</v>
      </c>
      <c r="Z7" s="118"/>
      <c r="AA7" s="119">
        <f>IF(SUM(B7:Z7)&lt;&gt;0,AVERAGEIF(B7:Z7,"&lt;&gt;"""),"")</f>
        <v>141.39833333333334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2025-02-28T21:27:50Z</dcterms:created>
  <dcterms:modified xsi:type="dcterms:W3CDTF">2025-02-28T21:27:52Z</dcterms:modified>
</cp:coreProperties>
</file>