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X50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/>
  <c r="CX21" i="4" a="1"/>
  <c r="CX20" i="4"/>
  <c r="CX27" i="4" s="1"/>
  <c r="CX20" i="4" a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 a="1"/>
  <c r="CX16" i="4" s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53" i="4" s="1"/>
  <c r="CX9" i="4"/>
  <c r="CX8" i="4"/>
  <c r="CX5" i="4" a="1"/>
  <c r="CX5" i="4" s="1"/>
  <c r="CX17" i="5" l="1"/>
  <c r="CX53" i="5" s="1"/>
  <c r="CX33" i="5"/>
  <c r="CX33" i="4"/>
</calcChain>
</file>

<file path=xl/sharedStrings.xml><?xml version="1.0" encoding="utf-8"?>
<sst xmlns="http://schemas.openxmlformats.org/spreadsheetml/2006/main" count="122" uniqueCount="56">
  <si>
    <t>Publication on: 27/10/2025 14:14:15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</si>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</sst>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FBB-49B5-914C-87A4D482BF0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FBB-49B5-914C-87A4D482BF0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FBB-49B5-914C-87A4D482BF0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FBB-49B5-914C-87A4D482BF0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FBB-49B5-914C-87A4D482BF0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FBB-49B5-914C-87A4D482BF0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FBB-49B5-914C-87A4D482BF0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170</c:v>
                </c:pt>
                <c:pt idx="1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FBB-49B5-914C-87A4D482BF0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136</c:v>
                </c:pt>
                <c:pt idx="1">
                  <c:v>136</c:v>
                </c:pt>
                <c:pt idx="2">
                  <c:v>136</c:v>
                </c:pt>
                <c:pt idx="3">
                  <c:v>136</c:v>
                </c:pt>
                <c:pt idx="4">
                  <c:v>136</c:v>
                </c:pt>
                <c:pt idx="5">
                  <c:v>136</c:v>
                </c:pt>
                <c:pt idx="6">
                  <c:v>136</c:v>
                </c:pt>
                <c:pt idx="7">
                  <c:v>136</c:v>
                </c:pt>
                <c:pt idx="8">
                  <c:v>136</c:v>
                </c:pt>
                <c:pt idx="9">
                  <c:v>136</c:v>
                </c:pt>
                <c:pt idx="10">
                  <c:v>136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136</c:v>
                </c:pt>
                <c:pt idx="15">
                  <c:v>136</c:v>
                </c:pt>
                <c:pt idx="16">
                  <c:v>136</c:v>
                </c:pt>
                <c:pt idx="17">
                  <c:v>136</c:v>
                </c:pt>
                <c:pt idx="18">
                  <c:v>136</c:v>
                </c:pt>
                <c:pt idx="19">
                  <c:v>136</c:v>
                </c:pt>
                <c:pt idx="20">
                  <c:v>142</c:v>
                </c:pt>
                <c:pt idx="21">
                  <c:v>142</c:v>
                </c:pt>
                <c:pt idx="22">
                  <c:v>142</c:v>
                </c:pt>
                <c:pt idx="23">
                  <c:v>142</c:v>
                </c:pt>
                <c:pt idx="24">
                  <c:v>145.5</c:v>
                </c:pt>
                <c:pt idx="25">
                  <c:v>145.5</c:v>
                </c:pt>
                <c:pt idx="26">
                  <c:v>145.5</c:v>
                </c:pt>
                <c:pt idx="27">
                  <c:v>145.5</c:v>
                </c:pt>
                <c:pt idx="28">
                  <c:v>136</c:v>
                </c:pt>
                <c:pt idx="29">
                  <c:v>136</c:v>
                </c:pt>
                <c:pt idx="30">
                  <c:v>136</c:v>
                </c:pt>
                <c:pt idx="31">
                  <c:v>136</c:v>
                </c:pt>
                <c:pt idx="32">
                  <c:v>136</c:v>
                </c:pt>
                <c:pt idx="33">
                  <c:v>136</c:v>
                </c:pt>
                <c:pt idx="34">
                  <c:v>136</c:v>
                </c:pt>
                <c:pt idx="35">
                  <c:v>136</c:v>
                </c:pt>
                <c:pt idx="36">
                  <c:v>136</c:v>
                </c:pt>
                <c:pt idx="37">
                  <c:v>136</c:v>
                </c:pt>
                <c:pt idx="38">
                  <c:v>136</c:v>
                </c:pt>
                <c:pt idx="39">
                  <c:v>136</c:v>
                </c:pt>
                <c:pt idx="40">
                  <c:v>136</c:v>
                </c:pt>
                <c:pt idx="41">
                  <c:v>136</c:v>
                </c:pt>
                <c:pt idx="42">
                  <c:v>136</c:v>
                </c:pt>
                <c:pt idx="43">
                  <c:v>136</c:v>
                </c:pt>
                <c:pt idx="44">
                  <c:v>136</c:v>
                </c:pt>
                <c:pt idx="45">
                  <c:v>136</c:v>
                </c:pt>
                <c:pt idx="46">
                  <c:v>136</c:v>
                </c:pt>
                <c:pt idx="47">
                  <c:v>136</c:v>
                </c:pt>
                <c:pt idx="48">
                  <c:v>136</c:v>
                </c:pt>
                <c:pt idx="49">
                  <c:v>136</c:v>
                </c:pt>
                <c:pt idx="50">
                  <c:v>136</c:v>
                </c:pt>
                <c:pt idx="51">
                  <c:v>136</c:v>
                </c:pt>
                <c:pt idx="52">
                  <c:v>136</c:v>
                </c:pt>
                <c:pt idx="53">
                  <c:v>136</c:v>
                </c:pt>
                <c:pt idx="54">
                  <c:v>136</c:v>
                </c:pt>
                <c:pt idx="55">
                  <c:v>136</c:v>
                </c:pt>
                <c:pt idx="56">
                  <c:v>136</c:v>
                </c:pt>
                <c:pt idx="57">
                  <c:v>136</c:v>
                </c:pt>
                <c:pt idx="58">
                  <c:v>136</c:v>
                </c:pt>
                <c:pt idx="59">
                  <c:v>136</c:v>
                </c:pt>
                <c:pt idx="60">
                  <c:v>136</c:v>
                </c:pt>
                <c:pt idx="61">
                  <c:v>136</c:v>
                </c:pt>
                <c:pt idx="62">
                  <c:v>136</c:v>
                </c:pt>
                <c:pt idx="63">
                  <c:v>136</c:v>
                </c:pt>
                <c:pt idx="64">
                  <c:v>138</c:v>
                </c:pt>
                <c:pt idx="65">
                  <c:v>138</c:v>
                </c:pt>
                <c:pt idx="66">
                  <c:v>138</c:v>
                </c:pt>
                <c:pt idx="67">
                  <c:v>138</c:v>
                </c:pt>
                <c:pt idx="68">
                  <c:v>149</c:v>
                </c:pt>
                <c:pt idx="69">
                  <c:v>149</c:v>
                </c:pt>
                <c:pt idx="70">
                  <c:v>149</c:v>
                </c:pt>
                <c:pt idx="71">
                  <c:v>149</c:v>
                </c:pt>
                <c:pt idx="72">
                  <c:v>159</c:v>
                </c:pt>
                <c:pt idx="73">
                  <c:v>159</c:v>
                </c:pt>
                <c:pt idx="74">
                  <c:v>159</c:v>
                </c:pt>
                <c:pt idx="75">
                  <c:v>159</c:v>
                </c:pt>
                <c:pt idx="76">
                  <c:v>148</c:v>
                </c:pt>
                <c:pt idx="77">
                  <c:v>148</c:v>
                </c:pt>
                <c:pt idx="78">
                  <c:v>148</c:v>
                </c:pt>
                <c:pt idx="79">
                  <c:v>148</c:v>
                </c:pt>
                <c:pt idx="80">
                  <c:v>136</c:v>
                </c:pt>
                <c:pt idx="81">
                  <c:v>136</c:v>
                </c:pt>
                <c:pt idx="82">
                  <c:v>136</c:v>
                </c:pt>
                <c:pt idx="83">
                  <c:v>136</c:v>
                </c:pt>
                <c:pt idx="84">
                  <c:v>136</c:v>
                </c:pt>
                <c:pt idx="85">
                  <c:v>136</c:v>
                </c:pt>
                <c:pt idx="86">
                  <c:v>136</c:v>
                </c:pt>
                <c:pt idx="87">
                  <c:v>136</c:v>
                </c:pt>
                <c:pt idx="88">
                  <c:v>142</c:v>
                </c:pt>
                <c:pt idx="89">
                  <c:v>142</c:v>
                </c:pt>
                <c:pt idx="90">
                  <c:v>142</c:v>
                </c:pt>
                <c:pt idx="91">
                  <c:v>142</c:v>
                </c:pt>
                <c:pt idx="92">
                  <c:v>142</c:v>
                </c:pt>
                <c:pt idx="93">
                  <c:v>142</c:v>
                </c:pt>
                <c:pt idx="94">
                  <c:v>142</c:v>
                </c:pt>
                <c:pt idx="95">
                  <c:v>142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FBB-49B5-914C-87A4D482BF0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2576.5909999999999</c:v>
                </c:pt>
                <c:pt idx="1">
                  <c:v>2616.88</c:v>
                </c:pt>
                <c:pt idx="2">
                  <c:v>2519.8850000000002</c:v>
                </c:pt>
                <c:pt idx="3">
                  <c:v>2291.3960000000002</c:v>
                </c:pt>
                <c:pt idx="4">
                  <c:v>2325.357</c:v>
                </c:pt>
                <c:pt idx="5">
                  <c:v>2314.136</c:v>
                </c:pt>
                <c:pt idx="6">
                  <c:v>2273.0749999999998</c:v>
                </c:pt>
                <c:pt idx="7">
                  <c:v>2167.4969999999998</c:v>
                </c:pt>
                <c:pt idx="8">
                  <c:v>2317.0429999999997</c:v>
                </c:pt>
                <c:pt idx="9">
                  <c:v>2267.8650000000002</c:v>
                </c:pt>
                <c:pt idx="10">
                  <c:v>2259.223</c:v>
                </c:pt>
                <c:pt idx="11">
                  <c:v>2257.529</c:v>
                </c:pt>
                <c:pt idx="12">
                  <c:v>2211.7550000000001</c:v>
                </c:pt>
                <c:pt idx="13">
                  <c:v>2222.5509999999999</c:v>
                </c:pt>
                <c:pt idx="14">
                  <c:v>2208.8119999999999</c:v>
                </c:pt>
                <c:pt idx="15">
                  <c:v>2271.9659999999999</c:v>
                </c:pt>
                <c:pt idx="16">
                  <c:v>2140.817</c:v>
                </c:pt>
                <c:pt idx="17">
                  <c:v>2329.5650000000001</c:v>
                </c:pt>
                <c:pt idx="18">
                  <c:v>2299.58</c:v>
                </c:pt>
                <c:pt idx="19">
                  <c:v>2489.8029999999999</c:v>
                </c:pt>
                <c:pt idx="20">
                  <c:v>2193.1099999999997</c:v>
                </c:pt>
                <c:pt idx="21">
                  <c:v>2545.5509999999999</c:v>
                </c:pt>
                <c:pt idx="22">
                  <c:v>2630.114</c:v>
                </c:pt>
                <c:pt idx="23">
                  <c:v>2737.9880000000003</c:v>
                </c:pt>
                <c:pt idx="24">
                  <c:v>2664.0729999999999</c:v>
                </c:pt>
                <c:pt idx="25">
                  <c:v>2689.9520000000002</c:v>
                </c:pt>
                <c:pt idx="26">
                  <c:v>2427.2190000000001</c:v>
                </c:pt>
                <c:pt idx="27">
                  <c:v>2133.33</c:v>
                </c:pt>
                <c:pt idx="28">
                  <c:v>2700.491</c:v>
                </c:pt>
                <c:pt idx="29">
                  <c:v>2480.0439999999999</c:v>
                </c:pt>
                <c:pt idx="30">
                  <c:v>2101.0749999999998</c:v>
                </c:pt>
                <c:pt idx="31">
                  <c:v>1611.835</c:v>
                </c:pt>
                <c:pt idx="32">
                  <c:v>1551.88</c:v>
                </c:pt>
                <c:pt idx="33">
                  <c:v>1300.135</c:v>
                </c:pt>
                <c:pt idx="34">
                  <c:v>1029.671</c:v>
                </c:pt>
                <c:pt idx="35">
                  <c:v>846.5</c:v>
                </c:pt>
                <c:pt idx="36">
                  <c:v>887.85699999999997</c:v>
                </c:pt>
                <c:pt idx="37">
                  <c:v>779</c:v>
                </c:pt>
                <c:pt idx="38">
                  <c:v>779</c:v>
                </c:pt>
                <c:pt idx="39">
                  <c:v>779</c:v>
                </c:pt>
                <c:pt idx="40">
                  <c:v>604</c:v>
                </c:pt>
                <c:pt idx="41">
                  <c:v>604</c:v>
                </c:pt>
                <c:pt idx="42">
                  <c:v>604</c:v>
                </c:pt>
                <c:pt idx="43">
                  <c:v>604</c:v>
                </c:pt>
                <c:pt idx="44">
                  <c:v>604</c:v>
                </c:pt>
                <c:pt idx="45">
                  <c:v>604</c:v>
                </c:pt>
                <c:pt idx="46">
                  <c:v>604</c:v>
                </c:pt>
                <c:pt idx="47">
                  <c:v>604</c:v>
                </c:pt>
                <c:pt idx="48">
                  <c:v>604</c:v>
                </c:pt>
                <c:pt idx="49">
                  <c:v>604</c:v>
                </c:pt>
                <c:pt idx="50">
                  <c:v>636</c:v>
                </c:pt>
                <c:pt idx="51">
                  <c:v>677</c:v>
                </c:pt>
                <c:pt idx="52">
                  <c:v>799</c:v>
                </c:pt>
                <c:pt idx="53">
                  <c:v>919</c:v>
                </c:pt>
                <c:pt idx="54">
                  <c:v>1039</c:v>
                </c:pt>
                <c:pt idx="55">
                  <c:v>1284</c:v>
                </c:pt>
                <c:pt idx="56">
                  <c:v>1586</c:v>
                </c:pt>
                <c:pt idx="57">
                  <c:v>1619.8150000000001</c:v>
                </c:pt>
                <c:pt idx="58">
                  <c:v>1975.4580000000001</c:v>
                </c:pt>
                <c:pt idx="59">
                  <c:v>2355.2190000000001</c:v>
                </c:pt>
                <c:pt idx="60">
                  <c:v>2520.6959999999999</c:v>
                </c:pt>
                <c:pt idx="61">
                  <c:v>2933.1220000000003</c:v>
                </c:pt>
                <c:pt idx="62">
                  <c:v>3166</c:v>
                </c:pt>
                <c:pt idx="63">
                  <c:v>3191</c:v>
                </c:pt>
                <c:pt idx="64">
                  <c:v>3206.1039999999998</c:v>
                </c:pt>
                <c:pt idx="65">
                  <c:v>3340.607</c:v>
                </c:pt>
                <c:pt idx="66">
                  <c:v>3351.55</c:v>
                </c:pt>
                <c:pt idx="67">
                  <c:v>3408</c:v>
                </c:pt>
                <c:pt idx="68">
                  <c:v>3346.3919999999998</c:v>
                </c:pt>
                <c:pt idx="69">
                  <c:v>3348.6880000000001</c:v>
                </c:pt>
                <c:pt idx="70">
                  <c:v>3355.5830000000001</c:v>
                </c:pt>
                <c:pt idx="71">
                  <c:v>3394.877</c:v>
                </c:pt>
                <c:pt idx="72">
                  <c:v>3364.87</c:v>
                </c:pt>
                <c:pt idx="73">
                  <c:v>3368.931</c:v>
                </c:pt>
                <c:pt idx="74">
                  <c:v>3364.1620000000003</c:v>
                </c:pt>
                <c:pt idx="75">
                  <c:v>3365.3760000000002</c:v>
                </c:pt>
                <c:pt idx="76">
                  <c:v>3368.76</c:v>
                </c:pt>
                <c:pt idx="77">
                  <c:v>3368.2829999999999</c:v>
                </c:pt>
                <c:pt idx="78">
                  <c:v>3372.0819999999999</c:v>
                </c:pt>
                <c:pt idx="79">
                  <c:v>3364.9569999999999</c:v>
                </c:pt>
                <c:pt idx="80">
                  <c:v>3385.895</c:v>
                </c:pt>
                <c:pt idx="81">
                  <c:v>3380.1570000000002</c:v>
                </c:pt>
                <c:pt idx="82">
                  <c:v>3220.212</c:v>
                </c:pt>
                <c:pt idx="83">
                  <c:v>3178.0699999999997</c:v>
                </c:pt>
                <c:pt idx="84">
                  <c:v>3383.0749999999998</c:v>
                </c:pt>
                <c:pt idx="85">
                  <c:v>3372.6530000000002</c:v>
                </c:pt>
                <c:pt idx="86">
                  <c:v>3185.4079999999999</c:v>
                </c:pt>
                <c:pt idx="87">
                  <c:v>3182.2660000000001</c:v>
                </c:pt>
                <c:pt idx="88">
                  <c:v>3215.692</c:v>
                </c:pt>
                <c:pt idx="89">
                  <c:v>3091.6010000000001</c:v>
                </c:pt>
                <c:pt idx="90">
                  <c:v>3018.2139999999999</c:v>
                </c:pt>
                <c:pt idx="91">
                  <c:v>2868.8110000000001</c:v>
                </c:pt>
                <c:pt idx="92">
                  <c:v>3007.9349999999999</c:v>
                </c:pt>
                <c:pt idx="93">
                  <c:v>2811.9949999999999</c:v>
                </c:pt>
                <c:pt idx="94">
                  <c:v>2756.723</c:v>
                </c:pt>
                <c:pt idx="95">
                  <c:v>2609.5029999999997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BB-49B5-914C-87A4D482BF0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151</c:v>
                </c:pt>
                <c:pt idx="1">
                  <c:v>151</c:v>
                </c:pt>
                <c:pt idx="2">
                  <c:v>151</c:v>
                </c:pt>
                <c:pt idx="3">
                  <c:v>151</c:v>
                </c:pt>
                <c:pt idx="4">
                  <c:v>176</c:v>
                </c:pt>
                <c:pt idx="5">
                  <c:v>176</c:v>
                </c:pt>
                <c:pt idx="6">
                  <c:v>176</c:v>
                </c:pt>
                <c:pt idx="7">
                  <c:v>176</c:v>
                </c:pt>
                <c:pt idx="8">
                  <c:v>198</c:v>
                </c:pt>
                <c:pt idx="9">
                  <c:v>198</c:v>
                </c:pt>
                <c:pt idx="10">
                  <c:v>198</c:v>
                </c:pt>
                <c:pt idx="11">
                  <c:v>198</c:v>
                </c:pt>
                <c:pt idx="12">
                  <c:v>173</c:v>
                </c:pt>
                <c:pt idx="13">
                  <c:v>173</c:v>
                </c:pt>
                <c:pt idx="14">
                  <c:v>173</c:v>
                </c:pt>
                <c:pt idx="15">
                  <c:v>173</c:v>
                </c:pt>
                <c:pt idx="16">
                  <c:v>198</c:v>
                </c:pt>
                <c:pt idx="17">
                  <c:v>198</c:v>
                </c:pt>
                <c:pt idx="18">
                  <c:v>198</c:v>
                </c:pt>
                <c:pt idx="19">
                  <c:v>198</c:v>
                </c:pt>
                <c:pt idx="20">
                  <c:v>197</c:v>
                </c:pt>
                <c:pt idx="21">
                  <c:v>197</c:v>
                </c:pt>
                <c:pt idx="22">
                  <c:v>197</c:v>
                </c:pt>
                <c:pt idx="23">
                  <c:v>197</c:v>
                </c:pt>
                <c:pt idx="24">
                  <c:v>171</c:v>
                </c:pt>
                <c:pt idx="25">
                  <c:v>171</c:v>
                </c:pt>
                <c:pt idx="26">
                  <c:v>171</c:v>
                </c:pt>
                <c:pt idx="27">
                  <c:v>171</c:v>
                </c:pt>
                <c:pt idx="28">
                  <c:v>140</c:v>
                </c:pt>
                <c:pt idx="29">
                  <c:v>140</c:v>
                </c:pt>
                <c:pt idx="30">
                  <c:v>140</c:v>
                </c:pt>
                <c:pt idx="31">
                  <c:v>140</c:v>
                </c:pt>
                <c:pt idx="32">
                  <c:v>38</c:v>
                </c:pt>
                <c:pt idx="33">
                  <c:v>38</c:v>
                </c:pt>
                <c:pt idx="34">
                  <c:v>38</c:v>
                </c:pt>
                <c:pt idx="35">
                  <c:v>38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54</c:v>
                </c:pt>
                <c:pt idx="57">
                  <c:v>54</c:v>
                </c:pt>
                <c:pt idx="58">
                  <c:v>54</c:v>
                </c:pt>
                <c:pt idx="59">
                  <c:v>54</c:v>
                </c:pt>
                <c:pt idx="60">
                  <c:v>149</c:v>
                </c:pt>
                <c:pt idx="61">
                  <c:v>149</c:v>
                </c:pt>
                <c:pt idx="62">
                  <c:v>149</c:v>
                </c:pt>
                <c:pt idx="63">
                  <c:v>149</c:v>
                </c:pt>
                <c:pt idx="64">
                  <c:v>345</c:v>
                </c:pt>
                <c:pt idx="65">
                  <c:v>345</c:v>
                </c:pt>
                <c:pt idx="66">
                  <c:v>345</c:v>
                </c:pt>
                <c:pt idx="67">
                  <c:v>345</c:v>
                </c:pt>
                <c:pt idx="68">
                  <c:v>300</c:v>
                </c:pt>
                <c:pt idx="69">
                  <c:v>300</c:v>
                </c:pt>
                <c:pt idx="70">
                  <c:v>300</c:v>
                </c:pt>
                <c:pt idx="71">
                  <c:v>300</c:v>
                </c:pt>
                <c:pt idx="72">
                  <c:v>300</c:v>
                </c:pt>
                <c:pt idx="73">
                  <c:v>300</c:v>
                </c:pt>
                <c:pt idx="74">
                  <c:v>300</c:v>
                </c:pt>
                <c:pt idx="75">
                  <c:v>300</c:v>
                </c:pt>
                <c:pt idx="76">
                  <c:v>300</c:v>
                </c:pt>
                <c:pt idx="77">
                  <c:v>300</c:v>
                </c:pt>
                <c:pt idx="78">
                  <c:v>300</c:v>
                </c:pt>
                <c:pt idx="79">
                  <c:v>300</c:v>
                </c:pt>
                <c:pt idx="80">
                  <c:v>296</c:v>
                </c:pt>
                <c:pt idx="81">
                  <c:v>296</c:v>
                </c:pt>
                <c:pt idx="82">
                  <c:v>296</c:v>
                </c:pt>
                <c:pt idx="83">
                  <c:v>296</c:v>
                </c:pt>
                <c:pt idx="84">
                  <c:v>358</c:v>
                </c:pt>
                <c:pt idx="85">
                  <c:v>358</c:v>
                </c:pt>
                <c:pt idx="86">
                  <c:v>358</c:v>
                </c:pt>
                <c:pt idx="87">
                  <c:v>358</c:v>
                </c:pt>
                <c:pt idx="88">
                  <c:v>248</c:v>
                </c:pt>
                <c:pt idx="89">
                  <c:v>248</c:v>
                </c:pt>
                <c:pt idx="90">
                  <c:v>248</c:v>
                </c:pt>
                <c:pt idx="91">
                  <c:v>248</c:v>
                </c:pt>
                <c:pt idx="92">
                  <c:v>281</c:v>
                </c:pt>
                <c:pt idx="93">
                  <c:v>281</c:v>
                </c:pt>
                <c:pt idx="94">
                  <c:v>281</c:v>
                </c:pt>
                <c:pt idx="95">
                  <c:v>307.7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BB-49B5-914C-87A4D482BF0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1872.7089999999998</c:v>
                </c:pt>
                <c:pt idx="1">
                  <c:v>1876.0729999999999</c:v>
                </c:pt>
                <c:pt idx="2">
                  <c:v>1883.3579999999999</c:v>
                </c:pt>
                <c:pt idx="3">
                  <c:v>1878.4939999999999</c:v>
                </c:pt>
                <c:pt idx="4">
                  <c:v>1861.0619999999999</c:v>
                </c:pt>
                <c:pt idx="5">
                  <c:v>1861.277</c:v>
                </c:pt>
                <c:pt idx="6">
                  <c:v>1868.5940000000001</c:v>
                </c:pt>
                <c:pt idx="7">
                  <c:v>1867.588</c:v>
                </c:pt>
                <c:pt idx="8">
                  <c:v>1888.6590000000001</c:v>
                </c:pt>
                <c:pt idx="9">
                  <c:v>1887.537</c:v>
                </c:pt>
                <c:pt idx="10">
                  <c:v>1883.752</c:v>
                </c:pt>
                <c:pt idx="11">
                  <c:v>1886.675</c:v>
                </c:pt>
                <c:pt idx="12">
                  <c:v>1882.585</c:v>
                </c:pt>
                <c:pt idx="13">
                  <c:v>1873.8520000000001</c:v>
                </c:pt>
                <c:pt idx="14">
                  <c:v>1865.345</c:v>
                </c:pt>
                <c:pt idx="15">
                  <c:v>1862.2</c:v>
                </c:pt>
                <c:pt idx="16">
                  <c:v>1850.8579999999999</c:v>
                </c:pt>
                <c:pt idx="17">
                  <c:v>1845.501</c:v>
                </c:pt>
                <c:pt idx="18">
                  <c:v>1830.472</c:v>
                </c:pt>
                <c:pt idx="19">
                  <c:v>1816.39</c:v>
                </c:pt>
                <c:pt idx="20">
                  <c:v>1793.1420000000001</c:v>
                </c:pt>
                <c:pt idx="21">
                  <c:v>1777.2439999999999</c:v>
                </c:pt>
                <c:pt idx="22">
                  <c:v>1768.3420000000001</c:v>
                </c:pt>
                <c:pt idx="23">
                  <c:v>1773.903</c:v>
                </c:pt>
                <c:pt idx="24">
                  <c:v>1854.3899999999999</c:v>
                </c:pt>
                <c:pt idx="25">
                  <c:v>2065.9639999999999</c:v>
                </c:pt>
                <c:pt idx="26">
                  <c:v>2376.973</c:v>
                </c:pt>
                <c:pt idx="27">
                  <c:v>2739.3110000000006</c:v>
                </c:pt>
                <c:pt idx="28">
                  <c:v>3116.74</c:v>
                </c:pt>
                <c:pt idx="29">
                  <c:v>3539.8710000000001</c:v>
                </c:pt>
                <c:pt idx="30">
                  <c:v>3985.741</c:v>
                </c:pt>
                <c:pt idx="31">
                  <c:v>4400.3850000000002</c:v>
                </c:pt>
                <c:pt idx="32">
                  <c:v>4802.0259999999998</c:v>
                </c:pt>
                <c:pt idx="33">
                  <c:v>5148.366</c:v>
                </c:pt>
                <c:pt idx="34">
                  <c:v>5453.8729999999996</c:v>
                </c:pt>
                <c:pt idx="35">
                  <c:v>5741.9619999999995</c:v>
                </c:pt>
                <c:pt idx="36">
                  <c:v>5964.4739999999993</c:v>
                </c:pt>
                <c:pt idx="37">
                  <c:v>6172.9290000000001</c:v>
                </c:pt>
                <c:pt idx="38">
                  <c:v>6349.2219999999998</c:v>
                </c:pt>
                <c:pt idx="39">
                  <c:v>6442.8130000000001</c:v>
                </c:pt>
                <c:pt idx="40">
                  <c:v>6618.3690000000006</c:v>
                </c:pt>
                <c:pt idx="41">
                  <c:v>6631.8549999999996</c:v>
                </c:pt>
                <c:pt idx="42">
                  <c:v>6644.1689999999999</c:v>
                </c:pt>
                <c:pt idx="43">
                  <c:v>6649.3240000000005</c:v>
                </c:pt>
                <c:pt idx="44">
                  <c:v>6673.9880000000003</c:v>
                </c:pt>
                <c:pt idx="45">
                  <c:v>6681.482</c:v>
                </c:pt>
                <c:pt idx="46">
                  <c:v>6687.9059999999999</c:v>
                </c:pt>
                <c:pt idx="47">
                  <c:v>6648.4160000000002</c:v>
                </c:pt>
                <c:pt idx="48">
                  <c:v>6538.393</c:v>
                </c:pt>
                <c:pt idx="49">
                  <c:v>6398.4080000000004</c:v>
                </c:pt>
                <c:pt idx="50">
                  <c:v>6282.8040000000001</c:v>
                </c:pt>
                <c:pt idx="51">
                  <c:v>6161.0039999999999</c:v>
                </c:pt>
                <c:pt idx="52">
                  <c:v>6032.62</c:v>
                </c:pt>
                <c:pt idx="53">
                  <c:v>5835.7649999999994</c:v>
                </c:pt>
                <c:pt idx="54">
                  <c:v>5599.4980000000005</c:v>
                </c:pt>
                <c:pt idx="55">
                  <c:v>5353.7239999999993</c:v>
                </c:pt>
                <c:pt idx="56">
                  <c:v>4859.9340000000002</c:v>
                </c:pt>
                <c:pt idx="57">
                  <c:v>4729.6289999999999</c:v>
                </c:pt>
                <c:pt idx="58">
                  <c:v>4363.4610000000002</c:v>
                </c:pt>
                <c:pt idx="59">
                  <c:v>3949.7499999999995</c:v>
                </c:pt>
                <c:pt idx="60">
                  <c:v>3473.1039999999998</c:v>
                </c:pt>
                <c:pt idx="61">
                  <c:v>3033.9390000000003</c:v>
                </c:pt>
                <c:pt idx="62">
                  <c:v>2648.7980000000002</c:v>
                </c:pt>
                <c:pt idx="63">
                  <c:v>2306.2069999999999</c:v>
                </c:pt>
                <c:pt idx="64">
                  <c:v>1935.854</c:v>
                </c:pt>
                <c:pt idx="65">
                  <c:v>1716.0079999999998</c:v>
                </c:pt>
                <c:pt idx="66">
                  <c:v>1617.8719999999998</c:v>
                </c:pt>
                <c:pt idx="67">
                  <c:v>1618.1590000000001</c:v>
                </c:pt>
                <c:pt idx="68">
                  <c:v>1589.423</c:v>
                </c:pt>
                <c:pt idx="69">
                  <c:v>1588.8969999999999</c:v>
                </c:pt>
                <c:pt idx="70">
                  <c:v>1582.4259999999999</c:v>
                </c:pt>
                <c:pt idx="71">
                  <c:v>1622.0840000000001</c:v>
                </c:pt>
                <c:pt idx="72">
                  <c:v>1582.0970000000002</c:v>
                </c:pt>
                <c:pt idx="73">
                  <c:v>1623.549</c:v>
                </c:pt>
                <c:pt idx="74">
                  <c:v>1594.076</c:v>
                </c:pt>
                <c:pt idx="75">
                  <c:v>1593.5149999999999</c:v>
                </c:pt>
                <c:pt idx="76">
                  <c:v>1625.616</c:v>
                </c:pt>
                <c:pt idx="77">
                  <c:v>1630.23</c:v>
                </c:pt>
                <c:pt idx="78">
                  <c:v>1641.91</c:v>
                </c:pt>
                <c:pt idx="79">
                  <c:v>1649.606</c:v>
                </c:pt>
                <c:pt idx="80">
                  <c:v>1625.8430000000001</c:v>
                </c:pt>
                <c:pt idx="81">
                  <c:v>1628.9099999999999</c:v>
                </c:pt>
                <c:pt idx="82">
                  <c:v>1630.384</c:v>
                </c:pt>
                <c:pt idx="83">
                  <c:v>1623.059</c:v>
                </c:pt>
                <c:pt idx="84">
                  <c:v>1620.2969999999998</c:v>
                </c:pt>
                <c:pt idx="85">
                  <c:v>1610.0260000000001</c:v>
                </c:pt>
                <c:pt idx="86">
                  <c:v>1599.3619999999999</c:v>
                </c:pt>
                <c:pt idx="87">
                  <c:v>1596.298</c:v>
                </c:pt>
                <c:pt idx="88">
                  <c:v>1548.7470000000001</c:v>
                </c:pt>
                <c:pt idx="89">
                  <c:v>1539.3130000000001</c:v>
                </c:pt>
                <c:pt idx="90">
                  <c:v>1534.297</c:v>
                </c:pt>
                <c:pt idx="91">
                  <c:v>1526.287</c:v>
                </c:pt>
                <c:pt idx="92">
                  <c:v>1528.6320000000001</c:v>
                </c:pt>
                <c:pt idx="93">
                  <c:v>1509.5620000000001</c:v>
                </c:pt>
                <c:pt idx="94">
                  <c:v>1491.8380000000002</c:v>
                </c:pt>
                <c:pt idx="95">
                  <c:v>1466.971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BB-49B5-914C-87A4D482BF0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76</c:v>
                </c:pt>
                <c:pt idx="1">
                  <c:v>76</c:v>
                </c:pt>
                <c:pt idx="2">
                  <c:v>76</c:v>
                </c:pt>
                <c:pt idx="3">
                  <c:v>76</c:v>
                </c:pt>
                <c:pt idx="4">
                  <c:v>64</c:v>
                </c:pt>
                <c:pt idx="5">
                  <c:v>64</c:v>
                </c:pt>
                <c:pt idx="6">
                  <c:v>64</c:v>
                </c:pt>
                <c:pt idx="7">
                  <c:v>64</c:v>
                </c:pt>
                <c:pt idx="8">
                  <c:v>51</c:v>
                </c:pt>
                <c:pt idx="9">
                  <c:v>51</c:v>
                </c:pt>
                <c:pt idx="10">
                  <c:v>51</c:v>
                </c:pt>
                <c:pt idx="11">
                  <c:v>51</c:v>
                </c:pt>
                <c:pt idx="12">
                  <c:v>40</c:v>
                </c:pt>
                <c:pt idx="13">
                  <c:v>40</c:v>
                </c:pt>
                <c:pt idx="14">
                  <c:v>40</c:v>
                </c:pt>
                <c:pt idx="15">
                  <c:v>40</c:v>
                </c:pt>
                <c:pt idx="16">
                  <c:v>34</c:v>
                </c:pt>
                <c:pt idx="17">
                  <c:v>34</c:v>
                </c:pt>
                <c:pt idx="18">
                  <c:v>34</c:v>
                </c:pt>
                <c:pt idx="19">
                  <c:v>34</c:v>
                </c:pt>
                <c:pt idx="20">
                  <c:v>30</c:v>
                </c:pt>
                <c:pt idx="21">
                  <c:v>30</c:v>
                </c:pt>
                <c:pt idx="22">
                  <c:v>30</c:v>
                </c:pt>
                <c:pt idx="23">
                  <c:v>30</c:v>
                </c:pt>
                <c:pt idx="24">
                  <c:v>33</c:v>
                </c:pt>
                <c:pt idx="25">
                  <c:v>33</c:v>
                </c:pt>
                <c:pt idx="26">
                  <c:v>33</c:v>
                </c:pt>
                <c:pt idx="27">
                  <c:v>33</c:v>
                </c:pt>
                <c:pt idx="28">
                  <c:v>45</c:v>
                </c:pt>
                <c:pt idx="29">
                  <c:v>45</c:v>
                </c:pt>
                <c:pt idx="30">
                  <c:v>45</c:v>
                </c:pt>
                <c:pt idx="31">
                  <c:v>45</c:v>
                </c:pt>
                <c:pt idx="32">
                  <c:v>59</c:v>
                </c:pt>
                <c:pt idx="33">
                  <c:v>59</c:v>
                </c:pt>
                <c:pt idx="34">
                  <c:v>59</c:v>
                </c:pt>
                <c:pt idx="35">
                  <c:v>59</c:v>
                </c:pt>
                <c:pt idx="36">
                  <c:v>73</c:v>
                </c:pt>
                <c:pt idx="37">
                  <c:v>73</c:v>
                </c:pt>
                <c:pt idx="38">
                  <c:v>73</c:v>
                </c:pt>
                <c:pt idx="39">
                  <c:v>73</c:v>
                </c:pt>
                <c:pt idx="40">
                  <c:v>84</c:v>
                </c:pt>
                <c:pt idx="41">
                  <c:v>84</c:v>
                </c:pt>
                <c:pt idx="42">
                  <c:v>84</c:v>
                </c:pt>
                <c:pt idx="43">
                  <c:v>84</c:v>
                </c:pt>
                <c:pt idx="44">
                  <c:v>89</c:v>
                </c:pt>
                <c:pt idx="45">
                  <c:v>89</c:v>
                </c:pt>
                <c:pt idx="46">
                  <c:v>89</c:v>
                </c:pt>
                <c:pt idx="47">
                  <c:v>89</c:v>
                </c:pt>
                <c:pt idx="48">
                  <c:v>87</c:v>
                </c:pt>
                <c:pt idx="49">
                  <c:v>87</c:v>
                </c:pt>
                <c:pt idx="50">
                  <c:v>87</c:v>
                </c:pt>
                <c:pt idx="51">
                  <c:v>87</c:v>
                </c:pt>
                <c:pt idx="52">
                  <c:v>82</c:v>
                </c:pt>
                <c:pt idx="53">
                  <c:v>82</c:v>
                </c:pt>
                <c:pt idx="54">
                  <c:v>82</c:v>
                </c:pt>
                <c:pt idx="55">
                  <c:v>82</c:v>
                </c:pt>
                <c:pt idx="56">
                  <c:v>71</c:v>
                </c:pt>
                <c:pt idx="57">
                  <c:v>71</c:v>
                </c:pt>
                <c:pt idx="58">
                  <c:v>71</c:v>
                </c:pt>
                <c:pt idx="59">
                  <c:v>71</c:v>
                </c:pt>
                <c:pt idx="60">
                  <c:v>55</c:v>
                </c:pt>
                <c:pt idx="61">
                  <c:v>55</c:v>
                </c:pt>
                <c:pt idx="62">
                  <c:v>55</c:v>
                </c:pt>
                <c:pt idx="63">
                  <c:v>55</c:v>
                </c:pt>
                <c:pt idx="64">
                  <c:v>51</c:v>
                </c:pt>
                <c:pt idx="65">
                  <c:v>51</c:v>
                </c:pt>
                <c:pt idx="66">
                  <c:v>51</c:v>
                </c:pt>
                <c:pt idx="67">
                  <c:v>51</c:v>
                </c:pt>
                <c:pt idx="68">
                  <c:v>59</c:v>
                </c:pt>
                <c:pt idx="69">
                  <c:v>59</c:v>
                </c:pt>
                <c:pt idx="70">
                  <c:v>59</c:v>
                </c:pt>
                <c:pt idx="71">
                  <c:v>59</c:v>
                </c:pt>
                <c:pt idx="72">
                  <c:v>65</c:v>
                </c:pt>
                <c:pt idx="73">
                  <c:v>65</c:v>
                </c:pt>
                <c:pt idx="74">
                  <c:v>65</c:v>
                </c:pt>
                <c:pt idx="75">
                  <c:v>65</c:v>
                </c:pt>
                <c:pt idx="76">
                  <c:v>68</c:v>
                </c:pt>
                <c:pt idx="77">
                  <c:v>68</c:v>
                </c:pt>
                <c:pt idx="78">
                  <c:v>68</c:v>
                </c:pt>
                <c:pt idx="79">
                  <c:v>68</c:v>
                </c:pt>
                <c:pt idx="80">
                  <c:v>69</c:v>
                </c:pt>
                <c:pt idx="81">
                  <c:v>69</c:v>
                </c:pt>
                <c:pt idx="82">
                  <c:v>69</c:v>
                </c:pt>
                <c:pt idx="83">
                  <c:v>69</c:v>
                </c:pt>
                <c:pt idx="84">
                  <c:v>69</c:v>
                </c:pt>
                <c:pt idx="85">
                  <c:v>69</c:v>
                </c:pt>
                <c:pt idx="86">
                  <c:v>69</c:v>
                </c:pt>
                <c:pt idx="87">
                  <c:v>69</c:v>
                </c:pt>
                <c:pt idx="88">
                  <c:v>68</c:v>
                </c:pt>
                <c:pt idx="89">
                  <c:v>68</c:v>
                </c:pt>
                <c:pt idx="90">
                  <c:v>68</c:v>
                </c:pt>
                <c:pt idx="91">
                  <c:v>68</c:v>
                </c:pt>
                <c:pt idx="92">
                  <c:v>66</c:v>
                </c:pt>
                <c:pt idx="93">
                  <c:v>66</c:v>
                </c:pt>
                <c:pt idx="94">
                  <c:v>66</c:v>
                </c:pt>
                <c:pt idx="95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FBB-49B5-914C-87A4D482BF0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96</c:v>
                </c:pt>
                <c:pt idx="21">
                  <c:v>96</c:v>
                </c:pt>
                <c:pt idx="22">
                  <c:v>96</c:v>
                </c:pt>
                <c:pt idx="23">
                  <c:v>96</c:v>
                </c:pt>
                <c:pt idx="24">
                  <c:v>151</c:v>
                </c:pt>
                <c:pt idx="25">
                  <c:v>151</c:v>
                </c:pt>
                <c:pt idx="26">
                  <c:v>151</c:v>
                </c:pt>
                <c:pt idx="27">
                  <c:v>151</c:v>
                </c:pt>
                <c:pt idx="28">
                  <c:v>187</c:v>
                </c:pt>
                <c:pt idx="29">
                  <c:v>187</c:v>
                </c:pt>
                <c:pt idx="30">
                  <c:v>187</c:v>
                </c:pt>
                <c:pt idx="31">
                  <c:v>187</c:v>
                </c:pt>
                <c:pt idx="32">
                  <c:v>153</c:v>
                </c:pt>
                <c:pt idx="33">
                  <c:v>128</c:v>
                </c:pt>
                <c:pt idx="34">
                  <c:v>128</c:v>
                </c:pt>
                <c:pt idx="35">
                  <c:v>128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26</c:v>
                </c:pt>
                <c:pt idx="41">
                  <c:v>26</c:v>
                </c:pt>
                <c:pt idx="42">
                  <c:v>26</c:v>
                </c:pt>
                <c:pt idx="43">
                  <c:v>26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42</c:v>
                </c:pt>
                <c:pt idx="53">
                  <c:v>42</c:v>
                </c:pt>
                <c:pt idx="54">
                  <c:v>42</c:v>
                </c:pt>
                <c:pt idx="55">
                  <c:v>42</c:v>
                </c:pt>
                <c:pt idx="56">
                  <c:v>38</c:v>
                </c:pt>
                <c:pt idx="57">
                  <c:v>38</c:v>
                </c:pt>
                <c:pt idx="58">
                  <c:v>38</c:v>
                </c:pt>
                <c:pt idx="59">
                  <c:v>38</c:v>
                </c:pt>
                <c:pt idx="60">
                  <c:v>68</c:v>
                </c:pt>
                <c:pt idx="61">
                  <c:v>68</c:v>
                </c:pt>
                <c:pt idx="62">
                  <c:v>173.26499999999999</c:v>
                </c:pt>
                <c:pt idx="63">
                  <c:v>536.61400000000003</c:v>
                </c:pt>
                <c:pt idx="64">
                  <c:v>221</c:v>
                </c:pt>
                <c:pt idx="65">
                  <c:v>221</c:v>
                </c:pt>
                <c:pt idx="66">
                  <c:v>296</c:v>
                </c:pt>
                <c:pt idx="67">
                  <c:v>296</c:v>
                </c:pt>
                <c:pt idx="68">
                  <c:v>283</c:v>
                </c:pt>
                <c:pt idx="69">
                  <c:v>283</c:v>
                </c:pt>
                <c:pt idx="70">
                  <c:v>283</c:v>
                </c:pt>
                <c:pt idx="71">
                  <c:v>283</c:v>
                </c:pt>
                <c:pt idx="72">
                  <c:v>339</c:v>
                </c:pt>
                <c:pt idx="73">
                  <c:v>339</c:v>
                </c:pt>
                <c:pt idx="74">
                  <c:v>589</c:v>
                </c:pt>
                <c:pt idx="75">
                  <c:v>585</c:v>
                </c:pt>
                <c:pt idx="76">
                  <c:v>642</c:v>
                </c:pt>
                <c:pt idx="77">
                  <c:v>642</c:v>
                </c:pt>
                <c:pt idx="78">
                  <c:v>392</c:v>
                </c:pt>
                <c:pt idx="79">
                  <c:v>392</c:v>
                </c:pt>
                <c:pt idx="80">
                  <c:v>366</c:v>
                </c:pt>
                <c:pt idx="81">
                  <c:v>355</c:v>
                </c:pt>
                <c:pt idx="82">
                  <c:v>351</c:v>
                </c:pt>
                <c:pt idx="83">
                  <c:v>341</c:v>
                </c:pt>
                <c:pt idx="84">
                  <c:v>296</c:v>
                </c:pt>
                <c:pt idx="85">
                  <c:v>296</c:v>
                </c:pt>
                <c:pt idx="86">
                  <c:v>296</c:v>
                </c:pt>
                <c:pt idx="87">
                  <c:v>296</c:v>
                </c:pt>
                <c:pt idx="88">
                  <c:v>170</c:v>
                </c:pt>
                <c:pt idx="89">
                  <c:v>170</c:v>
                </c:pt>
                <c:pt idx="90">
                  <c:v>100</c:v>
                </c:pt>
                <c:pt idx="91">
                  <c:v>100</c:v>
                </c:pt>
                <c:pt idx="92">
                  <c:v>70</c:v>
                </c:pt>
                <c:pt idx="93">
                  <c:v>70</c:v>
                </c:pt>
                <c:pt idx="94">
                  <c:v>40</c:v>
                </c:pt>
                <c:pt idx="9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FBB-49B5-914C-87A4D482B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88.7</c:v>
                </c:pt>
                <c:pt idx="1">
                  <c:v>89.92</c:v>
                </c:pt>
                <c:pt idx="2">
                  <c:v>87.8</c:v>
                </c:pt>
                <c:pt idx="3">
                  <c:v>84.61</c:v>
                </c:pt>
                <c:pt idx="4">
                  <c:v>85.39</c:v>
                </c:pt>
                <c:pt idx="5">
                  <c:v>85.02</c:v>
                </c:pt>
                <c:pt idx="6">
                  <c:v>84.3</c:v>
                </c:pt>
                <c:pt idx="7">
                  <c:v>82.76</c:v>
                </c:pt>
                <c:pt idx="8">
                  <c:v>82.85</c:v>
                </c:pt>
                <c:pt idx="9">
                  <c:v>81.84</c:v>
                </c:pt>
                <c:pt idx="10">
                  <c:v>81.67</c:v>
                </c:pt>
                <c:pt idx="11">
                  <c:v>81.63</c:v>
                </c:pt>
                <c:pt idx="12">
                  <c:v>80.7</c:v>
                </c:pt>
                <c:pt idx="13">
                  <c:v>80.900000000000006</c:v>
                </c:pt>
                <c:pt idx="14">
                  <c:v>80.64</c:v>
                </c:pt>
                <c:pt idx="15">
                  <c:v>81.91</c:v>
                </c:pt>
                <c:pt idx="16">
                  <c:v>79.59</c:v>
                </c:pt>
                <c:pt idx="17">
                  <c:v>83.09</c:v>
                </c:pt>
                <c:pt idx="18">
                  <c:v>82.47</c:v>
                </c:pt>
                <c:pt idx="19">
                  <c:v>86.42</c:v>
                </c:pt>
                <c:pt idx="20">
                  <c:v>85.48</c:v>
                </c:pt>
                <c:pt idx="21">
                  <c:v>97.36</c:v>
                </c:pt>
                <c:pt idx="22">
                  <c:v>103.95</c:v>
                </c:pt>
                <c:pt idx="23">
                  <c:v>111.07</c:v>
                </c:pt>
                <c:pt idx="24">
                  <c:v>116.16</c:v>
                </c:pt>
                <c:pt idx="25">
                  <c:v>118.49</c:v>
                </c:pt>
                <c:pt idx="26">
                  <c:v>88.73</c:v>
                </c:pt>
                <c:pt idx="27">
                  <c:v>85</c:v>
                </c:pt>
                <c:pt idx="28">
                  <c:v>139.47</c:v>
                </c:pt>
                <c:pt idx="29">
                  <c:v>101.48</c:v>
                </c:pt>
                <c:pt idx="30">
                  <c:v>85.78</c:v>
                </c:pt>
                <c:pt idx="31">
                  <c:v>80.67</c:v>
                </c:pt>
                <c:pt idx="32">
                  <c:v>85</c:v>
                </c:pt>
                <c:pt idx="33">
                  <c:v>80.14</c:v>
                </c:pt>
                <c:pt idx="34">
                  <c:v>74.91</c:v>
                </c:pt>
                <c:pt idx="35">
                  <c:v>30</c:v>
                </c:pt>
                <c:pt idx="36">
                  <c:v>74.91</c:v>
                </c:pt>
                <c:pt idx="37">
                  <c:v>30</c:v>
                </c:pt>
                <c:pt idx="38">
                  <c:v>30</c:v>
                </c:pt>
                <c:pt idx="39">
                  <c:v>0.01</c:v>
                </c:pt>
                <c:pt idx="40">
                  <c:v>0.2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0.2</c:v>
                </c:pt>
                <c:pt idx="47">
                  <c:v>1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55.96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0.01</c:v>
                </c:pt>
                <c:pt idx="57">
                  <c:v>75.349999999999994</c:v>
                </c:pt>
                <c:pt idx="58">
                  <c:v>79.540000000000006</c:v>
                </c:pt>
                <c:pt idx="59">
                  <c:v>95.84</c:v>
                </c:pt>
                <c:pt idx="60">
                  <c:v>84.54</c:v>
                </c:pt>
                <c:pt idx="61">
                  <c:v>103.55</c:v>
                </c:pt>
                <c:pt idx="62">
                  <c:v>155.11000000000001</c:v>
                </c:pt>
                <c:pt idx="63">
                  <c:v>183.38</c:v>
                </c:pt>
                <c:pt idx="64">
                  <c:v>140.16999999999999</c:v>
                </c:pt>
                <c:pt idx="65">
                  <c:v>154.74</c:v>
                </c:pt>
                <c:pt idx="66">
                  <c:v>172.67</c:v>
                </c:pt>
                <c:pt idx="67">
                  <c:v>231.49</c:v>
                </c:pt>
                <c:pt idx="68">
                  <c:v>173.68</c:v>
                </c:pt>
                <c:pt idx="69">
                  <c:v>178.89</c:v>
                </c:pt>
                <c:pt idx="70">
                  <c:v>194.54</c:v>
                </c:pt>
                <c:pt idx="71">
                  <c:v>238.95</c:v>
                </c:pt>
                <c:pt idx="72">
                  <c:v>208.52</c:v>
                </c:pt>
                <c:pt idx="73">
                  <c:v>220.42</c:v>
                </c:pt>
                <c:pt idx="74">
                  <c:v>206.44</c:v>
                </c:pt>
                <c:pt idx="75">
                  <c:v>210</c:v>
                </c:pt>
                <c:pt idx="76">
                  <c:v>193.26</c:v>
                </c:pt>
                <c:pt idx="77">
                  <c:v>192.14</c:v>
                </c:pt>
                <c:pt idx="78">
                  <c:v>201.05</c:v>
                </c:pt>
                <c:pt idx="79">
                  <c:v>184.33</c:v>
                </c:pt>
                <c:pt idx="80">
                  <c:v>185.54</c:v>
                </c:pt>
                <c:pt idx="81">
                  <c:v>174.33</c:v>
                </c:pt>
                <c:pt idx="82">
                  <c:v>133.4</c:v>
                </c:pt>
                <c:pt idx="83">
                  <c:v>107.45</c:v>
                </c:pt>
                <c:pt idx="84">
                  <c:v>153.29</c:v>
                </c:pt>
                <c:pt idx="85">
                  <c:v>137.36000000000001</c:v>
                </c:pt>
                <c:pt idx="86">
                  <c:v>107.18</c:v>
                </c:pt>
                <c:pt idx="87">
                  <c:v>103.7</c:v>
                </c:pt>
                <c:pt idx="88">
                  <c:v>131.55000000000001</c:v>
                </c:pt>
                <c:pt idx="89">
                  <c:v>109.29</c:v>
                </c:pt>
                <c:pt idx="90">
                  <c:v>103.96</c:v>
                </c:pt>
                <c:pt idx="91">
                  <c:v>98.31</c:v>
                </c:pt>
                <c:pt idx="92">
                  <c:v>118.62</c:v>
                </c:pt>
                <c:pt idx="93">
                  <c:v>109.07</c:v>
                </c:pt>
                <c:pt idx="94">
                  <c:v>103.95</c:v>
                </c:pt>
                <c:pt idx="95">
                  <c:v>94.29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BB-49B5-914C-87A4D482BF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99</c:v>
                </c:pt>
                <c:pt idx="1">
                  <c:v>97</c:v>
                </c:pt>
                <c:pt idx="2">
                  <c:v>96</c:v>
                </c:pt>
                <c:pt idx="3">
                  <c:v>95</c:v>
                </c:pt>
                <c:pt idx="4">
                  <c:v>94</c:v>
                </c:pt>
                <c:pt idx="5">
                  <c:v>93</c:v>
                </c:pt>
                <c:pt idx="6">
                  <c:v>92</c:v>
                </c:pt>
                <c:pt idx="7">
                  <c:v>92</c:v>
                </c:pt>
                <c:pt idx="8">
                  <c:v>92</c:v>
                </c:pt>
                <c:pt idx="9">
                  <c:v>92</c:v>
                </c:pt>
                <c:pt idx="10">
                  <c:v>91</c:v>
                </c:pt>
                <c:pt idx="11">
                  <c:v>91</c:v>
                </c:pt>
                <c:pt idx="12">
                  <c:v>91</c:v>
                </c:pt>
                <c:pt idx="13">
                  <c:v>91</c:v>
                </c:pt>
                <c:pt idx="14">
                  <c:v>91</c:v>
                </c:pt>
                <c:pt idx="15">
                  <c:v>91</c:v>
                </c:pt>
                <c:pt idx="16">
                  <c:v>91</c:v>
                </c:pt>
                <c:pt idx="17">
                  <c:v>91</c:v>
                </c:pt>
                <c:pt idx="18">
                  <c:v>93</c:v>
                </c:pt>
                <c:pt idx="19">
                  <c:v>94</c:v>
                </c:pt>
                <c:pt idx="20">
                  <c:v>97</c:v>
                </c:pt>
                <c:pt idx="21">
                  <c:v>99</c:v>
                </c:pt>
                <c:pt idx="22">
                  <c:v>100</c:v>
                </c:pt>
                <c:pt idx="23">
                  <c:v>100</c:v>
                </c:pt>
                <c:pt idx="24">
                  <c:v>100</c:v>
                </c:pt>
                <c:pt idx="25">
                  <c:v>98</c:v>
                </c:pt>
                <c:pt idx="26">
                  <c:v>95</c:v>
                </c:pt>
                <c:pt idx="27">
                  <c:v>91</c:v>
                </c:pt>
                <c:pt idx="28">
                  <c:v>85</c:v>
                </c:pt>
                <c:pt idx="29">
                  <c:v>80</c:v>
                </c:pt>
                <c:pt idx="30">
                  <c:v>75</c:v>
                </c:pt>
                <c:pt idx="31">
                  <c:v>70</c:v>
                </c:pt>
                <c:pt idx="32">
                  <c:v>66</c:v>
                </c:pt>
                <c:pt idx="33">
                  <c:v>62</c:v>
                </c:pt>
                <c:pt idx="34">
                  <c:v>58</c:v>
                </c:pt>
                <c:pt idx="35">
                  <c:v>55</c:v>
                </c:pt>
                <c:pt idx="36">
                  <c:v>51</c:v>
                </c:pt>
                <c:pt idx="37">
                  <c:v>49</c:v>
                </c:pt>
                <c:pt idx="38">
                  <c:v>46</c:v>
                </c:pt>
                <c:pt idx="39">
                  <c:v>44</c:v>
                </c:pt>
                <c:pt idx="40">
                  <c:v>42</c:v>
                </c:pt>
                <c:pt idx="41">
                  <c:v>40</c:v>
                </c:pt>
                <c:pt idx="42">
                  <c:v>40</c:v>
                </c:pt>
                <c:pt idx="43">
                  <c:v>40</c:v>
                </c:pt>
                <c:pt idx="44">
                  <c:v>41</c:v>
                </c:pt>
                <c:pt idx="45">
                  <c:v>42</c:v>
                </c:pt>
                <c:pt idx="46">
                  <c:v>43</c:v>
                </c:pt>
                <c:pt idx="47">
                  <c:v>44</c:v>
                </c:pt>
                <c:pt idx="48">
                  <c:v>46</c:v>
                </c:pt>
                <c:pt idx="49">
                  <c:v>48</c:v>
                </c:pt>
                <c:pt idx="50">
                  <c:v>49</c:v>
                </c:pt>
                <c:pt idx="51">
                  <c:v>51</c:v>
                </c:pt>
                <c:pt idx="52">
                  <c:v>53</c:v>
                </c:pt>
                <c:pt idx="53">
                  <c:v>55</c:v>
                </c:pt>
                <c:pt idx="54">
                  <c:v>57</c:v>
                </c:pt>
                <c:pt idx="55">
                  <c:v>60</c:v>
                </c:pt>
                <c:pt idx="56">
                  <c:v>63</c:v>
                </c:pt>
                <c:pt idx="57">
                  <c:v>67</c:v>
                </c:pt>
                <c:pt idx="58">
                  <c:v>72</c:v>
                </c:pt>
                <c:pt idx="59">
                  <c:v>79</c:v>
                </c:pt>
                <c:pt idx="60">
                  <c:v>86</c:v>
                </c:pt>
                <c:pt idx="61">
                  <c:v>93</c:v>
                </c:pt>
                <c:pt idx="62">
                  <c:v>99</c:v>
                </c:pt>
                <c:pt idx="63">
                  <c:v>105</c:v>
                </c:pt>
                <c:pt idx="64">
                  <c:v>111</c:v>
                </c:pt>
                <c:pt idx="65">
                  <c:v>116</c:v>
                </c:pt>
                <c:pt idx="66">
                  <c:v>121</c:v>
                </c:pt>
                <c:pt idx="67">
                  <c:v>124</c:v>
                </c:pt>
                <c:pt idx="68">
                  <c:v>127</c:v>
                </c:pt>
                <c:pt idx="69">
                  <c:v>129</c:v>
                </c:pt>
                <c:pt idx="70">
                  <c:v>131</c:v>
                </c:pt>
                <c:pt idx="71">
                  <c:v>132</c:v>
                </c:pt>
                <c:pt idx="72">
                  <c:v>133</c:v>
                </c:pt>
                <c:pt idx="73">
                  <c:v>133</c:v>
                </c:pt>
                <c:pt idx="74">
                  <c:v>133</c:v>
                </c:pt>
                <c:pt idx="75">
                  <c:v>133</c:v>
                </c:pt>
                <c:pt idx="76">
                  <c:v>133</c:v>
                </c:pt>
                <c:pt idx="77">
                  <c:v>133</c:v>
                </c:pt>
                <c:pt idx="78">
                  <c:v>132</c:v>
                </c:pt>
                <c:pt idx="79">
                  <c:v>130</c:v>
                </c:pt>
                <c:pt idx="80">
                  <c:v>128</c:v>
                </c:pt>
                <c:pt idx="81">
                  <c:v>125</c:v>
                </c:pt>
                <c:pt idx="82">
                  <c:v>122</c:v>
                </c:pt>
                <c:pt idx="83">
                  <c:v>120</c:v>
                </c:pt>
                <c:pt idx="84">
                  <c:v>117</c:v>
                </c:pt>
                <c:pt idx="85">
                  <c:v>115</c:v>
                </c:pt>
                <c:pt idx="86">
                  <c:v>112</c:v>
                </c:pt>
                <c:pt idx="87">
                  <c:v>110</c:v>
                </c:pt>
                <c:pt idx="88">
                  <c:v>108</c:v>
                </c:pt>
                <c:pt idx="89">
                  <c:v>107</c:v>
                </c:pt>
                <c:pt idx="90">
                  <c:v>105</c:v>
                </c:pt>
                <c:pt idx="91">
                  <c:v>103</c:v>
                </c:pt>
                <c:pt idx="92">
                  <c:v>101</c:v>
                </c:pt>
                <c:pt idx="93">
                  <c:v>99</c:v>
                </c:pt>
                <c:pt idx="94">
                  <c:v>98</c:v>
                </c:pt>
                <c:pt idx="95">
                  <c:v>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F-46C8-8004-9CBC583546D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827.89800000000002</c:v>
                </c:pt>
                <c:pt idx="1">
                  <c:v>828.32</c:v>
                </c:pt>
                <c:pt idx="2">
                  <c:v>828.48399999999992</c:v>
                </c:pt>
                <c:pt idx="3">
                  <c:v>828.10199999999998</c:v>
                </c:pt>
                <c:pt idx="4">
                  <c:v>824.58499999999992</c:v>
                </c:pt>
                <c:pt idx="5">
                  <c:v>824.42599999999993</c:v>
                </c:pt>
                <c:pt idx="6">
                  <c:v>824.72699999999998</c:v>
                </c:pt>
                <c:pt idx="7">
                  <c:v>824.00800000000004</c:v>
                </c:pt>
                <c:pt idx="8">
                  <c:v>826.73699999999985</c:v>
                </c:pt>
                <c:pt idx="9">
                  <c:v>827.28000000000009</c:v>
                </c:pt>
                <c:pt idx="10">
                  <c:v>828.49400000000003</c:v>
                </c:pt>
                <c:pt idx="11">
                  <c:v>827.8119999999999</c:v>
                </c:pt>
                <c:pt idx="12">
                  <c:v>828.59799999999996</c:v>
                </c:pt>
                <c:pt idx="13">
                  <c:v>828.524</c:v>
                </c:pt>
                <c:pt idx="14">
                  <c:v>827.91799999999989</c:v>
                </c:pt>
                <c:pt idx="15">
                  <c:v>827.45299999999997</c:v>
                </c:pt>
                <c:pt idx="16">
                  <c:v>824.68499999999995</c:v>
                </c:pt>
                <c:pt idx="17">
                  <c:v>824.46399999999994</c:v>
                </c:pt>
                <c:pt idx="18">
                  <c:v>822.93200000000002</c:v>
                </c:pt>
                <c:pt idx="19">
                  <c:v>823.23800000000006</c:v>
                </c:pt>
                <c:pt idx="20">
                  <c:v>826.596</c:v>
                </c:pt>
                <c:pt idx="21">
                  <c:v>825.40999999999985</c:v>
                </c:pt>
                <c:pt idx="22">
                  <c:v>818.81100000000004</c:v>
                </c:pt>
                <c:pt idx="23">
                  <c:v>817.84999999999991</c:v>
                </c:pt>
                <c:pt idx="24">
                  <c:v>807.40699999999993</c:v>
                </c:pt>
                <c:pt idx="25">
                  <c:v>806.43399999999997</c:v>
                </c:pt>
                <c:pt idx="26">
                  <c:v>798.71500000000003</c:v>
                </c:pt>
                <c:pt idx="27">
                  <c:v>797.4849999999999</c:v>
                </c:pt>
                <c:pt idx="28">
                  <c:v>798.35599999999999</c:v>
                </c:pt>
                <c:pt idx="29">
                  <c:v>797.80300000000011</c:v>
                </c:pt>
                <c:pt idx="30">
                  <c:v>797.12899999999991</c:v>
                </c:pt>
                <c:pt idx="31">
                  <c:v>796.91200000000003</c:v>
                </c:pt>
                <c:pt idx="32">
                  <c:v>781.87799999999993</c:v>
                </c:pt>
                <c:pt idx="33">
                  <c:v>782.50799999999992</c:v>
                </c:pt>
                <c:pt idx="34">
                  <c:v>782.154</c:v>
                </c:pt>
                <c:pt idx="35">
                  <c:v>782.14199999999994</c:v>
                </c:pt>
                <c:pt idx="36">
                  <c:v>799.23700000000008</c:v>
                </c:pt>
                <c:pt idx="37">
                  <c:v>799.60400000000004</c:v>
                </c:pt>
                <c:pt idx="38">
                  <c:v>799.78800000000001</c:v>
                </c:pt>
                <c:pt idx="39">
                  <c:v>799.62999999999988</c:v>
                </c:pt>
                <c:pt idx="40">
                  <c:v>798.92199999999991</c:v>
                </c:pt>
                <c:pt idx="41">
                  <c:v>798.91599999999994</c:v>
                </c:pt>
                <c:pt idx="42">
                  <c:v>798.19699999999989</c:v>
                </c:pt>
                <c:pt idx="43">
                  <c:v>798.21499999999992</c:v>
                </c:pt>
                <c:pt idx="44">
                  <c:v>751.43500000000006</c:v>
                </c:pt>
                <c:pt idx="45">
                  <c:v>752.10699999999997</c:v>
                </c:pt>
                <c:pt idx="46">
                  <c:v>751.85399999999993</c:v>
                </c:pt>
                <c:pt idx="47">
                  <c:v>751.57999999999993</c:v>
                </c:pt>
                <c:pt idx="48">
                  <c:v>745.0139999999999</c:v>
                </c:pt>
                <c:pt idx="49">
                  <c:v>745.51099999999985</c:v>
                </c:pt>
                <c:pt idx="50">
                  <c:v>745.28000000000009</c:v>
                </c:pt>
                <c:pt idx="51">
                  <c:v>745.49099999999999</c:v>
                </c:pt>
                <c:pt idx="52">
                  <c:v>735.11900000000003</c:v>
                </c:pt>
                <c:pt idx="53">
                  <c:v>735.45899999999995</c:v>
                </c:pt>
                <c:pt idx="54">
                  <c:v>736.14300000000003</c:v>
                </c:pt>
                <c:pt idx="55">
                  <c:v>735.88800000000003</c:v>
                </c:pt>
                <c:pt idx="56">
                  <c:v>730.50900000000001</c:v>
                </c:pt>
                <c:pt idx="57">
                  <c:v>730.08</c:v>
                </c:pt>
                <c:pt idx="58">
                  <c:v>730.54000000000008</c:v>
                </c:pt>
                <c:pt idx="59">
                  <c:v>719.82800000000009</c:v>
                </c:pt>
                <c:pt idx="60">
                  <c:v>734.03899999999987</c:v>
                </c:pt>
                <c:pt idx="61">
                  <c:v>723.9</c:v>
                </c:pt>
                <c:pt idx="62">
                  <c:v>724.19199999999989</c:v>
                </c:pt>
                <c:pt idx="63">
                  <c:v>724.50599999999997</c:v>
                </c:pt>
                <c:pt idx="64">
                  <c:v>724.21999999999991</c:v>
                </c:pt>
                <c:pt idx="65">
                  <c:v>720.35799999999995</c:v>
                </c:pt>
                <c:pt idx="66">
                  <c:v>720.93200000000002</c:v>
                </c:pt>
                <c:pt idx="67">
                  <c:v>720.98699999999997</c:v>
                </c:pt>
                <c:pt idx="68">
                  <c:v>667.78</c:v>
                </c:pt>
                <c:pt idx="69">
                  <c:v>668.36099999999988</c:v>
                </c:pt>
                <c:pt idx="70">
                  <c:v>648.04200000000003</c:v>
                </c:pt>
                <c:pt idx="71">
                  <c:v>648.8889999999999</c:v>
                </c:pt>
                <c:pt idx="72">
                  <c:v>722.25900000000001</c:v>
                </c:pt>
                <c:pt idx="73">
                  <c:v>722.47699999999998</c:v>
                </c:pt>
                <c:pt idx="74">
                  <c:v>722.82</c:v>
                </c:pt>
                <c:pt idx="75">
                  <c:v>723.03200000000004</c:v>
                </c:pt>
                <c:pt idx="76">
                  <c:v>702.98299999999995</c:v>
                </c:pt>
                <c:pt idx="77">
                  <c:v>703.69</c:v>
                </c:pt>
                <c:pt idx="78">
                  <c:v>703.22900000000004</c:v>
                </c:pt>
                <c:pt idx="79">
                  <c:v>703.51800000000003</c:v>
                </c:pt>
                <c:pt idx="80">
                  <c:v>731.80200000000013</c:v>
                </c:pt>
                <c:pt idx="81">
                  <c:v>732.322</c:v>
                </c:pt>
                <c:pt idx="82">
                  <c:v>742.95699999999999</c:v>
                </c:pt>
                <c:pt idx="83">
                  <c:v>742.18400000000008</c:v>
                </c:pt>
                <c:pt idx="84">
                  <c:v>775.2890000000001</c:v>
                </c:pt>
                <c:pt idx="85">
                  <c:v>774.99300000000005</c:v>
                </c:pt>
                <c:pt idx="86">
                  <c:v>786.3</c:v>
                </c:pt>
                <c:pt idx="87">
                  <c:v>785.24200000000008</c:v>
                </c:pt>
                <c:pt idx="88">
                  <c:v>790.73899999999992</c:v>
                </c:pt>
                <c:pt idx="89">
                  <c:v>790.21</c:v>
                </c:pt>
                <c:pt idx="90">
                  <c:v>790.28199999999993</c:v>
                </c:pt>
                <c:pt idx="91">
                  <c:v>791.23799999999994</c:v>
                </c:pt>
                <c:pt idx="92">
                  <c:v>810.58199999999999</c:v>
                </c:pt>
                <c:pt idx="93">
                  <c:v>811.36799999999982</c:v>
                </c:pt>
                <c:pt idx="94">
                  <c:v>811.35699999999997</c:v>
                </c:pt>
                <c:pt idx="95">
                  <c:v>812.24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AEF-46C8-8004-9CBC583546D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951.62000000000012</c:v>
                </c:pt>
                <c:pt idx="1">
                  <c:v>951.28399999999999</c:v>
                </c:pt>
                <c:pt idx="2">
                  <c:v>946.83399999999995</c:v>
                </c:pt>
                <c:pt idx="3">
                  <c:v>945.63299999999981</c:v>
                </c:pt>
                <c:pt idx="4">
                  <c:v>931.92400000000009</c:v>
                </c:pt>
                <c:pt idx="5">
                  <c:v>926.96399999999994</c:v>
                </c:pt>
                <c:pt idx="6">
                  <c:v>928.12299999999993</c:v>
                </c:pt>
                <c:pt idx="7">
                  <c:v>925.17100000000005</c:v>
                </c:pt>
                <c:pt idx="8">
                  <c:v>912.32799999999997</c:v>
                </c:pt>
                <c:pt idx="9">
                  <c:v>913.2349999999999</c:v>
                </c:pt>
                <c:pt idx="10">
                  <c:v>912.48699999999997</c:v>
                </c:pt>
                <c:pt idx="11">
                  <c:v>906.60500000000013</c:v>
                </c:pt>
                <c:pt idx="12">
                  <c:v>906.76999999999987</c:v>
                </c:pt>
                <c:pt idx="13">
                  <c:v>906.40500000000009</c:v>
                </c:pt>
                <c:pt idx="14">
                  <c:v>902.86699999999996</c:v>
                </c:pt>
                <c:pt idx="15">
                  <c:v>896.21699999999987</c:v>
                </c:pt>
                <c:pt idx="16">
                  <c:v>909.94699999999989</c:v>
                </c:pt>
                <c:pt idx="17">
                  <c:v>906.23299999999983</c:v>
                </c:pt>
                <c:pt idx="18">
                  <c:v>904.40299999999991</c:v>
                </c:pt>
                <c:pt idx="19">
                  <c:v>899.68100000000004</c:v>
                </c:pt>
                <c:pt idx="20">
                  <c:v>928.12800000000004</c:v>
                </c:pt>
                <c:pt idx="21">
                  <c:v>925.99400000000003</c:v>
                </c:pt>
                <c:pt idx="22">
                  <c:v>925.67399999999986</c:v>
                </c:pt>
                <c:pt idx="23">
                  <c:v>922.68600000000004</c:v>
                </c:pt>
                <c:pt idx="24">
                  <c:v>920.62</c:v>
                </c:pt>
                <c:pt idx="25">
                  <c:v>931.44799999999998</c:v>
                </c:pt>
                <c:pt idx="26">
                  <c:v>936.20100000000002</c:v>
                </c:pt>
                <c:pt idx="27">
                  <c:v>930.60199999999998</c:v>
                </c:pt>
                <c:pt idx="28">
                  <c:v>911.13300000000004</c:v>
                </c:pt>
                <c:pt idx="29">
                  <c:v>908.01599999999996</c:v>
                </c:pt>
                <c:pt idx="30">
                  <c:v>912.38000000000011</c:v>
                </c:pt>
                <c:pt idx="31">
                  <c:v>908.50400000000002</c:v>
                </c:pt>
                <c:pt idx="32">
                  <c:v>898.3950000000001</c:v>
                </c:pt>
                <c:pt idx="33">
                  <c:v>887.66100000000017</c:v>
                </c:pt>
                <c:pt idx="34">
                  <c:v>877.41200000000003</c:v>
                </c:pt>
                <c:pt idx="35">
                  <c:v>869.44100000000003</c:v>
                </c:pt>
                <c:pt idx="36">
                  <c:v>854.70999999999992</c:v>
                </c:pt>
                <c:pt idx="37">
                  <c:v>852.56099999999981</c:v>
                </c:pt>
                <c:pt idx="38">
                  <c:v>843.84299999999985</c:v>
                </c:pt>
                <c:pt idx="39">
                  <c:v>861.0379999999999</c:v>
                </c:pt>
                <c:pt idx="40">
                  <c:v>859.77699999999993</c:v>
                </c:pt>
                <c:pt idx="41">
                  <c:v>854.05399999999997</c:v>
                </c:pt>
                <c:pt idx="42">
                  <c:v>851.54500000000007</c:v>
                </c:pt>
                <c:pt idx="43">
                  <c:v>844.04100000000017</c:v>
                </c:pt>
                <c:pt idx="44">
                  <c:v>841.99600000000009</c:v>
                </c:pt>
                <c:pt idx="45">
                  <c:v>842.67</c:v>
                </c:pt>
                <c:pt idx="46">
                  <c:v>845.02100000000007</c:v>
                </c:pt>
                <c:pt idx="47">
                  <c:v>826.2170000000001</c:v>
                </c:pt>
                <c:pt idx="48">
                  <c:v>821.346</c:v>
                </c:pt>
                <c:pt idx="49">
                  <c:v>830.91599999999994</c:v>
                </c:pt>
                <c:pt idx="50">
                  <c:v>834.27499999999998</c:v>
                </c:pt>
                <c:pt idx="51">
                  <c:v>828.31700000000001</c:v>
                </c:pt>
                <c:pt idx="52">
                  <c:v>835.15700000000004</c:v>
                </c:pt>
                <c:pt idx="53">
                  <c:v>842.68200000000002</c:v>
                </c:pt>
                <c:pt idx="54">
                  <c:v>842.74599999999998</c:v>
                </c:pt>
                <c:pt idx="55">
                  <c:v>844.726</c:v>
                </c:pt>
                <c:pt idx="56">
                  <c:v>877.17399999999998</c:v>
                </c:pt>
                <c:pt idx="57">
                  <c:v>862.42100000000005</c:v>
                </c:pt>
                <c:pt idx="58">
                  <c:v>863.38300000000004</c:v>
                </c:pt>
                <c:pt idx="59">
                  <c:v>873.5390000000001</c:v>
                </c:pt>
                <c:pt idx="60">
                  <c:v>887.80000000000007</c:v>
                </c:pt>
                <c:pt idx="61">
                  <c:v>883.57800000000009</c:v>
                </c:pt>
                <c:pt idx="62">
                  <c:v>888.87500000000011</c:v>
                </c:pt>
                <c:pt idx="63">
                  <c:v>898.51699999999994</c:v>
                </c:pt>
                <c:pt idx="64">
                  <c:v>918.91099999999994</c:v>
                </c:pt>
                <c:pt idx="65">
                  <c:v>928.67100000000005</c:v>
                </c:pt>
                <c:pt idx="66">
                  <c:v>934.23200000000008</c:v>
                </c:pt>
                <c:pt idx="67">
                  <c:v>936.84500000000003</c:v>
                </c:pt>
                <c:pt idx="68">
                  <c:v>953.21199999999999</c:v>
                </c:pt>
                <c:pt idx="69">
                  <c:v>958.13499999999988</c:v>
                </c:pt>
                <c:pt idx="70">
                  <c:v>968.44400000000007</c:v>
                </c:pt>
                <c:pt idx="71">
                  <c:v>972.64999999999986</c:v>
                </c:pt>
                <c:pt idx="72">
                  <c:v>977.61799999999982</c:v>
                </c:pt>
                <c:pt idx="73">
                  <c:v>979.82100000000003</c:v>
                </c:pt>
                <c:pt idx="74">
                  <c:v>983.29899999999998</c:v>
                </c:pt>
                <c:pt idx="75">
                  <c:v>979.54399999999998</c:v>
                </c:pt>
                <c:pt idx="76">
                  <c:v>973.52299999999991</c:v>
                </c:pt>
                <c:pt idx="77">
                  <c:v>974.52499999999998</c:v>
                </c:pt>
                <c:pt idx="78">
                  <c:v>971.22799999999995</c:v>
                </c:pt>
                <c:pt idx="79">
                  <c:v>977.00800000000004</c:v>
                </c:pt>
                <c:pt idx="80">
                  <c:v>963.226</c:v>
                </c:pt>
                <c:pt idx="81">
                  <c:v>966.22900000000004</c:v>
                </c:pt>
                <c:pt idx="82">
                  <c:v>958.32899999999995</c:v>
                </c:pt>
                <c:pt idx="83">
                  <c:v>956.06500000000005</c:v>
                </c:pt>
                <c:pt idx="84">
                  <c:v>934.15499999999986</c:v>
                </c:pt>
                <c:pt idx="85">
                  <c:v>933.95300000000009</c:v>
                </c:pt>
                <c:pt idx="86">
                  <c:v>936.03399999999999</c:v>
                </c:pt>
                <c:pt idx="87">
                  <c:v>936.58199999999999</c:v>
                </c:pt>
                <c:pt idx="88">
                  <c:v>923.58100000000013</c:v>
                </c:pt>
                <c:pt idx="89">
                  <c:v>925.80700000000002</c:v>
                </c:pt>
                <c:pt idx="90">
                  <c:v>921.83300000000008</c:v>
                </c:pt>
                <c:pt idx="91">
                  <c:v>917.45500000000015</c:v>
                </c:pt>
                <c:pt idx="92">
                  <c:v>906.8520000000002</c:v>
                </c:pt>
                <c:pt idx="93">
                  <c:v>910.02400000000011</c:v>
                </c:pt>
                <c:pt idx="94">
                  <c:v>908.59700000000009</c:v>
                </c:pt>
                <c:pt idx="95">
                  <c:v>904.52100000000019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AEF-46C8-8004-9CBC583546D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2206.7819999999997</c:v>
                </c:pt>
                <c:pt idx="1">
                  <c:v>2167.3489999999997</c:v>
                </c:pt>
                <c:pt idx="2">
                  <c:v>2149.7150000000001</c:v>
                </c:pt>
                <c:pt idx="3">
                  <c:v>2116.4910000000004</c:v>
                </c:pt>
                <c:pt idx="4">
                  <c:v>2062.6239999999998</c:v>
                </c:pt>
                <c:pt idx="5">
                  <c:v>2039.5360000000001</c:v>
                </c:pt>
                <c:pt idx="6">
                  <c:v>2014.9480000000001</c:v>
                </c:pt>
                <c:pt idx="7">
                  <c:v>1992.6239999999998</c:v>
                </c:pt>
                <c:pt idx="8">
                  <c:v>1963.2</c:v>
                </c:pt>
                <c:pt idx="9">
                  <c:v>1951.0039999999999</c:v>
                </c:pt>
                <c:pt idx="10">
                  <c:v>1938.0620000000001</c:v>
                </c:pt>
                <c:pt idx="11">
                  <c:v>1962.2480000000003</c:v>
                </c:pt>
                <c:pt idx="12">
                  <c:v>1943.38</c:v>
                </c:pt>
                <c:pt idx="13">
                  <c:v>1937.258</c:v>
                </c:pt>
                <c:pt idx="14">
                  <c:v>1937.961</c:v>
                </c:pt>
                <c:pt idx="15">
                  <c:v>1932.903</c:v>
                </c:pt>
                <c:pt idx="16">
                  <c:v>1931.8740000000003</c:v>
                </c:pt>
                <c:pt idx="17">
                  <c:v>1944.798</c:v>
                </c:pt>
                <c:pt idx="18">
                  <c:v>1962.5840000000003</c:v>
                </c:pt>
                <c:pt idx="19">
                  <c:v>1988.8229999999999</c:v>
                </c:pt>
                <c:pt idx="20">
                  <c:v>2061.6210000000001</c:v>
                </c:pt>
                <c:pt idx="21">
                  <c:v>2069.9130000000005</c:v>
                </c:pt>
                <c:pt idx="22">
                  <c:v>2110.7509999999997</c:v>
                </c:pt>
                <c:pt idx="23">
                  <c:v>2164.3550000000005</c:v>
                </c:pt>
                <c:pt idx="24">
                  <c:v>2247.9659999999994</c:v>
                </c:pt>
                <c:pt idx="25">
                  <c:v>2292.9140000000002</c:v>
                </c:pt>
                <c:pt idx="26">
                  <c:v>2351.5399999999995</c:v>
                </c:pt>
                <c:pt idx="27">
                  <c:v>2434.8420000000001</c:v>
                </c:pt>
                <c:pt idx="28">
                  <c:v>2506.6019999999999</c:v>
                </c:pt>
                <c:pt idx="29">
                  <c:v>2627.8759999999997</c:v>
                </c:pt>
                <c:pt idx="30">
                  <c:v>2700.0870000000004</c:v>
                </c:pt>
                <c:pt idx="31">
                  <c:v>2768.6379999999995</c:v>
                </c:pt>
                <c:pt idx="32">
                  <c:v>2895.0810000000001</c:v>
                </c:pt>
                <c:pt idx="33">
                  <c:v>2982.8159999999998</c:v>
                </c:pt>
                <c:pt idx="34">
                  <c:v>3035.99</c:v>
                </c:pt>
                <c:pt idx="35">
                  <c:v>3123.0460000000003</c:v>
                </c:pt>
                <c:pt idx="36">
                  <c:v>3152.8440000000001</c:v>
                </c:pt>
                <c:pt idx="37">
                  <c:v>3204.0160000000001</c:v>
                </c:pt>
                <c:pt idx="38">
                  <c:v>3233.5699999999997</c:v>
                </c:pt>
                <c:pt idx="39">
                  <c:v>3300.3210000000004</c:v>
                </c:pt>
                <c:pt idx="40">
                  <c:v>3327.47</c:v>
                </c:pt>
                <c:pt idx="41">
                  <c:v>3344.3929999999996</c:v>
                </c:pt>
                <c:pt idx="42">
                  <c:v>3357.1750000000006</c:v>
                </c:pt>
                <c:pt idx="43">
                  <c:v>3368.2040000000002</c:v>
                </c:pt>
                <c:pt idx="44">
                  <c:v>3393.6049999999996</c:v>
                </c:pt>
                <c:pt idx="45">
                  <c:v>3397.6090000000004</c:v>
                </c:pt>
                <c:pt idx="46">
                  <c:v>3399.5549999999998</c:v>
                </c:pt>
                <c:pt idx="47">
                  <c:v>3375.9709999999991</c:v>
                </c:pt>
                <c:pt idx="48">
                  <c:v>3309.4889999999996</c:v>
                </c:pt>
                <c:pt idx="49">
                  <c:v>3287.518</c:v>
                </c:pt>
                <c:pt idx="50">
                  <c:v>3251.27</c:v>
                </c:pt>
                <c:pt idx="51">
                  <c:v>3192.145</c:v>
                </c:pt>
                <c:pt idx="52">
                  <c:v>3095.6609999999996</c:v>
                </c:pt>
                <c:pt idx="53">
                  <c:v>3031.5309999999999</c:v>
                </c:pt>
                <c:pt idx="54">
                  <c:v>2985.9959999999996</c:v>
                </c:pt>
                <c:pt idx="55">
                  <c:v>2936.3919999999998</c:v>
                </c:pt>
                <c:pt idx="56">
                  <c:v>2902.9189999999994</c:v>
                </c:pt>
                <c:pt idx="57">
                  <c:v>2816.1349999999998</c:v>
                </c:pt>
                <c:pt idx="58">
                  <c:v>2797.4239999999995</c:v>
                </c:pt>
                <c:pt idx="59">
                  <c:v>2755.0819999999999</c:v>
                </c:pt>
                <c:pt idx="60">
                  <c:v>2770.4449999999997</c:v>
                </c:pt>
                <c:pt idx="61">
                  <c:v>2749.0949999999998</c:v>
                </c:pt>
                <c:pt idx="62">
                  <c:v>2688.5839999999998</c:v>
                </c:pt>
                <c:pt idx="63">
                  <c:v>2716.5820000000003</c:v>
                </c:pt>
                <c:pt idx="64">
                  <c:v>2831.0119999999997</c:v>
                </c:pt>
                <c:pt idx="65">
                  <c:v>2876.203</c:v>
                </c:pt>
                <c:pt idx="66">
                  <c:v>2934.8579999999997</c:v>
                </c:pt>
                <c:pt idx="67">
                  <c:v>2976.134</c:v>
                </c:pt>
                <c:pt idx="68">
                  <c:v>3114.0739999999992</c:v>
                </c:pt>
                <c:pt idx="69">
                  <c:v>3193.3299999999995</c:v>
                </c:pt>
                <c:pt idx="70">
                  <c:v>3246.636</c:v>
                </c:pt>
                <c:pt idx="71">
                  <c:v>3264.4070000000002</c:v>
                </c:pt>
                <c:pt idx="72">
                  <c:v>3360.7489999999998</c:v>
                </c:pt>
                <c:pt idx="73">
                  <c:v>3366.8119999999994</c:v>
                </c:pt>
                <c:pt idx="74">
                  <c:v>3429.8589999999995</c:v>
                </c:pt>
                <c:pt idx="75">
                  <c:v>3429.8549999999996</c:v>
                </c:pt>
                <c:pt idx="76">
                  <c:v>3454.9690000000001</c:v>
                </c:pt>
                <c:pt idx="77">
                  <c:v>3455.7670000000003</c:v>
                </c:pt>
                <c:pt idx="78">
                  <c:v>3393.9879999999998</c:v>
                </c:pt>
                <c:pt idx="79">
                  <c:v>3376.355</c:v>
                </c:pt>
                <c:pt idx="80">
                  <c:v>3267.5829999999996</c:v>
                </c:pt>
                <c:pt idx="81">
                  <c:v>3215.857</c:v>
                </c:pt>
                <c:pt idx="82">
                  <c:v>3147.8370000000004</c:v>
                </c:pt>
                <c:pt idx="83">
                  <c:v>3086.5509999999999</c:v>
                </c:pt>
                <c:pt idx="84">
                  <c:v>2917.556</c:v>
                </c:pt>
                <c:pt idx="85">
                  <c:v>2871.5099999999998</c:v>
                </c:pt>
                <c:pt idx="86">
                  <c:v>2818.5279999999998</c:v>
                </c:pt>
                <c:pt idx="87">
                  <c:v>2756.9789999999998</c:v>
                </c:pt>
                <c:pt idx="88">
                  <c:v>2602.7259999999997</c:v>
                </c:pt>
                <c:pt idx="89">
                  <c:v>2592.2280000000001</c:v>
                </c:pt>
                <c:pt idx="90">
                  <c:v>2536.3439999999996</c:v>
                </c:pt>
                <c:pt idx="91">
                  <c:v>2490.9339999999997</c:v>
                </c:pt>
                <c:pt idx="92">
                  <c:v>2402.1229999999996</c:v>
                </c:pt>
                <c:pt idx="93">
                  <c:v>2364.893</c:v>
                </c:pt>
                <c:pt idx="94">
                  <c:v>2329.6069999999995</c:v>
                </c:pt>
                <c:pt idx="95">
                  <c:v>2290.4540000000002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AEF-46C8-8004-9CBC583546D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254</c:v>
                </c:pt>
                <c:pt idx="1">
                  <c:v>254</c:v>
                </c:pt>
                <c:pt idx="2">
                  <c:v>254</c:v>
                </c:pt>
                <c:pt idx="3">
                  <c:v>254</c:v>
                </c:pt>
                <c:pt idx="4">
                  <c:v>244.99999999999997</c:v>
                </c:pt>
                <c:pt idx="5">
                  <c:v>244.99999999999997</c:v>
                </c:pt>
                <c:pt idx="6">
                  <c:v>244.99999999999997</c:v>
                </c:pt>
                <c:pt idx="7">
                  <c:v>244.99999999999997</c:v>
                </c:pt>
                <c:pt idx="8">
                  <c:v>243.99999999999997</c:v>
                </c:pt>
                <c:pt idx="9">
                  <c:v>243.99999999999997</c:v>
                </c:pt>
                <c:pt idx="10">
                  <c:v>243.99999999999997</c:v>
                </c:pt>
                <c:pt idx="11">
                  <c:v>243.99999999999997</c:v>
                </c:pt>
                <c:pt idx="12">
                  <c:v>243.99999999999997</c:v>
                </c:pt>
                <c:pt idx="13">
                  <c:v>243.99999999999997</c:v>
                </c:pt>
                <c:pt idx="14">
                  <c:v>243.99999999999997</c:v>
                </c:pt>
                <c:pt idx="15">
                  <c:v>243.99999999999997</c:v>
                </c:pt>
                <c:pt idx="16">
                  <c:v>254.99999999999997</c:v>
                </c:pt>
                <c:pt idx="17">
                  <c:v>254.99999999999997</c:v>
                </c:pt>
                <c:pt idx="18">
                  <c:v>254.99999999999997</c:v>
                </c:pt>
                <c:pt idx="19">
                  <c:v>254.99999999999997</c:v>
                </c:pt>
                <c:pt idx="20">
                  <c:v>274</c:v>
                </c:pt>
                <c:pt idx="21">
                  <c:v>274</c:v>
                </c:pt>
                <c:pt idx="22">
                  <c:v>274</c:v>
                </c:pt>
                <c:pt idx="23">
                  <c:v>274</c:v>
                </c:pt>
                <c:pt idx="24">
                  <c:v>300</c:v>
                </c:pt>
                <c:pt idx="25">
                  <c:v>300</c:v>
                </c:pt>
                <c:pt idx="26">
                  <c:v>300</c:v>
                </c:pt>
                <c:pt idx="27">
                  <c:v>300</c:v>
                </c:pt>
                <c:pt idx="28">
                  <c:v>327.99999999999994</c:v>
                </c:pt>
                <c:pt idx="29">
                  <c:v>327.99999999999994</c:v>
                </c:pt>
                <c:pt idx="30">
                  <c:v>327.99999999999994</c:v>
                </c:pt>
                <c:pt idx="31">
                  <c:v>327.99999999999994</c:v>
                </c:pt>
                <c:pt idx="32">
                  <c:v>344.99999999999994</c:v>
                </c:pt>
                <c:pt idx="33">
                  <c:v>344.99999999999994</c:v>
                </c:pt>
                <c:pt idx="34">
                  <c:v>344.99999999999994</c:v>
                </c:pt>
                <c:pt idx="35">
                  <c:v>344.99999999999994</c:v>
                </c:pt>
                <c:pt idx="36">
                  <c:v>348.00000000000006</c:v>
                </c:pt>
                <c:pt idx="37">
                  <c:v>348.00000000000006</c:v>
                </c:pt>
                <c:pt idx="38">
                  <c:v>348.00000000000006</c:v>
                </c:pt>
                <c:pt idx="39">
                  <c:v>348.00000000000006</c:v>
                </c:pt>
                <c:pt idx="40">
                  <c:v>355.00000000000006</c:v>
                </c:pt>
                <c:pt idx="41">
                  <c:v>355.00000000000006</c:v>
                </c:pt>
                <c:pt idx="42">
                  <c:v>355.00000000000006</c:v>
                </c:pt>
                <c:pt idx="43">
                  <c:v>355.00000000000006</c:v>
                </c:pt>
                <c:pt idx="44">
                  <c:v>359</c:v>
                </c:pt>
                <c:pt idx="45">
                  <c:v>359</c:v>
                </c:pt>
                <c:pt idx="46">
                  <c:v>359</c:v>
                </c:pt>
                <c:pt idx="47">
                  <c:v>359</c:v>
                </c:pt>
                <c:pt idx="48">
                  <c:v>366.00000000000006</c:v>
                </c:pt>
                <c:pt idx="49">
                  <c:v>366.00000000000006</c:v>
                </c:pt>
                <c:pt idx="50">
                  <c:v>366.00000000000006</c:v>
                </c:pt>
                <c:pt idx="51">
                  <c:v>366.00000000000006</c:v>
                </c:pt>
                <c:pt idx="52">
                  <c:v>357</c:v>
                </c:pt>
                <c:pt idx="53">
                  <c:v>357</c:v>
                </c:pt>
                <c:pt idx="54">
                  <c:v>357</c:v>
                </c:pt>
                <c:pt idx="55">
                  <c:v>357</c:v>
                </c:pt>
                <c:pt idx="56">
                  <c:v>344.00000000000006</c:v>
                </c:pt>
                <c:pt idx="57">
                  <c:v>344.00000000000006</c:v>
                </c:pt>
                <c:pt idx="58">
                  <c:v>344.00000000000006</c:v>
                </c:pt>
                <c:pt idx="59">
                  <c:v>344.00000000000006</c:v>
                </c:pt>
                <c:pt idx="60">
                  <c:v>336</c:v>
                </c:pt>
                <c:pt idx="61">
                  <c:v>336</c:v>
                </c:pt>
                <c:pt idx="62">
                  <c:v>336</c:v>
                </c:pt>
                <c:pt idx="63">
                  <c:v>336</c:v>
                </c:pt>
                <c:pt idx="64">
                  <c:v>346</c:v>
                </c:pt>
                <c:pt idx="65">
                  <c:v>346</c:v>
                </c:pt>
                <c:pt idx="66">
                  <c:v>346</c:v>
                </c:pt>
                <c:pt idx="67">
                  <c:v>346</c:v>
                </c:pt>
                <c:pt idx="68">
                  <c:v>357.99999999999994</c:v>
                </c:pt>
                <c:pt idx="69">
                  <c:v>357.99999999999994</c:v>
                </c:pt>
                <c:pt idx="70">
                  <c:v>357.99999999999994</c:v>
                </c:pt>
                <c:pt idx="71">
                  <c:v>357.99999999999994</c:v>
                </c:pt>
                <c:pt idx="72">
                  <c:v>373.99999999999994</c:v>
                </c:pt>
                <c:pt idx="73">
                  <c:v>373.99999999999994</c:v>
                </c:pt>
                <c:pt idx="74">
                  <c:v>373.99999999999994</c:v>
                </c:pt>
                <c:pt idx="75">
                  <c:v>373.99999999999994</c:v>
                </c:pt>
                <c:pt idx="76">
                  <c:v>366.00000000000006</c:v>
                </c:pt>
                <c:pt idx="77">
                  <c:v>366.00000000000006</c:v>
                </c:pt>
                <c:pt idx="78">
                  <c:v>366.00000000000006</c:v>
                </c:pt>
                <c:pt idx="79">
                  <c:v>366.00000000000006</c:v>
                </c:pt>
                <c:pt idx="80">
                  <c:v>340</c:v>
                </c:pt>
                <c:pt idx="81">
                  <c:v>340</c:v>
                </c:pt>
                <c:pt idx="82">
                  <c:v>340</c:v>
                </c:pt>
                <c:pt idx="83">
                  <c:v>340</c:v>
                </c:pt>
                <c:pt idx="84">
                  <c:v>315</c:v>
                </c:pt>
                <c:pt idx="85">
                  <c:v>315</c:v>
                </c:pt>
                <c:pt idx="86">
                  <c:v>315</c:v>
                </c:pt>
                <c:pt idx="87">
                  <c:v>315</c:v>
                </c:pt>
                <c:pt idx="88">
                  <c:v>284</c:v>
                </c:pt>
                <c:pt idx="89">
                  <c:v>284</c:v>
                </c:pt>
                <c:pt idx="90">
                  <c:v>284</c:v>
                </c:pt>
                <c:pt idx="91">
                  <c:v>284</c:v>
                </c:pt>
                <c:pt idx="92">
                  <c:v>261</c:v>
                </c:pt>
                <c:pt idx="93">
                  <c:v>261</c:v>
                </c:pt>
                <c:pt idx="94">
                  <c:v>261</c:v>
                </c:pt>
                <c:pt idx="95">
                  <c:v>261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EF-46C8-8004-9CBC583546D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AEF-46C8-8004-9CBC583546D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35">
                  <c:v>31.792999999999999</c:v>
                </c:pt>
                <c:pt idx="37">
                  <c:v>53.652000000000001</c:v>
                </c:pt>
                <c:pt idx="38">
                  <c:v>211.345</c:v>
                </c:pt>
                <c:pt idx="39">
                  <c:v>220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220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208.096</c:v>
                </c:pt>
                <c:pt idx="49">
                  <c:v>75.814999999999998</c:v>
                </c:pt>
                <c:pt idx="50">
                  <c:v>23.178999999999998</c:v>
                </c:pt>
                <c:pt idx="51">
                  <c:v>4.6950000000000003</c:v>
                </c:pt>
                <c:pt idx="52">
                  <c:v>220</c:v>
                </c:pt>
                <c:pt idx="53">
                  <c:v>196.55500000000001</c:v>
                </c:pt>
                <c:pt idx="54">
                  <c:v>121.959</c:v>
                </c:pt>
                <c:pt idx="55">
                  <c:v>164.86799999999999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AEF-46C8-8004-9CBC583546D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BAEF-46C8-8004-9CBC583546D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AEF-46C8-8004-9CBC583546D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BAEF-46C8-8004-9CBC583546D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586</c:v>
                </c:pt>
                <c:pt idx="1">
                  <c:v>586</c:v>
                </c:pt>
                <c:pt idx="2">
                  <c:v>434.2</c:v>
                </c:pt>
                <c:pt idx="3">
                  <c:v>236.7</c:v>
                </c:pt>
                <c:pt idx="4">
                  <c:v>347.3</c:v>
                </c:pt>
                <c:pt idx="5">
                  <c:v>365.5</c:v>
                </c:pt>
                <c:pt idx="6">
                  <c:v>355.9</c:v>
                </c:pt>
                <c:pt idx="7">
                  <c:v>275.3</c:v>
                </c:pt>
                <c:pt idx="8">
                  <c:v>495.4</c:v>
                </c:pt>
                <c:pt idx="9">
                  <c:v>455.9</c:v>
                </c:pt>
                <c:pt idx="10">
                  <c:v>456.9</c:v>
                </c:pt>
                <c:pt idx="11">
                  <c:v>440.5</c:v>
                </c:pt>
                <c:pt idx="12">
                  <c:v>372.6</c:v>
                </c:pt>
                <c:pt idx="13">
                  <c:v>381.2</c:v>
                </c:pt>
                <c:pt idx="14">
                  <c:v>362.4</c:v>
                </c:pt>
                <c:pt idx="15">
                  <c:v>434.6</c:v>
                </c:pt>
                <c:pt idx="16">
                  <c:v>290.2</c:v>
                </c:pt>
                <c:pt idx="17">
                  <c:v>464.6</c:v>
                </c:pt>
                <c:pt idx="18">
                  <c:v>403.1</c:v>
                </c:pt>
                <c:pt idx="19">
                  <c:v>556.5</c:v>
                </c:pt>
                <c:pt idx="20">
                  <c:v>206.9</c:v>
                </c:pt>
                <c:pt idx="21">
                  <c:v>536.5</c:v>
                </c:pt>
                <c:pt idx="22">
                  <c:v>577.20000000000005</c:v>
                </c:pt>
                <c:pt idx="23">
                  <c:v>641</c:v>
                </c:pt>
                <c:pt idx="24">
                  <c:v>589.5</c:v>
                </c:pt>
                <c:pt idx="25">
                  <c:v>778</c:v>
                </c:pt>
                <c:pt idx="26">
                  <c:v>778</c:v>
                </c:pt>
                <c:pt idx="27">
                  <c:v>778</c:v>
                </c:pt>
                <c:pt idx="28">
                  <c:v>1658.4</c:v>
                </c:pt>
                <c:pt idx="29">
                  <c:v>1752</c:v>
                </c:pt>
                <c:pt idx="30">
                  <c:v>1752</c:v>
                </c:pt>
                <c:pt idx="31">
                  <c:v>1622.3</c:v>
                </c:pt>
                <c:pt idx="32">
                  <c:v>1732</c:v>
                </c:pt>
                <c:pt idx="33">
                  <c:v>1732</c:v>
                </c:pt>
                <c:pt idx="34">
                  <c:v>1732</c:v>
                </c:pt>
                <c:pt idx="35">
                  <c:v>1732</c:v>
                </c:pt>
                <c:pt idx="36">
                  <c:v>1878</c:v>
                </c:pt>
                <c:pt idx="37">
                  <c:v>1878</c:v>
                </c:pt>
                <c:pt idx="38">
                  <c:v>1878</c:v>
                </c:pt>
                <c:pt idx="39">
                  <c:v>1878</c:v>
                </c:pt>
                <c:pt idx="40">
                  <c:v>1855</c:v>
                </c:pt>
                <c:pt idx="41">
                  <c:v>1855</c:v>
                </c:pt>
                <c:pt idx="42">
                  <c:v>1855</c:v>
                </c:pt>
                <c:pt idx="43">
                  <c:v>1855</c:v>
                </c:pt>
                <c:pt idx="44">
                  <c:v>1876</c:v>
                </c:pt>
                <c:pt idx="45">
                  <c:v>1876</c:v>
                </c:pt>
                <c:pt idx="46">
                  <c:v>1876</c:v>
                </c:pt>
                <c:pt idx="47">
                  <c:v>1876</c:v>
                </c:pt>
                <c:pt idx="48">
                  <c:v>1846</c:v>
                </c:pt>
                <c:pt idx="49">
                  <c:v>1846</c:v>
                </c:pt>
                <c:pt idx="50">
                  <c:v>1846</c:v>
                </c:pt>
                <c:pt idx="51">
                  <c:v>1846</c:v>
                </c:pt>
                <c:pt idx="52">
                  <c:v>1768.7470000000001</c:v>
                </c:pt>
                <c:pt idx="53">
                  <c:v>1768.7470000000001</c:v>
                </c:pt>
                <c:pt idx="54">
                  <c:v>1768.7470000000001</c:v>
                </c:pt>
                <c:pt idx="55">
                  <c:v>1768.7470000000001</c:v>
                </c:pt>
                <c:pt idx="56">
                  <c:v>1786</c:v>
                </c:pt>
                <c:pt idx="57">
                  <c:v>1786</c:v>
                </c:pt>
                <c:pt idx="58">
                  <c:v>1786</c:v>
                </c:pt>
                <c:pt idx="59">
                  <c:v>1786</c:v>
                </c:pt>
                <c:pt idx="60">
                  <c:v>1539</c:v>
                </c:pt>
                <c:pt idx="61">
                  <c:v>1539</c:v>
                </c:pt>
                <c:pt idx="62">
                  <c:v>1539</c:v>
                </c:pt>
                <c:pt idx="63">
                  <c:v>1539</c:v>
                </c:pt>
                <c:pt idx="64">
                  <c:v>910.1</c:v>
                </c:pt>
                <c:pt idx="65">
                  <c:v>767.8</c:v>
                </c:pt>
                <c:pt idx="66">
                  <c:v>685.4</c:v>
                </c:pt>
                <c:pt idx="67">
                  <c:v>695.2</c:v>
                </c:pt>
                <c:pt idx="68">
                  <c:v>449.7</c:v>
                </c:pt>
                <c:pt idx="69">
                  <c:v>364.8</c:v>
                </c:pt>
                <c:pt idx="70">
                  <c:v>319.89999999999998</c:v>
                </c:pt>
                <c:pt idx="71">
                  <c:v>375</c:v>
                </c:pt>
                <c:pt idx="72">
                  <c:v>185.3</c:v>
                </c:pt>
                <c:pt idx="73">
                  <c:v>222.4</c:v>
                </c:pt>
                <c:pt idx="74">
                  <c:v>371.3</c:v>
                </c:pt>
                <c:pt idx="75">
                  <c:v>371.5</c:v>
                </c:pt>
                <c:pt idx="76">
                  <c:v>464.9</c:v>
                </c:pt>
                <c:pt idx="77">
                  <c:v>466.5</c:v>
                </c:pt>
                <c:pt idx="78">
                  <c:v>298.5</c:v>
                </c:pt>
                <c:pt idx="79">
                  <c:v>312.7</c:v>
                </c:pt>
                <c:pt idx="80">
                  <c:v>391.1</c:v>
                </c:pt>
                <c:pt idx="81">
                  <c:v>428.7</c:v>
                </c:pt>
                <c:pt idx="82">
                  <c:v>334.5</c:v>
                </c:pt>
                <c:pt idx="83">
                  <c:v>341.3</c:v>
                </c:pt>
                <c:pt idx="84">
                  <c:v>746.4</c:v>
                </c:pt>
                <c:pt idx="85">
                  <c:v>774.2</c:v>
                </c:pt>
                <c:pt idx="86">
                  <c:v>618.9</c:v>
                </c:pt>
                <c:pt idx="87">
                  <c:v>676.8</c:v>
                </c:pt>
                <c:pt idx="88">
                  <c:v>626.4</c:v>
                </c:pt>
                <c:pt idx="89">
                  <c:v>502.7</c:v>
                </c:pt>
                <c:pt idx="90">
                  <c:v>416.1</c:v>
                </c:pt>
                <c:pt idx="91">
                  <c:v>309.5</c:v>
                </c:pt>
                <c:pt idx="92">
                  <c:v>557</c:v>
                </c:pt>
                <c:pt idx="93">
                  <c:v>377.3</c:v>
                </c:pt>
                <c:pt idx="94">
                  <c:v>312</c:v>
                </c:pt>
                <c:pt idx="95">
                  <c:v>210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AEF-46C8-8004-9CBC583546D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53.427999999999997</c:v>
                </c:pt>
                <c:pt idx="25">
                  <c:v>49.62</c:v>
                </c:pt>
                <c:pt idx="26">
                  <c:v>45.235999999999997</c:v>
                </c:pt>
                <c:pt idx="27">
                  <c:v>41.212000000000003</c:v>
                </c:pt>
                <c:pt idx="28">
                  <c:v>37.76</c:v>
                </c:pt>
                <c:pt idx="29">
                  <c:v>34.22</c:v>
                </c:pt>
                <c:pt idx="30">
                  <c:v>30.22</c:v>
                </c:pt>
                <c:pt idx="31">
                  <c:v>25.884</c:v>
                </c:pt>
                <c:pt idx="32">
                  <c:v>21.552</c:v>
                </c:pt>
                <c:pt idx="33">
                  <c:v>17.515999999999998</c:v>
                </c:pt>
                <c:pt idx="34">
                  <c:v>13.988</c:v>
                </c:pt>
                <c:pt idx="35">
                  <c:v>11.04</c:v>
                </c:pt>
                <c:pt idx="36">
                  <c:v>8.5399999999999991</c:v>
                </c:pt>
                <c:pt idx="37">
                  <c:v>7.0960000000000001</c:v>
                </c:pt>
                <c:pt idx="38">
                  <c:v>7.6760000000000002</c:v>
                </c:pt>
                <c:pt idx="39">
                  <c:v>10.824</c:v>
                </c:pt>
                <c:pt idx="40">
                  <c:v>15.2</c:v>
                </c:pt>
                <c:pt idx="41">
                  <c:v>19.492000000000001</c:v>
                </c:pt>
                <c:pt idx="42">
                  <c:v>22.251999999999999</c:v>
                </c:pt>
                <c:pt idx="43">
                  <c:v>23.864000000000001</c:v>
                </c:pt>
                <c:pt idx="44">
                  <c:v>24.952000000000002</c:v>
                </c:pt>
                <c:pt idx="45">
                  <c:v>26.096</c:v>
                </c:pt>
                <c:pt idx="46">
                  <c:v>27.475999999999999</c:v>
                </c:pt>
                <c:pt idx="47">
                  <c:v>29.648</c:v>
                </c:pt>
                <c:pt idx="48">
                  <c:v>32.448</c:v>
                </c:pt>
                <c:pt idx="49">
                  <c:v>34.648000000000003</c:v>
                </c:pt>
                <c:pt idx="50">
                  <c:v>35.799999999999997</c:v>
                </c:pt>
                <c:pt idx="51">
                  <c:v>36.356000000000002</c:v>
                </c:pt>
                <c:pt idx="52">
                  <c:v>36.936</c:v>
                </c:pt>
                <c:pt idx="53">
                  <c:v>37.792000000000002</c:v>
                </c:pt>
                <c:pt idx="54">
                  <c:v>38.908000000000001</c:v>
                </c:pt>
                <c:pt idx="55">
                  <c:v>40.103999999999999</c:v>
                </c:pt>
                <c:pt idx="56">
                  <c:v>41.332000000000001</c:v>
                </c:pt>
                <c:pt idx="57">
                  <c:v>42.808</c:v>
                </c:pt>
                <c:pt idx="58">
                  <c:v>44.572000000000003</c:v>
                </c:pt>
                <c:pt idx="59">
                  <c:v>46.52</c:v>
                </c:pt>
                <c:pt idx="60">
                  <c:v>48.515999999999998</c:v>
                </c:pt>
                <c:pt idx="61">
                  <c:v>50.488</c:v>
                </c:pt>
                <c:pt idx="62">
                  <c:v>52.411999999999999</c:v>
                </c:pt>
                <c:pt idx="63">
                  <c:v>54.216000000000001</c:v>
                </c:pt>
                <c:pt idx="64">
                  <c:v>55.683999999999997</c:v>
                </c:pt>
                <c:pt idx="65">
                  <c:v>56.572000000000003</c:v>
                </c:pt>
                <c:pt idx="66">
                  <c:v>57</c:v>
                </c:pt>
                <c:pt idx="67">
                  <c:v>57</c:v>
                </c:pt>
                <c:pt idx="68">
                  <c:v>57</c:v>
                </c:pt>
                <c:pt idx="69">
                  <c:v>57</c:v>
                </c:pt>
                <c:pt idx="70">
                  <c:v>57</c:v>
                </c:pt>
                <c:pt idx="71">
                  <c:v>57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AEF-46C8-8004-9CBC583546D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AEF-46C8-8004-9CBC583546D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AEF-46C8-8004-9CBC58354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88.7</c:v>
                </c:pt>
                <c:pt idx="1">
                  <c:v>89.92</c:v>
                </c:pt>
                <c:pt idx="2">
                  <c:v>87.8</c:v>
                </c:pt>
                <c:pt idx="3">
                  <c:v>84.61</c:v>
                </c:pt>
                <c:pt idx="4">
                  <c:v>85.39</c:v>
                </c:pt>
                <c:pt idx="5">
                  <c:v>85.02</c:v>
                </c:pt>
                <c:pt idx="6">
                  <c:v>84.3</c:v>
                </c:pt>
                <c:pt idx="7">
                  <c:v>82.76</c:v>
                </c:pt>
                <c:pt idx="8">
                  <c:v>82.85</c:v>
                </c:pt>
                <c:pt idx="9">
                  <c:v>81.84</c:v>
                </c:pt>
                <c:pt idx="10">
                  <c:v>81.67</c:v>
                </c:pt>
                <c:pt idx="11">
                  <c:v>81.63</c:v>
                </c:pt>
                <c:pt idx="12">
                  <c:v>80.7</c:v>
                </c:pt>
                <c:pt idx="13">
                  <c:v>80.900000000000006</c:v>
                </c:pt>
                <c:pt idx="14">
                  <c:v>80.64</c:v>
                </c:pt>
                <c:pt idx="15">
                  <c:v>81.91</c:v>
                </c:pt>
                <c:pt idx="16">
                  <c:v>79.59</c:v>
                </c:pt>
                <c:pt idx="17">
                  <c:v>83.09</c:v>
                </c:pt>
                <c:pt idx="18">
                  <c:v>82.47</c:v>
                </c:pt>
                <c:pt idx="19">
                  <c:v>86.42</c:v>
                </c:pt>
                <c:pt idx="20">
                  <c:v>85.48</c:v>
                </c:pt>
                <c:pt idx="21">
                  <c:v>97.36</c:v>
                </c:pt>
                <c:pt idx="22">
                  <c:v>103.95</c:v>
                </c:pt>
                <c:pt idx="23">
                  <c:v>111.07</c:v>
                </c:pt>
                <c:pt idx="24">
                  <c:v>116.16</c:v>
                </c:pt>
                <c:pt idx="25">
                  <c:v>118.49</c:v>
                </c:pt>
                <c:pt idx="26">
                  <c:v>88.73</c:v>
                </c:pt>
                <c:pt idx="27">
                  <c:v>85</c:v>
                </c:pt>
                <c:pt idx="28">
                  <c:v>139.47</c:v>
                </c:pt>
                <c:pt idx="29">
                  <c:v>101.48</c:v>
                </c:pt>
                <c:pt idx="30">
                  <c:v>85.78</c:v>
                </c:pt>
                <c:pt idx="31">
                  <c:v>80.67</c:v>
                </c:pt>
                <c:pt idx="32">
                  <c:v>85</c:v>
                </c:pt>
                <c:pt idx="33">
                  <c:v>80.14</c:v>
                </c:pt>
                <c:pt idx="34">
                  <c:v>74.91</c:v>
                </c:pt>
                <c:pt idx="35">
                  <c:v>30</c:v>
                </c:pt>
                <c:pt idx="36">
                  <c:v>74.91</c:v>
                </c:pt>
                <c:pt idx="37">
                  <c:v>30</c:v>
                </c:pt>
                <c:pt idx="38">
                  <c:v>30</c:v>
                </c:pt>
                <c:pt idx="39">
                  <c:v>0.01</c:v>
                </c:pt>
                <c:pt idx="40">
                  <c:v>0.2</c:v>
                </c:pt>
                <c:pt idx="41">
                  <c:v>0.01</c:v>
                </c:pt>
                <c:pt idx="42">
                  <c:v>0.01</c:v>
                </c:pt>
                <c:pt idx="43">
                  <c:v>0.01</c:v>
                </c:pt>
                <c:pt idx="44">
                  <c:v>0.01</c:v>
                </c:pt>
                <c:pt idx="45">
                  <c:v>0.01</c:v>
                </c:pt>
                <c:pt idx="46">
                  <c:v>0.2</c:v>
                </c:pt>
                <c:pt idx="47">
                  <c:v>1</c:v>
                </c:pt>
                <c:pt idx="48">
                  <c:v>30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55.96</c:v>
                </c:pt>
                <c:pt idx="53">
                  <c:v>60</c:v>
                </c:pt>
                <c:pt idx="54">
                  <c:v>60</c:v>
                </c:pt>
                <c:pt idx="55">
                  <c:v>60</c:v>
                </c:pt>
                <c:pt idx="56">
                  <c:v>0.01</c:v>
                </c:pt>
                <c:pt idx="57">
                  <c:v>75.349999999999994</c:v>
                </c:pt>
                <c:pt idx="58">
                  <c:v>79.540000000000006</c:v>
                </c:pt>
                <c:pt idx="59">
                  <c:v>95.84</c:v>
                </c:pt>
                <c:pt idx="60">
                  <c:v>84.54</c:v>
                </c:pt>
                <c:pt idx="61">
                  <c:v>103.55</c:v>
                </c:pt>
                <c:pt idx="62">
                  <c:v>155.11000000000001</c:v>
                </c:pt>
                <c:pt idx="63">
                  <c:v>183.38</c:v>
                </c:pt>
                <c:pt idx="64">
                  <c:v>140.16999999999999</c:v>
                </c:pt>
                <c:pt idx="65">
                  <c:v>154.74</c:v>
                </c:pt>
                <c:pt idx="66">
                  <c:v>172.67</c:v>
                </c:pt>
                <c:pt idx="67">
                  <c:v>231.49</c:v>
                </c:pt>
                <c:pt idx="68">
                  <c:v>173.68</c:v>
                </c:pt>
                <c:pt idx="69">
                  <c:v>178.89</c:v>
                </c:pt>
                <c:pt idx="70">
                  <c:v>194.54</c:v>
                </c:pt>
                <c:pt idx="71">
                  <c:v>238.95</c:v>
                </c:pt>
                <c:pt idx="72">
                  <c:v>208.52</c:v>
                </c:pt>
                <c:pt idx="73">
                  <c:v>220.42</c:v>
                </c:pt>
                <c:pt idx="74">
                  <c:v>206.44</c:v>
                </c:pt>
                <c:pt idx="75">
                  <c:v>210</c:v>
                </c:pt>
                <c:pt idx="76">
                  <c:v>193.26</c:v>
                </c:pt>
                <c:pt idx="77">
                  <c:v>192.14</c:v>
                </c:pt>
                <c:pt idx="78">
                  <c:v>201.05</c:v>
                </c:pt>
                <c:pt idx="79">
                  <c:v>184.33</c:v>
                </c:pt>
                <c:pt idx="80">
                  <c:v>185.54</c:v>
                </c:pt>
                <c:pt idx="81">
                  <c:v>174.33</c:v>
                </c:pt>
                <c:pt idx="82">
                  <c:v>133.4</c:v>
                </c:pt>
                <c:pt idx="83">
                  <c:v>107.45</c:v>
                </c:pt>
                <c:pt idx="84">
                  <c:v>153.29</c:v>
                </c:pt>
                <c:pt idx="85">
                  <c:v>137.36000000000001</c:v>
                </c:pt>
                <c:pt idx="86">
                  <c:v>107.18</c:v>
                </c:pt>
                <c:pt idx="87">
                  <c:v>103.7</c:v>
                </c:pt>
                <c:pt idx="88">
                  <c:v>131.55000000000001</c:v>
                </c:pt>
                <c:pt idx="89">
                  <c:v>109.29</c:v>
                </c:pt>
                <c:pt idx="90">
                  <c:v>103.96</c:v>
                </c:pt>
                <c:pt idx="91">
                  <c:v>98.31</c:v>
                </c:pt>
                <c:pt idx="92">
                  <c:v>118.62</c:v>
                </c:pt>
                <c:pt idx="93">
                  <c:v>109.07</c:v>
                </c:pt>
                <c:pt idx="94">
                  <c:v>103.95</c:v>
                </c:pt>
                <c:pt idx="95">
                  <c:v>94.29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AEF-46C8-8004-9CBC583546D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4982.3</v>
      </c>
      <c r="C5" s="25">
        <v>4940.9530000000004</v>
      </c>
      <c r="D5" s="25">
        <v>4766.2430000000004</v>
      </c>
      <c r="E5" s="25">
        <v>4532.8900000000003</v>
      </c>
      <c r="F5" s="25">
        <v>4562.4189999999999</v>
      </c>
      <c r="G5" s="25">
        <v>4551.4129999999996</v>
      </c>
      <c r="H5" s="25">
        <v>4517.6689999999999</v>
      </c>
      <c r="I5" s="25">
        <v>4411.085</v>
      </c>
      <c r="J5" s="25">
        <v>4590.7020000000002</v>
      </c>
      <c r="K5" s="25">
        <v>4540.402</v>
      </c>
      <c r="L5" s="25">
        <v>4527.9750000000004</v>
      </c>
      <c r="M5" s="25">
        <v>4529.2039999999997</v>
      </c>
      <c r="N5" s="25">
        <v>4443.34</v>
      </c>
      <c r="O5" s="25">
        <v>4445.4030000000002</v>
      </c>
      <c r="P5" s="25">
        <v>4423.1570000000002</v>
      </c>
      <c r="Q5" s="25">
        <v>4483.1660000000002</v>
      </c>
      <c r="R5" s="25">
        <v>4359.6750000000002</v>
      </c>
      <c r="S5" s="25">
        <v>4543.0659999999998</v>
      </c>
      <c r="T5" s="25">
        <v>4498.0519999999997</v>
      </c>
      <c r="U5" s="25">
        <v>4674.1930000000002</v>
      </c>
      <c r="V5" s="25">
        <v>4451.2520000000004</v>
      </c>
      <c r="W5" s="25">
        <v>4787.7950000000001</v>
      </c>
      <c r="X5" s="25">
        <v>4863.4560000000001</v>
      </c>
      <c r="Y5" s="25">
        <v>4976.8909999999996</v>
      </c>
      <c r="Z5" s="25">
        <v>5018.9629999999997</v>
      </c>
      <c r="AA5" s="25">
        <v>5256.4160000000002</v>
      </c>
      <c r="AB5" s="25">
        <v>5304.692</v>
      </c>
      <c r="AC5" s="25">
        <v>5373.1409999999996</v>
      </c>
      <c r="AD5" s="25">
        <v>6325.2309999999998</v>
      </c>
      <c r="AE5" s="25">
        <v>6527.915</v>
      </c>
      <c r="AF5" s="25">
        <v>6594.8159999999998</v>
      </c>
      <c r="AG5" s="25">
        <v>6520.22</v>
      </c>
      <c r="AH5" s="25">
        <v>6739.9059999999999</v>
      </c>
      <c r="AI5" s="25">
        <v>6809.5010000000002</v>
      </c>
      <c r="AJ5" s="25">
        <v>6844.5439999999999</v>
      </c>
      <c r="AK5" s="25">
        <v>6949.4620000000004</v>
      </c>
      <c r="AL5" s="25">
        <v>7092.3310000000001</v>
      </c>
      <c r="AM5" s="25">
        <v>7191.9290000000001</v>
      </c>
      <c r="AN5" s="25">
        <v>7368.2219999999998</v>
      </c>
      <c r="AO5" s="25">
        <v>7461.8130000000001</v>
      </c>
      <c r="AP5" s="25">
        <v>7473.3689999999997</v>
      </c>
      <c r="AQ5" s="25">
        <v>7486.8549999999996</v>
      </c>
      <c r="AR5" s="25">
        <v>7499.1689999999999</v>
      </c>
      <c r="AS5" s="25">
        <v>7504.3239999999996</v>
      </c>
      <c r="AT5" s="25">
        <v>7507.9880000000003</v>
      </c>
      <c r="AU5" s="25">
        <v>7515.482</v>
      </c>
      <c r="AV5" s="25">
        <v>7521.9059999999999</v>
      </c>
      <c r="AW5" s="25">
        <v>7482.4160000000002</v>
      </c>
      <c r="AX5" s="25">
        <v>7374.393</v>
      </c>
      <c r="AY5" s="25">
        <v>7234.4080000000004</v>
      </c>
      <c r="AZ5" s="25">
        <v>7150.8040000000001</v>
      </c>
      <c r="BA5" s="25">
        <v>7070.0039999999999</v>
      </c>
      <c r="BB5" s="25">
        <v>7101.62</v>
      </c>
      <c r="BC5" s="25">
        <v>7024.7650000000003</v>
      </c>
      <c r="BD5" s="25">
        <v>6908.4979999999996</v>
      </c>
      <c r="BE5" s="25">
        <v>6907.7240000000002</v>
      </c>
      <c r="BF5" s="25">
        <v>6744.9340000000002</v>
      </c>
      <c r="BG5" s="25">
        <v>6648.4440000000004</v>
      </c>
      <c r="BH5" s="25">
        <v>6637.9189999999999</v>
      </c>
      <c r="BI5" s="25">
        <v>6603.9690000000001</v>
      </c>
      <c r="BJ5" s="25">
        <v>6401.8</v>
      </c>
      <c r="BK5" s="25">
        <v>6375.0609999999997</v>
      </c>
      <c r="BL5" s="25">
        <v>6328.0630000000001</v>
      </c>
      <c r="BM5" s="25">
        <v>6373.8209999999999</v>
      </c>
      <c r="BN5" s="25">
        <v>5896.9579999999996</v>
      </c>
      <c r="BO5" s="25">
        <v>5811.6149999999998</v>
      </c>
      <c r="BP5" s="25">
        <v>5799.4219999999996</v>
      </c>
      <c r="BQ5" s="25">
        <v>5856.1589999999997</v>
      </c>
      <c r="BR5" s="25">
        <v>5726.8149999999996</v>
      </c>
      <c r="BS5" s="25">
        <v>5728.585</v>
      </c>
      <c r="BT5" s="25">
        <v>5729.009</v>
      </c>
      <c r="BU5" s="25">
        <v>5807.9610000000002</v>
      </c>
      <c r="BV5" s="25">
        <v>5809.9669999999996</v>
      </c>
      <c r="BW5" s="25">
        <v>5855.48</v>
      </c>
      <c r="BX5" s="25">
        <v>6071.2380000000003</v>
      </c>
      <c r="BY5" s="25">
        <v>6067.8909999999996</v>
      </c>
      <c r="BZ5" s="25">
        <v>6152.3760000000002</v>
      </c>
      <c r="CA5" s="25">
        <v>6156.5129999999999</v>
      </c>
      <c r="CB5" s="25">
        <v>5921.9920000000002</v>
      </c>
      <c r="CC5" s="25">
        <v>5922.5630000000001</v>
      </c>
      <c r="CD5" s="25">
        <v>5878.7380000000003</v>
      </c>
      <c r="CE5" s="25">
        <v>5865.067</v>
      </c>
      <c r="CF5" s="25">
        <v>5702.5959999999995</v>
      </c>
      <c r="CG5" s="25">
        <v>5643.1289999999999</v>
      </c>
      <c r="CH5" s="25">
        <v>5862.3720000000003</v>
      </c>
      <c r="CI5" s="25">
        <v>5841.6790000000001</v>
      </c>
      <c r="CJ5" s="25">
        <v>5643.77</v>
      </c>
      <c r="CK5" s="25">
        <v>5637.5640000000003</v>
      </c>
      <c r="CL5" s="25">
        <v>5392.4390000000003</v>
      </c>
      <c r="CM5" s="25">
        <v>5258.9139999999998</v>
      </c>
      <c r="CN5" s="25">
        <v>5110.5110000000004</v>
      </c>
      <c r="CO5" s="25">
        <v>4953.098</v>
      </c>
      <c r="CP5" s="25">
        <v>5095.567</v>
      </c>
      <c r="CQ5" s="25">
        <v>4880.5569999999998</v>
      </c>
      <c r="CR5" s="25">
        <v>4777.5609999999997</v>
      </c>
      <c r="CS5" s="25">
        <v>4632.174</v>
      </c>
      <c r="CT5" s="26"/>
      <c r="CU5" s="26"/>
      <c r="CV5" s="26"/>
      <c r="CW5" s="27"/>
      <c r="CX5" s="28">
        <f t="array" ref="CX5">SUMPRODUCT(B5:CW5*0.25)</f>
        <v>140787.45475000006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88.7</v>
      </c>
      <c r="C8" s="37">
        <v>89.92</v>
      </c>
      <c r="D8" s="37">
        <v>87.8</v>
      </c>
      <c r="E8" s="37">
        <v>84.61</v>
      </c>
      <c r="F8" s="37">
        <v>85.39</v>
      </c>
      <c r="G8" s="37">
        <v>85.02</v>
      </c>
      <c r="H8" s="37">
        <v>84.3</v>
      </c>
      <c r="I8" s="37">
        <v>82.76</v>
      </c>
      <c r="J8" s="37">
        <v>82.85</v>
      </c>
      <c r="K8" s="37">
        <v>81.84</v>
      </c>
      <c r="L8" s="37">
        <v>81.67</v>
      </c>
      <c r="M8" s="37">
        <v>81.63</v>
      </c>
      <c r="N8" s="37">
        <v>80.7</v>
      </c>
      <c r="O8" s="37">
        <v>80.900000000000006</v>
      </c>
      <c r="P8" s="37">
        <v>80.64</v>
      </c>
      <c r="Q8" s="37">
        <v>81.91</v>
      </c>
      <c r="R8" s="37">
        <v>79.59</v>
      </c>
      <c r="S8" s="37">
        <v>83.09</v>
      </c>
      <c r="T8" s="37">
        <v>82.47</v>
      </c>
      <c r="U8" s="37">
        <v>86.42</v>
      </c>
      <c r="V8" s="37">
        <v>85.48</v>
      </c>
      <c r="W8" s="37">
        <v>97.36</v>
      </c>
      <c r="X8" s="37">
        <v>103.95</v>
      </c>
      <c r="Y8" s="37">
        <v>111.07</v>
      </c>
      <c r="Z8" s="37">
        <v>116.16</v>
      </c>
      <c r="AA8" s="37">
        <v>118.49</v>
      </c>
      <c r="AB8" s="37">
        <v>88.73</v>
      </c>
      <c r="AC8" s="37">
        <v>85</v>
      </c>
      <c r="AD8" s="37">
        <v>139.47</v>
      </c>
      <c r="AE8" s="37">
        <v>101.48</v>
      </c>
      <c r="AF8" s="37">
        <v>85.78</v>
      </c>
      <c r="AG8" s="37">
        <v>80.67</v>
      </c>
      <c r="AH8" s="37">
        <v>85</v>
      </c>
      <c r="AI8" s="37">
        <v>80.14</v>
      </c>
      <c r="AJ8" s="37">
        <v>74.91</v>
      </c>
      <c r="AK8" s="37">
        <v>30</v>
      </c>
      <c r="AL8" s="37">
        <v>74.91</v>
      </c>
      <c r="AM8" s="37">
        <v>30</v>
      </c>
      <c r="AN8" s="37">
        <v>30</v>
      </c>
      <c r="AO8" s="37">
        <v>0.01</v>
      </c>
      <c r="AP8" s="37">
        <v>0.2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0.2</v>
      </c>
      <c r="AW8" s="37">
        <v>1</v>
      </c>
      <c r="AX8" s="37">
        <v>30</v>
      </c>
      <c r="AY8" s="37">
        <v>30</v>
      </c>
      <c r="AZ8" s="37">
        <v>30</v>
      </c>
      <c r="BA8" s="37">
        <v>30</v>
      </c>
      <c r="BB8" s="37">
        <v>55.96</v>
      </c>
      <c r="BC8" s="37">
        <v>60</v>
      </c>
      <c r="BD8" s="37">
        <v>60</v>
      </c>
      <c r="BE8" s="37">
        <v>60</v>
      </c>
      <c r="BF8" s="37">
        <v>0.01</v>
      </c>
      <c r="BG8" s="37">
        <v>75.349999999999994</v>
      </c>
      <c r="BH8" s="37">
        <v>79.540000000000006</v>
      </c>
      <c r="BI8" s="37">
        <v>95.84</v>
      </c>
      <c r="BJ8" s="37">
        <v>84.54</v>
      </c>
      <c r="BK8" s="37">
        <v>103.55</v>
      </c>
      <c r="BL8" s="37">
        <v>155.11000000000001</v>
      </c>
      <c r="BM8" s="37">
        <v>183.38</v>
      </c>
      <c r="BN8" s="37">
        <v>140.16999999999999</v>
      </c>
      <c r="BO8" s="37">
        <v>154.74</v>
      </c>
      <c r="BP8" s="37">
        <v>172.67</v>
      </c>
      <c r="BQ8" s="37">
        <v>231.49</v>
      </c>
      <c r="BR8" s="37">
        <v>173.68</v>
      </c>
      <c r="BS8" s="37">
        <v>178.89</v>
      </c>
      <c r="BT8" s="37">
        <v>194.54</v>
      </c>
      <c r="BU8" s="37">
        <v>238.95</v>
      </c>
      <c r="BV8" s="37">
        <v>208.52</v>
      </c>
      <c r="BW8" s="37">
        <v>220.42</v>
      </c>
      <c r="BX8" s="37">
        <v>206.44</v>
      </c>
      <c r="BY8" s="37">
        <v>210</v>
      </c>
      <c r="BZ8" s="37">
        <v>193.26</v>
      </c>
      <c r="CA8" s="37">
        <v>192.14</v>
      </c>
      <c r="CB8" s="37">
        <v>201.05</v>
      </c>
      <c r="CC8" s="37">
        <v>184.33</v>
      </c>
      <c r="CD8" s="37">
        <v>185.54</v>
      </c>
      <c r="CE8" s="37">
        <v>174.33</v>
      </c>
      <c r="CF8" s="37">
        <v>133.4</v>
      </c>
      <c r="CG8" s="37">
        <v>107.45</v>
      </c>
      <c r="CH8" s="37">
        <v>153.29</v>
      </c>
      <c r="CI8" s="37">
        <v>137.36000000000001</v>
      </c>
      <c r="CJ8" s="37">
        <v>107.18</v>
      </c>
      <c r="CK8" s="37">
        <v>103.7</v>
      </c>
      <c r="CL8" s="37">
        <v>131.55000000000001</v>
      </c>
      <c r="CM8" s="37">
        <v>109.29</v>
      </c>
      <c r="CN8" s="37">
        <v>103.96</v>
      </c>
      <c r="CO8" s="37">
        <v>98.31</v>
      </c>
      <c r="CP8" s="37">
        <v>118.62</v>
      </c>
      <c r="CQ8" s="37">
        <v>109.07</v>
      </c>
      <c r="CR8" s="37">
        <v>103.95</v>
      </c>
      <c r="CS8" s="37">
        <v>94.29</v>
      </c>
      <c r="CT8" s="38"/>
      <c r="CU8" s="38"/>
      <c r="CV8" s="38"/>
      <c r="CW8" s="39"/>
      <c r="CX8" s="40">
        <f>IF(SUM(B8:CW8)&lt;&gt;0,AVERAGEIF(B8:CW8,"&lt;&gt;"""),"")</f>
        <v>98.938854166666715</v>
      </c>
    </row>
    <row r="9" spans="1:102" ht="24.95" customHeight="1" thickBot="1" x14ac:dyDescent="0.25">
      <c r="A9" s="41" t="s">
        <v>6</v>
      </c>
      <c r="B9" s="42">
        <v>87.757499999999993</v>
      </c>
      <c r="C9" s="43">
        <v>87.757499999999993</v>
      </c>
      <c r="D9" s="43">
        <v>87.757499999999993</v>
      </c>
      <c r="E9" s="43">
        <v>87.757499999999993</v>
      </c>
      <c r="F9" s="43">
        <v>84.367500000000007</v>
      </c>
      <c r="G9" s="43">
        <v>84.367500000000007</v>
      </c>
      <c r="H9" s="43">
        <v>84.367500000000007</v>
      </c>
      <c r="I9" s="43">
        <v>84.367500000000007</v>
      </c>
      <c r="J9" s="43">
        <v>81.997500000000002</v>
      </c>
      <c r="K9" s="43">
        <v>81.997500000000002</v>
      </c>
      <c r="L9" s="43">
        <v>81.997500000000002</v>
      </c>
      <c r="M9" s="43">
        <v>81.997500000000002</v>
      </c>
      <c r="N9" s="43">
        <v>81.037499999999994</v>
      </c>
      <c r="O9" s="43">
        <v>81.037499999999994</v>
      </c>
      <c r="P9" s="43">
        <v>81.037499999999994</v>
      </c>
      <c r="Q9" s="43">
        <v>81.037499999999994</v>
      </c>
      <c r="R9" s="43">
        <v>82.892499999999998</v>
      </c>
      <c r="S9" s="43">
        <v>82.892499999999998</v>
      </c>
      <c r="T9" s="43">
        <v>82.892499999999998</v>
      </c>
      <c r="U9" s="43">
        <v>82.892499999999998</v>
      </c>
      <c r="V9" s="43">
        <v>99.465000000000003</v>
      </c>
      <c r="W9" s="43">
        <v>99.465000000000003</v>
      </c>
      <c r="X9" s="43">
        <v>99.465000000000003</v>
      </c>
      <c r="Y9" s="43">
        <v>99.465000000000003</v>
      </c>
      <c r="Z9" s="43">
        <v>102.095</v>
      </c>
      <c r="AA9" s="43">
        <v>102.095</v>
      </c>
      <c r="AB9" s="43">
        <v>102.095</v>
      </c>
      <c r="AC9" s="43">
        <v>102.095</v>
      </c>
      <c r="AD9" s="43">
        <v>101.85</v>
      </c>
      <c r="AE9" s="43">
        <v>101.85</v>
      </c>
      <c r="AF9" s="43">
        <v>101.85</v>
      </c>
      <c r="AG9" s="43">
        <v>101.85</v>
      </c>
      <c r="AH9" s="43">
        <v>67.512500000000003</v>
      </c>
      <c r="AI9" s="43">
        <v>67.512500000000003</v>
      </c>
      <c r="AJ9" s="43">
        <v>67.512500000000003</v>
      </c>
      <c r="AK9" s="43">
        <v>67.512500000000003</v>
      </c>
      <c r="AL9" s="43">
        <v>33.729999999999997</v>
      </c>
      <c r="AM9" s="43">
        <v>33.729999999999997</v>
      </c>
      <c r="AN9" s="43">
        <v>33.729999999999997</v>
      </c>
      <c r="AO9" s="43">
        <v>33.729999999999997</v>
      </c>
      <c r="AP9" s="43">
        <v>5.7500000000000002E-2</v>
      </c>
      <c r="AQ9" s="43">
        <v>5.7500000000000002E-2</v>
      </c>
      <c r="AR9" s="43">
        <v>5.7500000000000002E-2</v>
      </c>
      <c r="AS9" s="43">
        <v>5.7500000000000002E-2</v>
      </c>
      <c r="AT9" s="43">
        <v>0.30499999999999999</v>
      </c>
      <c r="AU9" s="43">
        <v>0.30499999999999999</v>
      </c>
      <c r="AV9" s="43">
        <v>0.30499999999999999</v>
      </c>
      <c r="AW9" s="43">
        <v>0.30499999999999999</v>
      </c>
      <c r="AX9" s="43">
        <v>30</v>
      </c>
      <c r="AY9" s="43">
        <v>30</v>
      </c>
      <c r="AZ9" s="43">
        <v>30</v>
      </c>
      <c r="BA9" s="43">
        <v>30</v>
      </c>
      <c r="BB9" s="43">
        <v>58.99</v>
      </c>
      <c r="BC9" s="43">
        <v>58.99</v>
      </c>
      <c r="BD9" s="43">
        <v>58.99</v>
      </c>
      <c r="BE9" s="43">
        <v>58.99</v>
      </c>
      <c r="BF9" s="43">
        <v>62.685000000000002</v>
      </c>
      <c r="BG9" s="43">
        <v>62.685000000000002</v>
      </c>
      <c r="BH9" s="43">
        <v>62.685000000000002</v>
      </c>
      <c r="BI9" s="43">
        <v>62.685000000000002</v>
      </c>
      <c r="BJ9" s="43">
        <v>131.64500000000001</v>
      </c>
      <c r="BK9" s="43">
        <v>131.64500000000001</v>
      </c>
      <c r="BL9" s="43">
        <v>131.64500000000001</v>
      </c>
      <c r="BM9" s="43">
        <v>131.64500000000001</v>
      </c>
      <c r="BN9" s="43">
        <v>174.76750000000001</v>
      </c>
      <c r="BO9" s="43">
        <v>174.76750000000001</v>
      </c>
      <c r="BP9" s="43">
        <v>174.76750000000001</v>
      </c>
      <c r="BQ9" s="43">
        <v>174.76750000000001</v>
      </c>
      <c r="BR9" s="43">
        <v>196.51499999999999</v>
      </c>
      <c r="BS9" s="43">
        <v>196.51499999999999</v>
      </c>
      <c r="BT9" s="43">
        <v>196.51499999999999</v>
      </c>
      <c r="BU9" s="43">
        <v>196.51499999999999</v>
      </c>
      <c r="BV9" s="43">
        <v>211.345</v>
      </c>
      <c r="BW9" s="43">
        <v>211.345</v>
      </c>
      <c r="BX9" s="43">
        <v>211.345</v>
      </c>
      <c r="BY9" s="43">
        <v>211.345</v>
      </c>
      <c r="BZ9" s="43">
        <v>192.69499999999999</v>
      </c>
      <c r="CA9" s="43">
        <v>192.69499999999999</v>
      </c>
      <c r="CB9" s="43">
        <v>192.69499999999999</v>
      </c>
      <c r="CC9" s="43">
        <v>192.69499999999999</v>
      </c>
      <c r="CD9" s="43">
        <v>150.18</v>
      </c>
      <c r="CE9" s="43">
        <v>150.18</v>
      </c>
      <c r="CF9" s="43">
        <v>150.18</v>
      </c>
      <c r="CG9" s="43">
        <v>150.18</v>
      </c>
      <c r="CH9" s="43">
        <v>125.38249999999999</v>
      </c>
      <c r="CI9" s="43">
        <v>125.38249999999999</v>
      </c>
      <c r="CJ9" s="43">
        <v>125.38249999999999</v>
      </c>
      <c r="CK9" s="43">
        <v>125.38249999999999</v>
      </c>
      <c r="CL9" s="43">
        <v>110.7775</v>
      </c>
      <c r="CM9" s="43">
        <v>110.7775</v>
      </c>
      <c r="CN9" s="43">
        <v>110.7775</v>
      </c>
      <c r="CO9" s="43">
        <v>110.7775</v>
      </c>
      <c r="CP9" s="43">
        <v>106.4825</v>
      </c>
      <c r="CQ9" s="43">
        <v>106.4825</v>
      </c>
      <c r="CR9" s="43">
        <v>106.4825</v>
      </c>
      <c r="CS9" s="43">
        <v>106.4825</v>
      </c>
      <c r="CT9" s="44"/>
      <c r="CU9" s="44"/>
      <c r="CV9" s="44"/>
      <c r="CW9" s="45"/>
      <c r="CX9" s="46">
        <f>IF(SUM(B9:CW9)&lt;&gt;0,AVERAGEIF(B9:CW9,"&lt;&gt;"""),"")</f>
        <v>98.938854166666644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170</v>
      </c>
      <c r="C11" s="53">
        <v>85</v>
      </c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63.75</v>
      </c>
    </row>
    <row r="12" spans="1:102" ht="24.95" customHeight="1" x14ac:dyDescent="0.2">
      <c r="A12" s="57" t="s">
        <v>9</v>
      </c>
      <c r="B12" s="58">
        <v>136</v>
      </c>
      <c r="C12" s="59">
        <v>136</v>
      </c>
      <c r="D12" s="59">
        <v>136</v>
      </c>
      <c r="E12" s="59">
        <v>136</v>
      </c>
      <c r="F12" s="59">
        <v>136</v>
      </c>
      <c r="G12" s="59">
        <v>136</v>
      </c>
      <c r="H12" s="59">
        <v>136</v>
      </c>
      <c r="I12" s="59">
        <v>136</v>
      </c>
      <c r="J12" s="59">
        <v>136</v>
      </c>
      <c r="K12" s="59">
        <v>136</v>
      </c>
      <c r="L12" s="59">
        <v>136</v>
      </c>
      <c r="M12" s="59">
        <v>136</v>
      </c>
      <c r="N12" s="59">
        <v>136</v>
      </c>
      <c r="O12" s="59">
        <v>136</v>
      </c>
      <c r="P12" s="59">
        <v>136</v>
      </c>
      <c r="Q12" s="59">
        <v>136</v>
      </c>
      <c r="R12" s="59">
        <v>136</v>
      </c>
      <c r="S12" s="59">
        <v>136</v>
      </c>
      <c r="T12" s="59">
        <v>136</v>
      </c>
      <c r="U12" s="59">
        <v>136</v>
      </c>
      <c r="V12" s="59">
        <v>142</v>
      </c>
      <c r="W12" s="59">
        <v>142</v>
      </c>
      <c r="X12" s="59">
        <v>142</v>
      </c>
      <c r="Y12" s="59">
        <v>142</v>
      </c>
      <c r="Z12" s="59">
        <v>145.5</v>
      </c>
      <c r="AA12" s="59">
        <v>145.5</v>
      </c>
      <c r="AB12" s="59">
        <v>145.5</v>
      </c>
      <c r="AC12" s="59">
        <v>145.5</v>
      </c>
      <c r="AD12" s="59">
        <v>136</v>
      </c>
      <c r="AE12" s="59">
        <v>136</v>
      </c>
      <c r="AF12" s="59">
        <v>136</v>
      </c>
      <c r="AG12" s="59">
        <v>136</v>
      </c>
      <c r="AH12" s="59">
        <v>136</v>
      </c>
      <c r="AI12" s="59">
        <v>136</v>
      </c>
      <c r="AJ12" s="59">
        <v>136</v>
      </c>
      <c r="AK12" s="59">
        <v>136</v>
      </c>
      <c r="AL12" s="59">
        <v>136</v>
      </c>
      <c r="AM12" s="59">
        <v>136</v>
      </c>
      <c r="AN12" s="59">
        <v>136</v>
      </c>
      <c r="AO12" s="59">
        <v>136</v>
      </c>
      <c r="AP12" s="59">
        <v>136</v>
      </c>
      <c r="AQ12" s="59">
        <v>136</v>
      </c>
      <c r="AR12" s="59">
        <v>136</v>
      </c>
      <c r="AS12" s="59">
        <v>136</v>
      </c>
      <c r="AT12" s="59">
        <v>136</v>
      </c>
      <c r="AU12" s="59">
        <v>136</v>
      </c>
      <c r="AV12" s="59">
        <v>136</v>
      </c>
      <c r="AW12" s="59">
        <v>136</v>
      </c>
      <c r="AX12" s="59">
        <v>136</v>
      </c>
      <c r="AY12" s="59">
        <v>136</v>
      </c>
      <c r="AZ12" s="59">
        <v>136</v>
      </c>
      <c r="BA12" s="59">
        <v>136</v>
      </c>
      <c r="BB12" s="59">
        <v>136</v>
      </c>
      <c r="BC12" s="59">
        <v>136</v>
      </c>
      <c r="BD12" s="59">
        <v>136</v>
      </c>
      <c r="BE12" s="59">
        <v>136</v>
      </c>
      <c r="BF12" s="59">
        <v>136</v>
      </c>
      <c r="BG12" s="59">
        <v>136</v>
      </c>
      <c r="BH12" s="59">
        <v>136</v>
      </c>
      <c r="BI12" s="59">
        <v>136</v>
      </c>
      <c r="BJ12" s="59">
        <v>136</v>
      </c>
      <c r="BK12" s="59">
        <v>136</v>
      </c>
      <c r="BL12" s="59">
        <v>136</v>
      </c>
      <c r="BM12" s="59">
        <v>136</v>
      </c>
      <c r="BN12" s="59">
        <v>138</v>
      </c>
      <c r="BO12" s="59">
        <v>138</v>
      </c>
      <c r="BP12" s="59">
        <v>138</v>
      </c>
      <c r="BQ12" s="59">
        <v>138</v>
      </c>
      <c r="BR12" s="59">
        <v>149</v>
      </c>
      <c r="BS12" s="59">
        <v>149</v>
      </c>
      <c r="BT12" s="59">
        <v>149</v>
      </c>
      <c r="BU12" s="59">
        <v>149</v>
      </c>
      <c r="BV12" s="59">
        <v>159</v>
      </c>
      <c r="BW12" s="59">
        <v>159</v>
      </c>
      <c r="BX12" s="59">
        <v>159</v>
      </c>
      <c r="BY12" s="59">
        <v>159</v>
      </c>
      <c r="BZ12" s="59">
        <v>148</v>
      </c>
      <c r="CA12" s="59">
        <v>148</v>
      </c>
      <c r="CB12" s="59">
        <v>148</v>
      </c>
      <c r="CC12" s="59">
        <v>148</v>
      </c>
      <c r="CD12" s="59">
        <v>136</v>
      </c>
      <c r="CE12" s="59">
        <v>136</v>
      </c>
      <c r="CF12" s="59">
        <v>136</v>
      </c>
      <c r="CG12" s="59">
        <v>136</v>
      </c>
      <c r="CH12" s="59">
        <v>136</v>
      </c>
      <c r="CI12" s="59">
        <v>136</v>
      </c>
      <c r="CJ12" s="59">
        <v>136</v>
      </c>
      <c r="CK12" s="59">
        <v>136</v>
      </c>
      <c r="CL12" s="59">
        <v>142</v>
      </c>
      <c r="CM12" s="59">
        <v>142</v>
      </c>
      <c r="CN12" s="59">
        <v>142</v>
      </c>
      <c r="CO12" s="59">
        <v>142</v>
      </c>
      <c r="CP12" s="59">
        <v>142</v>
      </c>
      <c r="CQ12" s="59">
        <v>142</v>
      </c>
      <c r="CR12" s="59">
        <v>142</v>
      </c>
      <c r="CS12" s="59">
        <v>142</v>
      </c>
      <c r="CT12" s="60"/>
      <c r="CU12" s="60"/>
      <c r="CV12" s="60"/>
      <c r="CW12" s="61"/>
      <c r="CX12" s="62">
        <f t="array" ref="CX12">SUMPRODUCT(B12:CW12*0.25)</f>
        <v>3341.5</v>
      </c>
    </row>
    <row r="13" spans="1:102" ht="24.95" customHeight="1" x14ac:dyDescent="0.2">
      <c r="A13" s="63" t="s">
        <v>10</v>
      </c>
      <c r="B13" s="64">
        <v>2576.5909999999999</v>
      </c>
      <c r="C13" s="65">
        <v>2616.88</v>
      </c>
      <c r="D13" s="65">
        <v>2519.8850000000002</v>
      </c>
      <c r="E13" s="65">
        <v>2291.3960000000002</v>
      </c>
      <c r="F13" s="65">
        <v>2325.357</v>
      </c>
      <c r="G13" s="65">
        <v>2314.136</v>
      </c>
      <c r="H13" s="65">
        <v>2273.0749999999998</v>
      </c>
      <c r="I13" s="65">
        <v>2167.4969999999998</v>
      </c>
      <c r="J13" s="65">
        <v>2317.0429999999997</v>
      </c>
      <c r="K13" s="65">
        <v>2267.8650000000002</v>
      </c>
      <c r="L13" s="65">
        <v>2259.223</v>
      </c>
      <c r="M13" s="65">
        <v>2257.529</v>
      </c>
      <c r="N13" s="65">
        <v>2211.7550000000001</v>
      </c>
      <c r="O13" s="65">
        <v>2222.5509999999999</v>
      </c>
      <c r="P13" s="65">
        <v>2208.8119999999999</v>
      </c>
      <c r="Q13" s="65">
        <v>2271.9659999999999</v>
      </c>
      <c r="R13" s="65">
        <v>2140.817</v>
      </c>
      <c r="S13" s="65">
        <v>2329.5650000000001</v>
      </c>
      <c r="T13" s="65">
        <v>2299.58</v>
      </c>
      <c r="U13" s="65">
        <v>2489.8029999999999</v>
      </c>
      <c r="V13" s="65">
        <v>2193.1099999999997</v>
      </c>
      <c r="W13" s="65">
        <v>2545.5509999999999</v>
      </c>
      <c r="X13" s="65">
        <v>2630.114</v>
      </c>
      <c r="Y13" s="65">
        <v>2737.9880000000003</v>
      </c>
      <c r="Z13" s="65">
        <v>2664.0729999999999</v>
      </c>
      <c r="AA13" s="65">
        <v>2689.9520000000002</v>
      </c>
      <c r="AB13" s="65">
        <v>2427.2190000000001</v>
      </c>
      <c r="AC13" s="65">
        <v>2133.33</v>
      </c>
      <c r="AD13" s="65">
        <v>2700.491</v>
      </c>
      <c r="AE13" s="65">
        <v>2480.0439999999999</v>
      </c>
      <c r="AF13" s="65">
        <v>2101.0749999999998</v>
      </c>
      <c r="AG13" s="65">
        <v>1611.835</v>
      </c>
      <c r="AH13" s="65">
        <v>1551.88</v>
      </c>
      <c r="AI13" s="65">
        <v>1300.135</v>
      </c>
      <c r="AJ13" s="65">
        <v>1029.671</v>
      </c>
      <c r="AK13" s="65">
        <v>846.5</v>
      </c>
      <c r="AL13" s="65">
        <v>887.85699999999997</v>
      </c>
      <c r="AM13" s="65">
        <v>779</v>
      </c>
      <c r="AN13" s="65">
        <v>779</v>
      </c>
      <c r="AO13" s="65">
        <v>779</v>
      </c>
      <c r="AP13" s="65">
        <v>604</v>
      </c>
      <c r="AQ13" s="65">
        <v>604</v>
      </c>
      <c r="AR13" s="65">
        <v>604</v>
      </c>
      <c r="AS13" s="65">
        <v>604</v>
      </c>
      <c r="AT13" s="65">
        <v>604</v>
      </c>
      <c r="AU13" s="65">
        <v>604</v>
      </c>
      <c r="AV13" s="65">
        <v>604</v>
      </c>
      <c r="AW13" s="65">
        <v>604</v>
      </c>
      <c r="AX13" s="65">
        <v>604</v>
      </c>
      <c r="AY13" s="65">
        <v>604</v>
      </c>
      <c r="AZ13" s="65">
        <v>636</v>
      </c>
      <c r="BA13" s="65">
        <v>677</v>
      </c>
      <c r="BB13" s="65">
        <v>799</v>
      </c>
      <c r="BC13" s="65">
        <v>919</v>
      </c>
      <c r="BD13" s="65">
        <v>1039</v>
      </c>
      <c r="BE13" s="65">
        <v>1284</v>
      </c>
      <c r="BF13" s="65">
        <v>1586</v>
      </c>
      <c r="BG13" s="65">
        <v>1619.8150000000001</v>
      </c>
      <c r="BH13" s="65">
        <v>1975.4580000000001</v>
      </c>
      <c r="BI13" s="65">
        <v>2355.2190000000001</v>
      </c>
      <c r="BJ13" s="65">
        <v>2520.6959999999999</v>
      </c>
      <c r="BK13" s="65">
        <v>2933.1220000000003</v>
      </c>
      <c r="BL13" s="65">
        <v>3166</v>
      </c>
      <c r="BM13" s="65">
        <v>3191</v>
      </c>
      <c r="BN13" s="65">
        <v>3206.1039999999998</v>
      </c>
      <c r="BO13" s="65">
        <v>3340.607</v>
      </c>
      <c r="BP13" s="65">
        <v>3351.55</v>
      </c>
      <c r="BQ13" s="65">
        <v>3408</v>
      </c>
      <c r="BR13" s="65">
        <v>3346.3919999999998</v>
      </c>
      <c r="BS13" s="65">
        <v>3348.6880000000001</v>
      </c>
      <c r="BT13" s="65">
        <v>3355.5830000000001</v>
      </c>
      <c r="BU13" s="65">
        <v>3394.877</v>
      </c>
      <c r="BV13" s="65">
        <v>3364.87</v>
      </c>
      <c r="BW13" s="65">
        <v>3368.931</v>
      </c>
      <c r="BX13" s="65">
        <v>3364.1620000000003</v>
      </c>
      <c r="BY13" s="65">
        <v>3365.3760000000002</v>
      </c>
      <c r="BZ13" s="65">
        <v>3368.76</v>
      </c>
      <c r="CA13" s="65">
        <v>3368.2829999999999</v>
      </c>
      <c r="CB13" s="65">
        <v>3372.0819999999999</v>
      </c>
      <c r="CC13" s="65">
        <v>3364.9569999999999</v>
      </c>
      <c r="CD13" s="65">
        <v>3385.895</v>
      </c>
      <c r="CE13" s="65">
        <v>3380.1570000000002</v>
      </c>
      <c r="CF13" s="65">
        <v>3220.212</v>
      </c>
      <c r="CG13" s="65">
        <v>3178.0699999999997</v>
      </c>
      <c r="CH13" s="65">
        <v>3383.0749999999998</v>
      </c>
      <c r="CI13" s="65">
        <v>3372.6530000000002</v>
      </c>
      <c r="CJ13" s="65">
        <v>3185.4079999999999</v>
      </c>
      <c r="CK13" s="65">
        <v>3182.2660000000001</v>
      </c>
      <c r="CL13" s="65">
        <v>3215.692</v>
      </c>
      <c r="CM13" s="65">
        <v>3091.6010000000001</v>
      </c>
      <c r="CN13" s="65">
        <v>3018.2139999999999</v>
      </c>
      <c r="CO13" s="65">
        <v>2868.8110000000001</v>
      </c>
      <c r="CP13" s="65">
        <v>3007.9349999999999</v>
      </c>
      <c r="CQ13" s="65">
        <v>2811.9949999999999</v>
      </c>
      <c r="CR13" s="65">
        <v>2756.723</v>
      </c>
      <c r="CS13" s="65">
        <v>2609.5029999999997</v>
      </c>
      <c r="CT13" s="66"/>
      <c r="CU13" s="66"/>
      <c r="CV13" s="66"/>
      <c r="CW13" s="67"/>
      <c r="CX13" s="68">
        <f t="array" ref="CX13">SUMPRODUCT(B13:CW13*0.25)</f>
        <v>54331.973250000003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96</v>
      </c>
      <c r="W14" s="65">
        <v>96</v>
      </c>
      <c r="X14" s="65">
        <v>96</v>
      </c>
      <c r="Y14" s="65">
        <v>96</v>
      </c>
      <c r="Z14" s="65">
        <v>151</v>
      </c>
      <c r="AA14" s="65">
        <v>151</v>
      </c>
      <c r="AB14" s="65">
        <v>151</v>
      </c>
      <c r="AC14" s="65">
        <v>151</v>
      </c>
      <c r="AD14" s="65">
        <v>187</v>
      </c>
      <c r="AE14" s="65">
        <v>187</v>
      </c>
      <c r="AF14" s="65">
        <v>187</v>
      </c>
      <c r="AG14" s="65">
        <v>187</v>
      </c>
      <c r="AH14" s="65">
        <v>153</v>
      </c>
      <c r="AI14" s="65">
        <v>128</v>
      </c>
      <c r="AJ14" s="65">
        <v>128</v>
      </c>
      <c r="AK14" s="65">
        <v>128</v>
      </c>
      <c r="AL14" s="65">
        <v>26</v>
      </c>
      <c r="AM14" s="65">
        <v>26</v>
      </c>
      <c r="AN14" s="65">
        <v>26</v>
      </c>
      <c r="AO14" s="65">
        <v>26</v>
      </c>
      <c r="AP14" s="65">
        <v>26</v>
      </c>
      <c r="AQ14" s="65">
        <v>26</v>
      </c>
      <c r="AR14" s="65">
        <v>26</v>
      </c>
      <c r="AS14" s="65">
        <v>26</v>
      </c>
      <c r="AT14" s="65"/>
      <c r="AU14" s="65"/>
      <c r="AV14" s="65"/>
      <c r="AW14" s="65"/>
      <c r="AX14" s="65">
        <v>4</v>
      </c>
      <c r="AY14" s="65">
        <v>4</v>
      </c>
      <c r="AZ14" s="65">
        <v>4</v>
      </c>
      <c r="BA14" s="65">
        <v>4</v>
      </c>
      <c r="BB14" s="65">
        <v>42</v>
      </c>
      <c r="BC14" s="65">
        <v>42</v>
      </c>
      <c r="BD14" s="65">
        <v>42</v>
      </c>
      <c r="BE14" s="65">
        <v>42</v>
      </c>
      <c r="BF14" s="65">
        <v>38</v>
      </c>
      <c r="BG14" s="65">
        <v>38</v>
      </c>
      <c r="BH14" s="65">
        <v>38</v>
      </c>
      <c r="BI14" s="65">
        <v>38</v>
      </c>
      <c r="BJ14" s="65">
        <v>68</v>
      </c>
      <c r="BK14" s="65">
        <v>68</v>
      </c>
      <c r="BL14" s="65">
        <v>173.26499999999999</v>
      </c>
      <c r="BM14" s="65">
        <v>536.61400000000003</v>
      </c>
      <c r="BN14" s="65">
        <v>221</v>
      </c>
      <c r="BO14" s="65">
        <v>221</v>
      </c>
      <c r="BP14" s="65">
        <v>296</v>
      </c>
      <c r="BQ14" s="65">
        <v>296</v>
      </c>
      <c r="BR14" s="65">
        <v>283</v>
      </c>
      <c r="BS14" s="65">
        <v>283</v>
      </c>
      <c r="BT14" s="65">
        <v>283</v>
      </c>
      <c r="BU14" s="65">
        <v>283</v>
      </c>
      <c r="BV14" s="65">
        <v>339</v>
      </c>
      <c r="BW14" s="65">
        <v>339</v>
      </c>
      <c r="BX14" s="65">
        <v>589</v>
      </c>
      <c r="BY14" s="65">
        <v>585</v>
      </c>
      <c r="BZ14" s="65">
        <v>642</v>
      </c>
      <c r="CA14" s="65">
        <v>642</v>
      </c>
      <c r="CB14" s="65">
        <v>392</v>
      </c>
      <c r="CC14" s="65">
        <v>392</v>
      </c>
      <c r="CD14" s="65">
        <v>366</v>
      </c>
      <c r="CE14" s="65">
        <v>355</v>
      </c>
      <c r="CF14" s="65">
        <v>351</v>
      </c>
      <c r="CG14" s="65">
        <v>341</v>
      </c>
      <c r="CH14" s="65">
        <v>296</v>
      </c>
      <c r="CI14" s="65">
        <v>296</v>
      </c>
      <c r="CJ14" s="65">
        <v>296</v>
      </c>
      <c r="CK14" s="65">
        <v>296</v>
      </c>
      <c r="CL14" s="65">
        <v>170</v>
      </c>
      <c r="CM14" s="65">
        <v>170</v>
      </c>
      <c r="CN14" s="65">
        <v>100</v>
      </c>
      <c r="CO14" s="65">
        <v>100</v>
      </c>
      <c r="CP14" s="65">
        <v>70</v>
      </c>
      <c r="CQ14" s="65">
        <v>70</v>
      </c>
      <c r="CR14" s="65">
        <v>40</v>
      </c>
      <c r="CS14" s="65">
        <v>40</v>
      </c>
      <c r="CT14" s="66"/>
      <c r="CU14" s="66"/>
      <c r="CV14" s="66"/>
      <c r="CW14" s="67"/>
      <c r="CX14" s="68">
        <f t="array" ref="CX14">SUMPRODUCT(B14:CW14*0.25)</f>
        <v>3276.4697500000002</v>
      </c>
    </row>
    <row r="15" spans="1:102" ht="24.95" customHeight="1" x14ac:dyDescent="0.2">
      <c r="A15" s="69" t="s">
        <v>12</v>
      </c>
      <c r="B15" s="70">
        <v>1872.7089999999998</v>
      </c>
      <c r="C15" s="71">
        <v>1876.0729999999999</v>
      </c>
      <c r="D15" s="71">
        <v>1883.3579999999999</v>
      </c>
      <c r="E15" s="71">
        <v>1878.4939999999999</v>
      </c>
      <c r="F15" s="71">
        <v>1861.0619999999999</v>
      </c>
      <c r="G15" s="71">
        <v>1861.277</v>
      </c>
      <c r="H15" s="71">
        <v>1868.5940000000001</v>
      </c>
      <c r="I15" s="71">
        <v>1867.588</v>
      </c>
      <c r="J15" s="71">
        <v>1888.6590000000001</v>
      </c>
      <c r="K15" s="71">
        <v>1887.537</v>
      </c>
      <c r="L15" s="71">
        <v>1883.752</v>
      </c>
      <c r="M15" s="71">
        <v>1886.675</v>
      </c>
      <c r="N15" s="71">
        <v>1882.585</v>
      </c>
      <c r="O15" s="71">
        <v>1873.8520000000001</v>
      </c>
      <c r="P15" s="71">
        <v>1865.345</v>
      </c>
      <c r="Q15" s="71">
        <v>1862.2</v>
      </c>
      <c r="R15" s="71">
        <v>1850.8579999999999</v>
      </c>
      <c r="S15" s="71">
        <v>1845.501</v>
      </c>
      <c r="T15" s="71">
        <v>1830.472</v>
      </c>
      <c r="U15" s="71">
        <v>1816.39</v>
      </c>
      <c r="V15" s="71">
        <v>1793.1420000000001</v>
      </c>
      <c r="W15" s="71">
        <v>1777.2439999999999</v>
      </c>
      <c r="X15" s="71">
        <v>1768.3420000000001</v>
      </c>
      <c r="Y15" s="71">
        <v>1773.903</v>
      </c>
      <c r="Z15" s="71">
        <v>1854.3899999999999</v>
      </c>
      <c r="AA15" s="71">
        <v>2065.9639999999999</v>
      </c>
      <c r="AB15" s="71">
        <v>2376.973</v>
      </c>
      <c r="AC15" s="71">
        <v>2739.3110000000006</v>
      </c>
      <c r="AD15" s="71">
        <v>3116.74</v>
      </c>
      <c r="AE15" s="71">
        <v>3539.8710000000001</v>
      </c>
      <c r="AF15" s="71">
        <v>3985.741</v>
      </c>
      <c r="AG15" s="71">
        <v>4400.3850000000002</v>
      </c>
      <c r="AH15" s="71">
        <v>4802.0259999999998</v>
      </c>
      <c r="AI15" s="71">
        <v>5148.366</v>
      </c>
      <c r="AJ15" s="71">
        <v>5453.8729999999996</v>
      </c>
      <c r="AK15" s="71">
        <v>5741.9619999999995</v>
      </c>
      <c r="AL15" s="71">
        <v>5964.4739999999993</v>
      </c>
      <c r="AM15" s="71">
        <v>6172.9290000000001</v>
      </c>
      <c r="AN15" s="71">
        <v>6349.2219999999998</v>
      </c>
      <c r="AO15" s="71">
        <v>6442.8130000000001</v>
      </c>
      <c r="AP15" s="71">
        <v>6618.3690000000006</v>
      </c>
      <c r="AQ15" s="71">
        <v>6631.8549999999996</v>
      </c>
      <c r="AR15" s="71">
        <v>6644.1689999999999</v>
      </c>
      <c r="AS15" s="71">
        <v>6649.3240000000005</v>
      </c>
      <c r="AT15" s="71">
        <v>6673.9880000000003</v>
      </c>
      <c r="AU15" s="71">
        <v>6681.482</v>
      </c>
      <c r="AV15" s="71">
        <v>6687.9059999999999</v>
      </c>
      <c r="AW15" s="71">
        <v>6648.4160000000002</v>
      </c>
      <c r="AX15" s="71">
        <v>6538.393</v>
      </c>
      <c r="AY15" s="71">
        <v>6398.4080000000004</v>
      </c>
      <c r="AZ15" s="71">
        <v>6282.8040000000001</v>
      </c>
      <c r="BA15" s="71">
        <v>6161.0039999999999</v>
      </c>
      <c r="BB15" s="71">
        <v>6032.62</v>
      </c>
      <c r="BC15" s="71">
        <v>5835.7649999999994</v>
      </c>
      <c r="BD15" s="71">
        <v>5599.4980000000005</v>
      </c>
      <c r="BE15" s="71">
        <v>5353.7239999999993</v>
      </c>
      <c r="BF15" s="71">
        <v>4859.9340000000002</v>
      </c>
      <c r="BG15" s="71">
        <v>4729.6289999999999</v>
      </c>
      <c r="BH15" s="71">
        <v>4363.4610000000002</v>
      </c>
      <c r="BI15" s="71">
        <v>3949.7499999999995</v>
      </c>
      <c r="BJ15" s="71">
        <v>3473.1039999999998</v>
      </c>
      <c r="BK15" s="71">
        <v>3033.9390000000003</v>
      </c>
      <c r="BL15" s="71">
        <v>2648.7980000000002</v>
      </c>
      <c r="BM15" s="71">
        <v>2306.2069999999999</v>
      </c>
      <c r="BN15" s="71">
        <v>1935.854</v>
      </c>
      <c r="BO15" s="71">
        <v>1716.0079999999998</v>
      </c>
      <c r="BP15" s="71">
        <v>1617.8719999999998</v>
      </c>
      <c r="BQ15" s="71">
        <v>1618.1590000000001</v>
      </c>
      <c r="BR15" s="71">
        <v>1589.423</v>
      </c>
      <c r="BS15" s="71">
        <v>1588.8969999999999</v>
      </c>
      <c r="BT15" s="71">
        <v>1582.4259999999999</v>
      </c>
      <c r="BU15" s="71">
        <v>1622.0840000000001</v>
      </c>
      <c r="BV15" s="71">
        <v>1582.0970000000002</v>
      </c>
      <c r="BW15" s="71">
        <v>1623.549</v>
      </c>
      <c r="BX15" s="71">
        <v>1594.076</v>
      </c>
      <c r="BY15" s="71">
        <v>1593.5149999999999</v>
      </c>
      <c r="BZ15" s="71">
        <v>1625.616</v>
      </c>
      <c r="CA15" s="71">
        <v>1630.23</v>
      </c>
      <c r="CB15" s="71">
        <v>1641.91</v>
      </c>
      <c r="CC15" s="71">
        <v>1649.606</v>
      </c>
      <c r="CD15" s="71">
        <v>1625.8430000000001</v>
      </c>
      <c r="CE15" s="71">
        <v>1628.9099999999999</v>
      </c>
      <c r="CF15" s="71">
        <v>1630.384</v>
      </c>
      <c r="CG15" s="71">
        <v>1623.059</v>
      </c>
      <c r="CH15" s="71">
        <v>1620.2969999999998</v>
      </c>
      <c r="CI15" s="71">
        <v>1610.0260000000001</v>
      </c>
      <c r="CJ15" s="71">
        <v>1599.3619999999999</v>
      </c>
      <c r="CK15" s="71">
        <v>1596.298</v>
      </c>
      <c r="CL15" s="71">
        <v>1548.7470000000001</v>
      </c>
      <c r="CM15" s="71">
        <v>1539.3130000000001</v>
      </c>
      <c r="CN15" s="71">
        <v>1534.297</v>
      </c>
      <c r="CO15" s="71">
        <v>1526.287</v>
      </c>
      <c r="CP15" s="71">
        <v>1528.6320000000001</v>
      </c>
      <c r="CQ15" s="71">
        <v>1509.5620000000001</v>
      </c>
      <c r="CR15" s="71">
        <v>1491.8380000000002</v>
      </c>
      <c r="CS15" s="71">
        <v>1466.971</v>
      </c>
      <c r="CT15" s="72"/>
      <c r="CU15" s="72"/>
      <c r="CV15" s="72"/>
      <c r="CW15" s="73"/>
      <c r="CX15" s="74">
        <f t="array" ref="CX15">SUMPRODUCT(B15:CW15*0.25)</f>
        <v>74176.086750000002</v>
      </c>
    </row>
    <row r="16" spans="1:102" ht="24.95" customHeight="1" x14ac:dyDescent="0.2">
      <c r="A16" s="69" t="s">
        <v>13</v>
      </c>
      <c r="B16" s="70">
        <v>76</v>
      </c>
      <c r="C16" s="71">
        <v>76</v>
      </c>
      <c r="D16" s="71">
        <v>76</v>
      </c>
      <c r="E16" s="71">
        <v>76</v>
      </c>
      <c r="F16" s="71">
        <v>64</v>
      </c>
      <c r="G16" s="71">
        <v>64</v>
      </c>
      <c r="H16" s="71">
        <v>64</v>
      </c>
      <c r="I16" s="71">
        <v>64</v>
      </c>
      <c r="J16" s="71">
        <v>51</v>
      </c>
      <c r="K16" s="71">
        <v>51</v>
      </c>
      <c r="L16" s="71">
        <v>51</v>
      </c>
      <c r="M16" s="71">
        <v>51</v>
      </c>
      <c r="N16" s="71">
        <v>40</v>
      </c>
      <c r="O16" s="71">
        <v>40</v>
      </c>
      <c r="P16" s="71">
        <v>40</v>
      </c>
      <c r="Q16" s="71">
        <v>40</v>
      </c>
      <c r="R16" s="71">
        <v>34</v>
      </c>
      <c r="S16" s="71">
        <v>34</v>
      </c>
      <c r="T16" s="71">
        <v>34</v>
      </c>
      <c r="U16" s="71">
        <v>34</v>
      </c>
      <c r="V16" s="71">
        <v>30</v>
      </c>
      <c r="W16" s="71">
        <v>30</v>
      </c>
      <c r="X16" s="71">
        <v>30</v>
      </c>
      <c r="Y16" s="71">
        <v>30</v>
      </c>
      <c r="Z16" s="71">
        <v>33</v>
      </c>
      <c r="AA16" s="71">
        <v>33</v>
      </c>
      <c r="AB16" s="71">
        <v>33</v>
      </c>
      <c r="AC16" s="71">
        <v>33</v>
      </c>
      <c r="AD16" s="71">
        <v>45</v>
      </c>
      <c r="AE16" s="71">
        <v>45</v>
      </c>
      <c r="AF16" s="71">
        <v>45</v>
      </c>
      <c r="AG16" s="71">
        <v>45</v>
      </c>
      <c r="AH16" s="71">
        <v>59</v>
      </c>
      <c r="AI16" s="71">
        <v>59</v>
      </c>
      <c r="AJ16" s="71">
        <v>59</v>
      </c>
      <c r="AK16" s="71">
        <v>59</v>
      </c>
      <c r="AL16" s="71">
        <v>73</v>
      </c>
      <c r="AM16" s="71">
        <v>73</v>
      </c>
      <c r="AN16" s="71">
        <v>73</v>
      </c>
      <c r="AO16" s="71">
        <v>73</v>
      </c>
      <c r="AP16" s="71">
        <v>84</v>
      </c>
      <c r="AQ16" s="71">
        <v>84</v>
      </c>
      <c r="AR16" s="71">
        <v>84</v>
      </c>
      <c r="AS16" s="71">
        <v>84</v>
      </c>
      <c r="AT16" s="71">
        <v>89</v>
      </c>
      <c r="AU16" s="71">
        <v>89</v>
      </c>
      <c r="AV16" s="71">
        <v>89</v>
      </c>
      <c r="AW16" s="71">
        <v>89</v>
      </c>
      <c r="AX16" s="71">
        <v>87</v>
      </c>
      <c r="AY16" s="71">
        <v>87</v>
      </c>
      <c r="AZ16" s="71">
        <v>87</v>
      </c>
      <c r="BA16" s="71">
        <v>87</v>
      </c>
      <c r="BB16" s="71">
        <v>82</v>
      </c>
      <c r="BC16" s="71">
        <v>82</v>
      </c>
      <c r="BD16" s="71">
        <v>82</v>
      </c>
      <c r="BE16" s="71">
        <v>82</v>
      </c>
      <c r="BF16" s="71">
        <v>71</v>
      </c>
      <c r="BG16" s="71">
        <v>71</v>
      </c>
      <c r="BH16" s="71">
        <v>71</v>
      </c>
      <c r="BI16" s="71">
        <v>71</v>
      </c>
      <c r="BJ16" s="71">
        <v>55</v>
      </c>
      <c r="BK16" s="71">
        <v>55</v>
      </c>
      <c r="BL16" s="71">
        <v>55</v>
      </c>
      <c r="BM16" s="71">
        <v>55</v>
      </c>
      <c r="BN16" s="71">
        <v>51</v>
      </c>
      <c r="BO16" s="71">
        <v>51</v>
      </c>
      <c r="BP16" s="71">
        <v>51</v>
      </c>
      <c r="BQ16" s="71">
        <v>51</v>
      </c>
      <c r="BR16" s="71">
        <v>59</v>
      </c>
      <c r="BS16" s="71">
        <v>59</v>
      </c>
      <c r="BT16" s="71">
        <v>59</v>
      </c>
      <c r="BU16" s="71">
        <v>59</v>
      </c>
      <c r="BV16" s="71">
        <v>65</v>
      </c>
      <c r="BW16" s="71">
        <v>65</v>
      </c>
      <c r="BX16" s="71">
        <v>65</v>
      </c>
      <c r="BY16" s="71">
        <v>65</v>
      </c>
      <c r="BZ16" s="71">
        <v>68</v>
      </c>
      <c r="CA16" s="71">
        <v>68</v>
      </c>
      <c r="CB16" s="71">
        <v>68</v>
      </c>
      <c r="CC16" s="71">
        <v>68</v>
      </c>
      <c r="CD16" s="71">
        <v>69</v>
      </c>
      <c r="CE16" s="71">
        <v>69</v>
      </c>
      <c r="CF16" s="71">
        <v>69</v>
      </c>
      <c r="CG16" s="71">
        <v>69</v>
      </c>
      <c r="CH16" s="71">
        <v>69</v>
      </c>
      <c r="CI16" s="71">
        <v>69</v>
      </c>
      <c r="CJ16" s="71">
        <v>69</v>
      </c>
      <c r="CK16" s="71">
        <v>69</v>
      </c>
      <c r="CL16" s="71">
        <v>68</v>
      </c>
      <c r="CM16" s="71">
        <v>68</v>
      </c>
      <c r="CN16" s="71">
        <v>68</v>
      </c>
      <c r="CO16" s="71">
        <v>68</v>
      </c>
      <c r="CP16" s="71">
        <v>66</v>
      </c>
      <c r="CQ16" s="71">
        <v>66</v>
      </c>
      <c r="CR16" s="71">
        <v>66</v>
      </c>
      <c r="CS16" s="71">
        <v>66</v>
      </c>
      <c r="CT16" s="72"/>
      <c r="CU16" s="72"/>
      <c r="CV16" s="72"/>
      <c r="CW16" s="73"/>
      <c r="CX16" s="74">
        <f t="array" ref="CX16">SUMPRODUCT(B16:CW16*0.25)</f>
        <v>1488</v>
      </c>
    </row>
    <row r="17" spans="1:102" ht="30" customHeight="1" thickBot="1" x14ac:dyDescent="0.25">
      <c r="A17" s="75" t="s">
        <v>14</v>
      </c>
      <c r="B17" s="76">
        <f>SUM(B11:B16)</f>
        <v>4831.2999999999993</v>
      </c>
      <c r="C17" s="77">
        <f t="shared" ref="C17:BN17" si="0">SUM(C11:C16)</f>
        <v>4789.9529999999995</v>
      </c>
      <c r="D17" s="77">
        <f t="shared" si="0"/>
        <v>4615.2430000000004</v>
      </c>
      <c r="E17" s="77">
        <f t="shared" si="0"/>
        <v>4381.8900000000003</v>
      </c>
      <c r="F17" s="77">
        <f t="shared" si="0"/>
        <v>4386.4189999999999</v>
      </c>
      <c r="G17" s="77">
        <f t="shared" si="0"/>
        <v>4375.4130000000005</v>
      </c>
      <c r="H17" s="77">
        <f t="shared" si="0"/>
        <v>4341.6689999999999</v>
      </c>
      <c r="I17" s="77">
        <f t="shared" si="0"/>
        <v>4235.085</v>
      </c>
      <c r="J17" s="77">
        <f t="shared" si="0"/>
        <v>4392.7019999999993</v>
      </c>
      <c r="K17" s="77">
        <f t="shared" si="0"/>
        <v>4342.402</v>
      </c>
      <c r="L17" s="77">
        <f t="shared" si="0"/>
        <v>4329.9750000000004</v>
      </c>
      <c r="M17" s="77">
        <f t="shared" si="0"/>
        <v>4331.2039999999997</v>
      </c>
      <c r="N17" s="77">
        <f t="shared" si="0"/>
        <v>4270.34</v>
      </c>
      <c r="O17" s="77">
        <f t="shared" si="0"/>
        <v>4272.4030000000002</v>
      </c>
      <c r="P17" s="77">
        <f t="shared" si="0"/>
        <v>4250.1570000000002</v>
      </c>
      <c r="Q17" s="77">
        <f t="shared" si="0"/>
        <v>4310.1660000000002</v>
      </c>
      <c r="R17" s="77">
        <f t="shared" si="0"/>
        <v>4161.6750000000002</v>
      </c>
      <c r="S17" s="77">
        <f t="shared" si="0"/>
        <v>4345.0659999999998</v>
      </c>
      <c r="T17" s="77">
        <f t="shared" si="0"/>
        <v>4300.0519999999997</v>
      </c>
      <c r="U17" s="77">
        <f t="shared" si="0"/>
        <v>4476.1930000000002</v>
      </c>
      <c r="V17" s="77">
        <f t="shared" si="0"/>
        <v>4254.2519999999995</v>
      </c>
      <c r="W17" s="77">
        <f t="shared" si="0"/>
        <v>4590.7950000000001</v>
      </c>
      <c r="X17" s="77">
        <f t="shared" si="0"/>
        <v>4666.4560000000001</v>
      </c>
      <c r="Y17" s="77">
        <f t="shared" si="0"/>
        <v>4779.8910000000005</v>
      </c>
      <c r="Z17" s="77">
        <f t="shared" si="0"/>
        <v>4847.9629999999997</v>
      </c>
      <c r="AA17" s="77">
        <f t="shared" si="0"/>
        <v>5085.4160000000002</v>
      </c>
      <c r="AB17" s="77">
        <f t="shared" si="0"/>
        <v>5133.692</v>
      </c>
      <c r="AC17" s="77">
        <f t="shared" si="0"/>
        <v>5202.1410000000005</v>
      </c>
      <c r="AD17" s="77">
        <f t="shared" si="0"/>
        <v>6185.2309999999998</v>
      </c>
      <c r="AE17" s="77">
        <f t="shared" si="0"/>
        <v>6387.915</v>
      </c>
      <c r="AF17" s="77">
        <f t="shared" si="0"/>
        <v>6454.8159999999998</v>
      </c>
      <c r="AG17" s="77">
        <f t="shared" si="0"/>
        <v>6380.22</v>
      </c>
      <c r="AH17" s="77">
        <f t="shared" si="0"/>
        <v>6701.9059999999999</v>
      </c>
      <c r="AI17" s="77">
        <f t="shared" si="0"/>
        <v>6771.5010000000002</v>
      </c>
      <c r="AJ17" s="77">
        <f t="shared" si="0"/>
        <v>6806.5439999999999</v>
      </c>
      <c r="AK17" s="77">
        <f t="shared" si="0"/>
        <v>6911.4619999999995</v>
      </c>
      <c r="AL17" s="77">
        <f t="shared" si="0"/>
        <v>7087.3309999999992</v>
      </c>
      <c r="AM17" s="77">
        <f t="shared" si="0"/>
        <v>7186.9290000000001</v>
      </c>
      <c r="AN17" s="77">
        <f t="shared" si="0"/>
        <v>7363.2219999999998</v>
      </c>
      <c r="AO17" s="77">
        <f t="shared" si="0"/>
        <v>7456.8130000000001</v>
      </c>
      <c r="AP17" s="77">
        <f t="shared" si="0"/>
        <v>7468.3690000000006</v>
      </c>
      <c r="AQ17" s="77">
        <f t="shared" si="0"/>
        <v>7481.8549999999996</v>
      </c>
      <c r="AR17" s="77">
        <f t="shared" si="0"/>
        <v>7494.1689999999999</v>
      </c>
      <c r="AS17" s="77">
        <f t="shared" si="0"/>
        <v>7499.3240000000005</v>
      </c>
      <c r="AT17" s="77">
        <f t="shared" si="0"/>
        <v>7502.9880000000003</v>
      </c>
      <c r="AU17" s="77">
        <f t="shared" si="0"/>
        <v>7510.482</v>
      </c>
      <c r="AV17" s="77">
        <f t="shared" si="0"/>
        <v>7516.9059999999999</v>
      </c>
      <c r="AW17" s="77">
        <f t="shared" si="0"/>
        <v>7477.4160000000002</v>
      </c>
      <c r="AX17" s="77">
        <f t="shared" si="0"/>
        <v>7369.393</v>
      </c>
      <c r="AY17" s="77">
        <f t="shared" si="0"/>
        <v>7229.4080000000004</v>
      </c>
      <c r="AZ17" s="77">
        <f t="shared" si="0"/>
        <v>7145.8040000000001</v>
      </c>
      <c r="BA17" s="77">
        <f t="shared" si="0"/>
        <v>7065.0039999999999</v>
      </c>
      <c r="BB17" s="77">
        <f t="shared" si="0"/>
        <v>7091.62</v>
      </c>
      <c r="BC17" s="77">
        <f t="shared" si="0"/>
        <v>7014.7649999999994</v>
      </c>
      <c r="BD17" s="77">
        <f t="shared" si="0"/>
        <v>6898.4980000000005</v>
      </c>
      <c r="BE17" s="77">
        <f t="shared" si="0"/>
        <v>6897.7239999999993</v>
      </c>
      <c r="BF17" s="77">
        <f t="shared" si="0"/>
        <v>6690.9340000000002</v>
      </c>
      <c r="BG17" s="77">
        <f t="shared" si="0"/>
        <v>6594.4439999999995</v>
      </c>
      <c r="BH17" s="77">
        <f t="shared" si="0"/>
        <v>6583.9189999999999</v>
      </c>
      <c r="BI17" s="77">
        <f t="shared" si="0"/>
        <v>6549.9689999999991</v>
      </c>
      <c r="BJ17" s="77">
        <f t="shared" si="0"/>
        <v>6252.7999999999993</v>
      </c>
      <c r="BK17" s="77">
        <f t="shared" si="0"/>
        <v>6226.0610000000006</v>
      </c>
      <c r="BL17" s="77">
        <f t="shared" si="0"/>
        <v>6179.0630000000001</v>
      </c>
      <c r="BM17" s="77">
        <f t="shared" si="0"/>
        <v>6224.8209999999999</v>
      </c>
      <c r="BN17" s="77">
        <f t="shared" si="0"/>
        <v>5551.9579999999996</v>
      </c>
      <c r="BO17" s="77">
        <f t="shared" ref="BO17:CW17" si="1">SUM(BO11:BO16)</f>
        <v>5466.6149999999998</v>
      </c>
      <c r="BP17" s="77">
        <f t="shared" si="1"/>
        <v>5454.4220000000005</v>
      </c>
      <c r="BQ17" s="77">
        <f t="shared" si="1"/>
        <v>5511.1589999999997</v>
      </c>
      <c r="BR17" s="77">
        <f t="shared" si="1"/>
        <v>5426.8149999999996</v>
      </c>
      <c r="BS17" s="77">
        <f t="shared" si="1"/>
        <v>5428.585</v>
      </c>
      <c r="BT17" s="77">
        <f t="shared" si="1"/>
        <v>5429.009</v>
      </c>
      <c r="BU17" s="77">
        <f t="shared" si="1"/>
        <v>5507.9610000000002</v>
      </c>
      <c r="BV17" s="77">
        <f t="shared" si="1"/>
        <v>5509.9670000000006</v>
      </c>
      <c r="BW17" s="77">
        <f t="shared" si="1"/>
        <v>5555.48</v>
      </c>
      <c r="BX17" s="77">
        <f t="shared" si="1"/>
        <v>5771.2380000000003</v>
      </c>
      <c r="BY17" s="77">
        <f t="shared" si="1"/>
        <v>5767.8909999999996</v>
      </c>
      <c r="BZ17" s="77">
        <f t="shared" si="1"/>
        <v>5852.3760000000002</v>
      </c>
      <c r="CA17" s="77">
        <f t="shared" si="1"/>
        <v>5856.512999999999</v>
      </c>
      <c r="CB17" s="77">
        <f t="shared" si="1"/>
        <v>5621.9920000000002</v>
      </c>
      <c r="CC17" s="77">
        <f t="shared" si="1"/>
        <v>5622.5630000000001</v>
      </c>
      <c r="CD17" s="77">
        <f t="shared" si="1"/>
        <v>5582.7380000000003</v>
      </c>
      <c r="CE17" s="77">
        <f t="shared" si="1"/>
        <v>5569.067</v>
      </c>
      <c r="CF17" s="77">
        <f t="shared" si="1"/>
        <v>5406.5959999999995</v>
      </c>
      <c r="CG17" s="77">
        <f t="shared" si="1"/>
        <v>5347.1289999999999</v>
      </c>
      <c r="CH17" s="77">
        <f t="shared" si="1"/>
        <v>5504.3719999999994</v>
      </c>
      <c r="CI17" s="77">
        <f t="shared" si="1"/>
        <v>5483.6790000000001</v>
      </c>
      <c r="CJ17" s="77">
        <f t="shared" si="1"/>
        <v>5285.7699999999995</v>
      </c>
      <c r="CK17" s="77">
        <f t="shared" si="1"/>
        <v>5279.5640000000003</v>
      </c>
      <c r="CL17" s="77">
        <f t="shared" si="1"/>
        <v>5144.4390000000003</v>
      </c>
      <c r="CM17" s="77">
        <f t="shared" si="1"/>
        <v>5010.9140000000007</v>
      </c>
      <c r="CN17" s="77">
        <f t="shared" si="1"/>
        <v>4862.5110000000004</v>
      </c>
      <c r="CO17" s="77">
        <f t="shared" si="1"/>
        <v>4705.098</v>
      </c>
      <c r="CP17" s="77">
        <f t="shared" si="1"/>
        <v>4814.567</v>
      </c>
      <c r="CQ17" s="77">
        <f t="shared" si="1"/>
        <v>4599.5569999999998</v>
      </c>
      <c r="CR17" s="77">
        <f t="shared" si="1"/>
        <v>4496.5609999999997</v>
      </c>
      <c r="CS17" s="77">
        <f t="shared" si="1"/>
        <v>4324.4740000000002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136677.77974999999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1347</v>
      </c>
      <c r="C30" s="88">
        <v>1350</v>
      </c>
      <c r="D30" s="88">
        <v>1354</v>
      </c>
      <c r="E30" s="88">
        <v>1357</v>
      </c>
      <c r="F30" s="88">
        <v>1349</v>
      </c>
      <c r="G30" s="88">
        <v>1352</v>
      </c>
      <c r="H30" s="88">
        <v>1355</v>
      </c>
      <c r="I30" s="88">
        <v>1356</v>
      </c>
      <c r="J30" s="88">
        <v>1344</v>
      </c>
      <c r="K30" s="88">
        <v>1344</v>
      </c>
      <c r="L30" s="88">
        <v>1341</v>
      </c>
      <c r="M30" s="88">
        <v>1335</v>
      </c>
      <c r="N30" s="88">
        <v>1315</v>
      </c>
      <c r="O30" s="88">
        <v>1310</v>
      </c>
      <c r="P30" s="88">
        <v>1306</v>
      </c>
      <c r="Q30" s="88">
        <v>1305</v>
      </c>
      <c r="R30" s="88">
        <v>1300</v>
      </c>
      <c r="S30" s="88">
        <v>1297</v>
      </c>
      <c r="T30" s="88">
        <v>1291</v>
      </c>
      <c r="U30" s="88">
        <v>1280</v>
      </c>
      <c r="V30" s="88">
        <v>1363</v>
      </c>
      <c r="W30" s="88">
        <v>1358</v>
      </c>
      <c r="X30" s="88">
        <v>1364</v>
      </c>
      <c r="Y30" s="88">
        <v>1379</v>
      </c>
      <c r="Z30" s="88">
        <v>1467.51</v>
      </c>
      <c r="AA30" s="88">
        <v>1519.51</v>
      </c>
      <c r="AB30" s="88">
        <v>1597.51</v>
      </c>
      <c r="AC30" s="88">
        <v>1702.51</v>
      </c>
      <c r="AD30" s="88">
        <v>1880.39</v>
      </c>
      <c r="AE30" s="88">
        <v>2006.39</v>
      </c>
      <c r="AF30" s="88">
        <v>2128.39</v>
      </c>
      <c r="AG30" s="88">
        <v>2245.39</v>
      </c>
      <c r="AH30" s="88">
        <v>2320.4299999999998</v>
      </c>
      <c r="AI30" s="88">
        <v>2395.4299999999998</v>
      </c>
      <c r="AJ30" s="88">
        <v>2483.4299999999998</v>
      </c>
      <c r="AK30" s="88">
        <v>2559.4299999999998</v>
      </c>
      <c r="AL30" s="88">
        <v>2541.85</v>
      </c>
      <c r="AM30" s="88">
        <v>2598.85</v>
      </c>
      <c r="AN30" s="88">
        <v>2646.85</v>
      </c>
      <c r="AO30" s="88">
        <v>2687.85</v>
      </c>
      <c r="AP30" s="88">
        <v>2732.62</v>
      </c>
      <c r="AQ30" s="88">
        <v>2758.62</v>
      </c>
      <c r="AR30" s="88">
        <v>2776.62</v>
      </c>
      <c r="AS30" s="88">
        <v>2786.62</v>
      </c>
      <c r="AT30" s="88">
        <v>2768.72</v>
      </c>
      <c r="AU30" s="88">
        <v>2768.72</v>
      </c>
      <c r="AV30" s="88">
        <v>2750.72</v>
      </c>
      <c r="AW30" s="88">
        <v>2723.72</v>
      </c>
      <c r="AX30" s="88">
        <v>2687.17</v>
      </c>
      <c r="AY30" s="88">
        <v>2646.17</v>
      </c>
      <c r="AZ30" s="88">
        <v>2601.17</v>
      </c>
      <c r="BA30" s="88">
        <v>2553.17</v>
      </c>
      <c r="BB30" s="88">
        <v>2536.98</v>
      </c>
      <c r="BC30" s="88">
        <v>2475.98</v>
      </c>
      <c r="BD30" s="88">
        <v>2405.98</v>
      </c>
      <c r="BE30" s="88">
        <v>2327.98</v>
      </c>
      <c r="BF30" s="88">
        <v>2222.16</v>
      </c>
      <c r="BG30" s="88">
        <v>2119.16</v>
      </c>
      <c r="BH30" s="88">
        <v>2002.16</v>
      </c>
      <c r="BI30" s="88">
        <v>1869.16</v>
      </c>
      <c r="BJ30" s="88">
        <v>1735.85</v>
      </c>
      <c r="BK30" s="88">
        <v>1603.85</v>
      </c>
      <c r="BL30" s="88">
        <v>1560.85</v>
      </c>
      <c r="BM30" s="88">
        <v>1462.85</v>
      </c>
      <c r="BN30" s="88">
        <v>1466.15</v>
      </c>
      <c r="BO30" s="88">
        <v>1405.15</v>
      </c>
      <c r="BP30" s="88">
        <v>1439.15</v>
      </c>
      <c r="BQ30" s="88">
        <v>1416.15</v>
      </c>
      <c r="BR30" s="88">
        <v>1394</v>
      </c>
      <c r="BS30" s="88">
        <v>1392</v>
      </c>
      <c r="BT30" s="88">
        <v>1390</v>
      </c>
      <c r="BU30" s="88">
        <v>1388</v>
      </c>
      <c r="BV30" s="88">
        <v>1459</v>
      </c>
      <c r="BW30" s="88">
        <v>1458</v>
      </c>
      <c r="BX30" s="88">
        <v>1709</v>
      </c>
      <c r="BY30" s="88">
        <v>1707</v>
      </c>
      <c r="BZ30" s="88">
        <v>1757</v>
      </c>
      <c r="CA30" s="88">
        <v>1759</v>
      </c>
      <c r="CB30" s="88">
        <v>1511</v>
      </c>
      <c r="CC30" s="88">
        <v>1512</v>
      </c>
      <c r="CD30" s="88">
        <v>1471</v>
      </c>
      <c r="CE30" s="88">
        <v>1460</v>
      </c>
      <c r="CF30" s="88">
        <v>1457</v>
      </c>
      <c r="CG30" s="88">
        <v>1449</v>
      </c>
      <c r="CH30" s="88">
        <v>1405</v>
      </c>
      <c r="CI30" s="88">
        <v>1407</v>
      </c>
      <c r="CJ30" s="88">
        <v>1408</v>
      </c>
      <c r="CK30" s="88">
        <v>1408</v>
      </c>
      <c r="CL30" s="88">
        <v>1288</v>
      </c>
      <c r="CM30" s="88">
        <v>1287</v>
      </c>
      <c r="CN30" s="88">
        <v>1216</v>
      </c>
      <c r="CO30" s="88">
        <v>1213</v>
      </c>
      <c r="CP30" s="88">
        <v>1209</v>
      </c>
      <c r="CQ30" s="88">
        <v>1205</v>
      </c>
      <c r="CR30" s="88">
        <v>1170</v>
      </c>
      <c r="CS30" s="88">
        <v>1164</v>
      </c>
      <c r="CT30" s="89"/>
      <c r="CU30" s="89"/>
      <c r="CV30" s="89"/>
      <c r="CW30" s="90"/>
      <c r="CX30" s="91">
        <f t="array" ref="CX30">SUMPRODUCT(B30:CW30*0.25)</f>
        <v>42272.579999999994</v>
      </c>
    </row>
    <row r="31" spans="1:102" ht="24.95" customHeight="1" x14ac:dyDescent="0.2">
      <c r="A31" s="92" t="s">
        <v>26</v>
      </c>
      <c r="B31" s="93">
        <v>1992.3</v>
      </c>
      <c r="C31" s="94">
        <v>2032.953</v>
      </c>
      <c r="D31" s="94">
        <v>1939.2429999999999</v>
      </c>
      <c r="E31" s="94">
        <v>1702.89</v>
      </c>
      <c r="F31" s="94">
        <v>1740.4190000000001</v>
      </c>
      <c r="G31" s="94">
        <v>1726.413</v>
      </c>
      <c r="H31" s="94">
        <v>1689.6690000000001</v>
      </c>
      <c r="I31" s="94">
        <v>1582.085</v>
      </c>
      <c r="J31" s="94">
        <v>1773.702</v>
      </c>
      <c r="K31" s="94">
        <v>1723.402</v>
      </c>
      <c r="L31" s="94">
        <v>1713.9749999999999</v>
      </c>
      <c r="M31" s="94">
        <v>1721.204</v>
      </c>
      <c r="N31" s="94">
        <v>1655.34</v>
      </c>
      <c r="O31" s="94">
        <v>1662.403</v>
      </c>
      <c r="P31" s="94">
        <v>1644.1569999999999</v>
      </c>
      <c r="Q31" s="94">
        <v>1705.1659999999999</v>
      </c>
      <c r="R31" s="94">
        <v>1586.675</v>
      </c>
      <c r="S31" s="94">
        <v>1773.066</v>
      </c>
      <c r="T31" s="94">
        <v>1734.0519999999999</v>
      </c>
      <c r="U31" s="94">
        <v>1921.193</v>
      </c>
      <c r="V31" s="94">
        <v>1600.252</v>
      </c>
      <c r="W31" s="94">
        <v>1941.7950000000001</v>
      </c>
      <c r="X31" s="94">
        <v>2011.4559999999999</v>
      </c>
      <c r="Y31" s="94">
        <v>2109.8910000000001</v>
      </c>
      <c r="Z31" s="94">
        <v>2063.453</v>
      </c>
      <c r="AA31" s="94">
        <v>2248.9059999999999</v>
      </c>
      <c r="AB31" s="94">
        <v>2219.1819999999998</v>
      </c>
      <c r="AC31" s="94">
        <v>2182.6309999999999</v>
      </c>
      <c r="AD31" s="94">
        <v>3046.8409999999999</v>
      </c>
      <c r="AE31" s="94">
        <v>3123.5250000000001</v>
      </c>
      <c r="AF31" s="94">
        <v>3163.4259999999999</v>
      </c>
      <c r="AG31" s="94">
        <v>3101.83</v>
      </c>
      <c r="AH31" s="94">
        <v>3445.143</v>
      </c>
      <c r="AI31" s="94">
        <v>3541.404</v>
      </c>
      <c r="AJ31" s="94">
        <v>3590.114</v>
      </c>
      <c r="AK31" s="94">
        <v>3686.5320000000002</v>
      </c>
      <c r="AL31" s="94">
        <v>3914.4810000000002</v>
      </c>
      <c r="AM31" s="94">
        <v>3957.0790000000002</v>
      </c>
      <c r="AN31" s="94">
        <v>4085.3719999999998</v>
      </c>
      <c r="AO31" s="94">
        <v>4137.9629999999997</v>
      </c>
      <c r="AP31" s="94">
        <v>4279.7489999999998</v>
      </c>
      <c r="AQ31" s="94">
        <v>4267.2349999999997</v>
      </c>
      <c r="AR31" s="94">
        <v>4261.549</v>
      </c>
      <c r="AS31" s="94">
        <v>4256.7039999999997</v>
      </c>
      <c r="AT31" s="94">
        <v>4278.268</v>
      </c>
      <c r="AU31" s="94">
        <v>4285.7619999999997</v>
      </c>
      <c r="AV31" s="94">
        <v>4310.1859999999997</v>
      </c>
      <c r="AW31" s="94">
        <v>4297.6959999999999</v>
      </c>
      <c r="AX31" s="94">
        <v>4226.223</v>
      </c>
      <c r="AY31" s="94">
        <v>4127.2380000000003</v>
      </c>
      <c r="AZ31" s="94">
        <v>4056.634</v>
      </c>
      <c r="BA31" s="94">
        <v>3982.8339999999998</v>
      </c>
      <c r="BB31" s="94">
        <v>3908.64</v>
      </c>
      <c r="BC31" s="94">
        <v>3772.7849999999999</v>
      </c>
      <c r="BD31" s="94">
        <v>3606.518</v>
      </c>
      <c r="BE31" s="94">
        <v>3438.7440000000001</v>
      </c>
      <c r="BF31" s="94">
        <v>3079.7739999999999</v>
      </c>
      <c r="BG31" s="94">
        <v>3066.2840000000001</v>
      </c>
      <c r="BH31" s="94">
        <v>2942.759</v>
      </c>
      <c r="BI31" s="94">
        <v>2991.8090000000002</v>
      </c>
      <c r="BJ31" s="94">
        <v>2817.95</v>
      </c>
      <c r="BK31" s="94">
        <v>2903.2109999999998</v>
      </c>
      <c r="BL31" s="94">
        <v>2899.2130000000002</v>
      </c>
      <c r="BM31" s="94">
        <v>3017.971</v>
      </c>
      <c r="BN31" s="94">
        <v>2326.808</v>
      </c>
      <c r="BO31" s="94">
        <v>2302.4650000000001</v>
      </c>
      <c r="BP31" s="94">
        <v>2256.2719999999999</v>
      </c>
      <c r="BQ31" s="94">
        <v>2336.009</v>
      </c>
      <c r="BR31" s="94">
        <v>2138.8150000000001</v>
      </c>
      <c r="BS31" s="94">
        <v>2142.585</v>
      </c>
      <c r="BT31" s="94">
        <v>2145.009</v>
      </c>
      <c r="BU31" s="94">
        <v>2225.9610000000002</v>
      </c>
      <c r="BV31" s="94">
        <v>2156.9670000000001</v>
      </c>
      <c r="BW31" s="94">
        <v>2203.48</v>
      </c>
      <c r="BX31" s="94">
        <v>2168.2380000000003</v>
      </c>
      <c r="BY31" s="94">
        <v>2166.8910000000001</v>
      </c>
      <c r="BZ31" s="94">
        <v>2201.3760000000002</v>
      </c>
      <c r="CA31" s="94">
        <v>2203.5129999999999</v>
      </c>
      <c r="CB31" s="94">
        <v>2216.9920000000002</v>
      </c>
      <c r="CC31" s="94">
        <v>2216.5630000000001</v>
      </c>
      <c r="CD31" s="94">
        <v>2210.7380000000003</v>
      </c>
      <c r="CE31" s="94">
        <v>2208.067</v>
      </c>
      <c r="CF31" s="94">
        <v>2048.596</v>
      </c>
      <c r="CG31" s="94">
        <v>1997.1289999999999</v>
      </c>
      <c r="CH31" s="94">
        <v>2260.3720000000003</v>
      </c>
      <c r="CI31" s="94">
        <v>2237.6790000000001</v>
      </c>
      <c r="CJ31" s="94">
        <v>2038.77</v>
      </c>
      <c r="CK31" s="94">
        <v>2032.5640000000001</v>
      </c>
      <c r="CL31" s="94">
        <v>2076.4390000000003</v>
      </c>
      <c r="CM31" s="94">
        <v>1943.914</v>
      </c>
      <c r="CN31" s="94">
        <v>1866.511</v>
      </c>
      <c r="CO31" s="94">
        <v>1822.098</v>
      </c>
      <c r="CP31" s="94">
        <v>2028.567</v>
      </c>
      <c r="CQ31" s="94">
        <v>1927.557</v>
      </c>
      <c r="CR31" s="94">
        <v>1859.5609999999999</v>
      </c>
      <c r="CS31" s="94">
        <v>1693.4739999999999</v>
      </c>
      <c r="CT31" s="95"/>
      <c r="CU31" s="95"/>
      <c r="CV31" s="95"/>
      <c r="CW31" s="96"/>
      <c r="CX31" s="97">
        <f t="array" ref="CX31">SUMPRODUCT(B31:CW31*0.25)</f>
        <v>62731.824750000014</v>
      </c>
    </row>
    <row r="32" spans="1:102" ht="24.95" customHeight="1" x14ac:dyDescent="0.2">
      <c r="A32" s="101" t="s">
        <v>27</v>
      </c>
      <c r="B32" s="98">
        <v>1643</v>
      </c>
      <c r="C32" s="99">
        <v>1558</v>
      </c>
      <c r="D32" s="99">
        <v>1473</v>
      </c>
      <c r="E32" s="99">
        <v>1473</v>
      </c>
      <c r="F32" s="99">
        <v>1473</v>
      </c>
      <c r="G32" s="99">
        <v>1473</v>
      </c>
      <c r="H32" s="99">
        <v>1473</v>
      </c>
      <c r="I32" s="99">
        <v>1473</v>
      </c>
      <c r="J32" s="99">
        <v>1473</v>
      </c>
      <c r="K32" s="99">
        <v>1473</v>
      </c>
      <c r="L32" s="99">
        <v>1473</v>
      </c>
      <c r="M32" s="99">
        <v>1473</v>
      </c>
      <c r="N32" s="99">
        <v>1473</v>
      </c>
      <c r="O32" s="99">
        <v>1473</v>
      </c>
      <c r="P32" s="99">
        <v>1473</v>
      </c>
      <c r="Q32" s="99">
        <v>1473</v>
      </c>
      <c r="R32" s="99">
        <v>1473</v>
      </c>
      <c r="S32" s="99">
        <v>1473</v>
      </c>
      <c r="T32" s="99">
        <v>1473</v>
      </c>
      <c r="U32" s="99">
        <v>1473</v>
      </c>
      <c r="V32" s="99">
        <v>1488</v>
      </c>
      <c r="W32" s="99">
        <v>1488</v>
      </c>
      <c r="X32" s="99">
        <v>1488</v>
      </c>
      <c r="Y32" s="99">
        <v>1488</v>
      </c>
      <c r="Z32" s="99">
        <v>1488</v>
      </c>
      <c r="AA32" s="99">
        <v>1488</v>
      </c>
      <c r="AB32" s="99">
        <v>1488</v>
      </c>
      <c r="AC32" s="99">
        <v>1488</v>
      </c>
      <c r="AD32" s="99">
        <v>1398</v>
      </c>
      <c r="AE32" s="99">
        <v>1398</v>
      </c>
      <c r="AF32" s="99">
        <v>1303</v>
      </c>
      <c r="AG32" s="99">
        <v>1173</v>
      </c>
      <c r="AH32" s="99">
        <v>974.33299999999997</v>
      </c>
      <c r="AI32" s="99">
        <v>872.66700000000003</v>
      </c>
      <c r="AJ32" s="99">
        <v>771</v>
      </c>
      <c r="AK32" s="99">
        <v>703.5</v>
      </c>
      <c r="AL32" s="99">
        <v>636</v>
      </c>
      <c r="AM32" s="99">
        <v>636</v>
      </c>
      <c r="AN32" s="99">
        <v>636</v>
      </c>
      <c r="AO32" s="99">
        <v>636</v>
      </c>
      <c r="AP32" s="99">
        <v>461</v>
      </c>
      <c r="AQ32" s="99">
        <v>461</v>
      </c>
      <c r="AR32" s="99">
        <v>461</v>
      </c>
      <c r="AS32" s="99">
        <v>461</v>
      </c>
      <c r="AT32" s="99">
        <v>461</v>
      </c>
      <c r="AU32" s="99">
        <v>461</v>
      </c>
      <c r="AV32" s="99">
        <v>461</v>
      </c>
      <c r="AW32" s="99">
        <v>461</v>
      </c>
      <c r="AX32" s="99">
        <v>461</v>
      </c>
      <c r="AY32" s="99">
        <v>461</v>
      </c>
      <c r="AZ32" s="99">
        <v>493</v>
      </c>
      <c r="BA32" s="99">
        <v>534</v>
      </c>
      <c r="BB32" s="99">
        <v>656</v>
      </c>
      <c r="BC32" s="99">
        <v>776</v>
      </c>
      <c r="BD32" s="99">
        <v>896</v>
      </c>
      <c r="BE32" s="99">
        <v>1141</v>
      </c>
      <c r="BF32" s="99">
        <v>1443</v>
      </c>
      <c r="BG32" s="99">
        <v>1463</v>
      </c>
      <c r="BH32" s="99">
        <v>1693</v>
      </c>
      <c r="BI32" s="99">
        <v>1743</v>
      </c>
      <c r="BJ32" s="99">
        <v>1848</v>
      </c>
      <c r="BK32" s="99">
        <v>1868</v>
      </c>
      <c r="BL32" s="99">
        <v>1868</v>
      </c>
      <c r="BM32" s="99">
        <v>1893</v>
      </c>
      <c r="BN32" s="99">
        <v>2104</v>
      </c>
      <c r="BO32" s="99">
        <v>2104</v>
      </c>
      <c r="BP32" s="99">
        <v>2104</v>
      </c>
      <c r="BQ32" s="99">
        <v>2104</v>
      </c>
      <c r="BR32" s="99">
        <v>2194</v>
      </c>
      <c r="BS32" s="99">
        <v>2194</v>
      </c>
      <c r="BT32" s="99">
        <v>2194</v>
      </c>
      <c r="BU32" s="99">
        <v>2194</v>
      </c>
      <c r="BV32" s="99">
        <v>2194</v>
      </c>
      <c r="BW32" s="99">
        <v>2194</v>
      </c>
      <c r="BX32" s="99">
        <v>2194</v>
      </c>
      <c r="BY32" s="99">
        <v>2194</v>
      </c>
      <c r="BZ32" s="99">
        <v>2194</v>
      </c>
      <c r="CA32" s="99">
        <v>2194</v>
      </c>
      <c r="CB32" s="99">
        <v>2194</v>
      </c>
      <c r="CC32" s="99">
        <v>2194</v>
      </c>
      <c r="CD32" s="99">
        <v>2197</v>
      </c>
      <c r="CE32" s="99">
        <v>2197</v>
      </c>
      <c r="CF32" s="99">
        <v>2197</v>
      </c>
      <c r="CG32" s="99">
        <v>2197</v>
      </c>
      <c r="CH32" s="99">
        <v>2197</v>
      </c>
      <c r="CI32" s="99">
        <v>2197</v>
      </c>
      <c r="CJ32" s="99">
        <v>2197</v>
      </c>
      <c r="CK32" s="99">
        <v>2197</v>
      </c>
      <c r="CL32" s="99">
        <v>2028</v>
      </c>
      <c r="CM32" s="99">
        <v>2028</v>
      </c>
      <c r="CN32" s="99">
        <v>2028</v>
      </c>
      <c r="CO32" s="99">
        <v>1918</v>
      </c>
      <c r="CP32" s="99">
        <v>1858</v>
      </c>
      <c r="CQ32" s="99">
        <v>1748</v>
      </c>
      <c r="CR32" s="99">
        <v>1748</v>
      </c>
      <c r="CS32" s="99">
        <v>1748</v>
      </c>
      <c r="CT32" s="100"/>
      <c r="CU32" s="100"/>
      <c r="CV32" s="100"/>
      <c r="CW32" s="102"/>
      <c r="CX32" s="103">
        <f t="array" ref="CX32">SUMPRODUCT(B32:CW32*0.25)</f>
        <v>35776.375</v>
      </c>
    </row>
    <row r="33" spans="1:102" ht="30" customHeight="1" thickBot="1" x14ac:dyDescent="0.25">
      <c r="A33" s="75" t="s">
        <v>28</v>
      </c>
      <c r="B33" s="76">
        <f>SUM(B30:B32)</f>
        <v>4982.3</v>
      </c>
      <c r="C33" s="77">
        <f t="shared" ref="C33:BN33" si="5">SUM(C30:C32)</f>
        <v>4940.9529999999995</v>
      </c>
      <c r="D33" s="77">
        <f t="shared" si="5"/>
        <v>4766.2430000000004</v>
      </c>
      <c r="E33" s="77">
        <f t="shared" si="5"/>
        <v>4532.8900000000003</v>
      </c>
      <c r="F33" s="77">
        <f t="shared" si="5"/>
        <v>4562.4189999999999</v>
      </c>
      <c r="G33" s="77">
        <f t="shared" si="5"/>
        <v>4551.4130000000005</v>
      </c>
      <c r="H33" s="77">
        <f t="shared" si="5"/>
        <v>4517.6689999999999</v>
      </c>
      <c r="I33" s="77">
        <f t="shared" si="5"/>
        <v>4411.085</v>
      </c>
      <c r="J33" s="77">
        <f t="shared" si="5"/>
        <v>4590.7020000000002</v>
      </c>
      <c r="K33" s="77">
        <f t="shared" si="5"/>
        <v>4540.402</v>
      </c>
      <c r="L33" s="77">
        <f t="shared" si="5"/>
        <v>4527.9750000000004</v>
      </c>
      <c r="M33" s="77">
        <f t="shared" si="5"/>
        <v>4529.2039999999997</v>
      </c>
      <c r="N33" s="77">
        <f t="shared" si="5"/>
        <v>4443.34</v>
      </c>
      <c r="O33" s="77">
        <f t="shared" si="5"/>
        <v>4445.4030000000002</v>
      </c>
      <c r="P33" s="77">
        <f t="shared" si="5"/>
        <v>4423.1570000000002</v>
      </c>
      <c r="Q33" s="77">
        <f t="shared" si="5"/>
        <v>4483.1660000000002</v>
      </c>
      <c r="R33" s="77">
        <f t="shared" si="5"/>
        <v>4359.6750000000002</v>
      </c>
      <c r="S33" s="77">
        <f t="shared" si="5"/>
        <v>4543.0659999999998</v>
      </c>
      <c r="T33" s="77">
        <f t="shared" si="5"/>
        <v>4498.0519999999997</v>
      </c>
      <c r="U33" s="77">
        <f t="shared" si="5"/>
        <v>4674.1930000000002</v>
      </c>
      <c r="V33" s="77">
        <f t="shared" si="5"/>
        <v>4451.2520000000004</v>
      </c>
      <c r="W33" s="77">
        <f t="shared" si="5"/>
        <v>4787.7950000000001</v>
      </c>
      <c r="X33" s="77">
        <f t="shared" si="5"/>
        <v>4863.4560000000001</v>
      </c>
      <c r="Y33" s="77">
        <f t="shared" si="5"/>
        <v>4976.8909999999996</v>
      </c>
      <c r="Z33" s="77">
        <f t="shared" si="5"/>
        <v>5018.9629999999997</v>
      </c>
      <c r="AA33" s="77">
        <f t="shared" si="5"/>
        <v>5256.4160000000002</v>
      </c>
      <c r="AB33" s="77">
        <f t="shared" si="5"/>
        <v>5304.692</v>
      </c>
      <c r="AC33" s="77">
        <f t="shared" si="5"/>
        <v>5373.1409999999996</v>
      </c>
      <c r="AD33" s="77">
        <f t="shared" si="5"/>
        <v>6325.2309999999998</v>
      </c>
      <c r="AE33" s="77">
        <f t="shared" si="5"/>
        <v>6527.915</v>
      </c>
      <c r="AF33" s="77">
        <f t="shared" si="5"/>
        <v>6594.8159999999998</v>
      </c>
      <c r="AG33" s="77">
        <f t="shared" si="5"/>
        <v>6520.2199999999993</v>
      </c>
      <c r="AH33" s="77">
        <f t="shared" si="5"/>
        <v>6739.9059999999999</v>
      </c>
      <c r="AI33" s="77">
        <f t="shared" si="5"/>
        <v>6809.5010000000002</v>
      </c>
      <c r="AJ33" s="77">
        <f t="shared" si="5"/>
        <v>6844.5439999999999</v>
      </c>
      <c r="AK33" s="77">
        <f t="shared" si="5"/>
        <v>6949.4619999999995</v>
      </c>
      <c r="AL33" s="77">
        <f t="shared" si="5"/>
        <v>7092.3310000000001</v>
      </c>
      <c r="AM33" s="77">
        <f t="shared" si="5"/>
        <v>7191.9290000000001</v>
      </c>
      <c r="AN33" s="77">
        <f t="shared" si="5"/>
        <v>7368.2219999999998</v>
      </c>
      <c r="AO33" s="77">
        <f t="shared" si="5"/>
        <v>7461.8130000000001</v>
      </c>
      <c r="AP33" s="77">
        <f t="shared" si="5"/>
        <v>7473.3689999999997</v>
      </c>
      <c r="AQ33" s="77">
        <f t="shared" si="5"/>
        <v>7486.8549999999996</v>
      </c>
      <c r="AR33" s="77">
        <f t="shared" si="5"/>
        <v>7499.1689999999999</v>
      </c>
      <c r="AS33" s="77">
        <f t="shared" si="5"/>
        <v>7504.3239999999996</v>
      </c>
      <c r="AT33" s="77">
        <f t="shared" si="5"/>
        <v>7507.9879999999994</v>
      </c>
      <c r="AU33" s="77">
        <f t="shared" si="5"/>
        <v>7515.482</v>
      </c>
      <c r="AV33" s="77">
        <f t="shared" si="5"/>
        <v>7521.905999999999</v>
      </c>
      <c r="AW33" s="77">
        <f t="shared" si="5"/>
        <v>7482.4159999999993</v>
      </c>
      <c r="AX33" s="77">
        <f t="shared" si="5"/>
        <v>7374.393</v>
      </c>
      <c r="AY33" s="77">
        <f t="shared" si="5"/>
        <v>7234.4080000000004</v>
      </c>
      <c r="AZ33" s="77">
        <f t="shared" si="5"/>
        <v>7150.8040000000001</v>
      </c>
      <c r="BA33" s="77">
        <f t="shared" si="5"/>
        <v>7070.0039999999999</v>
      </c>
      <c r="BB33" s="77">
        <f t="shared" si="5"/>
        <v>7101.62</v>
      </c>
      <c r="BC33" s="77">
        <f t="shared" si="5"/>
        <v>7024.7649999999994</v>
      </c>
      <c r="BD33" s="77">
        <f t="shared" si="5"/>
        <v>6908.4979999999996</v>
      </c>
      <c r="BE33" s="77">
        <f t="shared" si="5"/>
        <v>6907.7240000000002</v>
      </c>
      <c r="BF33" s="77">
        <f t="shared" si="5"/>
        <v>6744.9339999999993</v>
      </c>
      <c r="BG33" s="77">
        <f t="shared" si="5"/>
        <v>6648.4439999999995</v>
      </c>
      <c r="BH33" s="77">
        <f t="shared" si="5"/>
        <v>6637.9189999999999</v>
      </c>
      <c r="BI33" s="77">
        <f t="shared" si="5"/>
        <v>6603.9690000000001</v>
      </c>
      <c r="BJ33" s="77">
        <f t="shared" si="5"/>
        <v>6401.7999999999993</v>
      </c>
      <c r="BK33" s="77">
        <f t="shared" si="5"/>
        <v>6375.0609999999997</v>
      </c>
      <c r="BL33" s="77">
        <f t="shared" si="5"/>
        <v>6328.0630000000001</v>
      </c>
      <c r="BM33" s="77">
        <f t="shared" si="5"/>
        <v>6373.8209999999999</v>
      </c>
      <c r="BN33" s="77">
        <f t="shared" si="5"/>
        <v>5896.9580000000005</v>
      </c>
      <c r="BO33" s="77">
        <f t="shared" ref="BO33:CW33" si="6">SUM(BO30:BO32)</f>
        <v>5811.6149999999998</v>
      </c>
      <c r="BP33" s="77">
        <f t="shared" si="6"/>
        <v>5799.4220000000005</v>
      </c>
      <c r="BQ33" s="77">
        <f t="shared" si="6"/>
        <v>5856.1589999999997</v>
      </c>
      <c r="BR33" s="77">
        <f t="shared" si="6"/>
        <v>5726.8150000000005</v>
      </c>
      <c r="BS33" s="77">
        <f t="shared" si="6"/>
        <v>5728.585</v>
      </c>
      <c r="BT33" s="77">
        <f t="shared" si="6"/>
        <v>5729.009</v>
      </c>
      <c r="BU33" s="77">
        <f t="shared" si="6"/>
        <v>5807.9610000000002</v>
      </c>
      <c r="BV33" s="77">
        <f t="shared" si="6"/>
        <v>5809.9670000000006</v>
      </c>
      <c r="BW33" s="77">
        <f t="shared" si="6"/>
        <v>5855.48</v>
      </c>
      <c r="BX33" s="77">
        <f t="shared" si="6"/>
        <v>6071.2380000000003</v>
      </c>
      <c r="BY33" s="77">
        <f t="shared" si="6"/>
        <v>6067.8909999999996</v>
      </c>
      <c r="BZ33" s="77">
        <f t="shared" si="6"/>
        <v>6152.3760000000002</v>
      </c>
      <c r="CA33" s="77">
        <f t="shared" si="6"/>
        <v>6156.5129999999999</v>
      </c>
      <c r="CB33" s="77">
        <f t="shared" si="6"/>
        <v>5921.9920000000002</v>
      </c>
      <c r="CC33" s="77">
        <f t="shared" si="6"/>
        <v>5922.5630000000001</v>
      </c>
      <c r="CD33" s="77">
        <f t="shared" si="6"/>
        <v>5878.7380000000003</v>
      </c>
      <c r="CE33" s="77">
        <f t="shared" si="6"/>
        <v>5865.067</v>
      </c>
      <c r="CF33" s="77">
        <f t="shared" si="6"/>
        <v>5702.5959999999995</v>
      </c>
      <c r="CG33" s="77">
        <f t="shared" si="6"/>
        <v>5643.1289999999999</v>
      </c>
      <c r="CH33" s="77">
        <f t="shared" si="6"/>
        <v>5862.3720000000003</v>
      </c>
      <c r="CI33" s="77">
        <f t="shared" si="6"/>
        <v>5841.6790000000001</v>
      </c>
      <c r="CJ33" s="77">
        <f t="shared" si="6"/>
        <v>5643.77</v>
      </c>
      <c r="CK33" s="77">
        <f t="shared" si="6"/>
        <v>5637.5640000000003</v>
      </c>
      <c r="CL33" s="77">
        <f t="shared" si="6"/>
        <v>5392.4390000000003</v>
      </c>
      <c r="CM33" s="77">
        <f t="shared" si="6"/>
        <v>5258.9139999999998</v>
      </c>
      <c r="CN33" s="77">
        <f t="shared" si="6"/>
        <v>5110.5110000000004</v>
      </c>
      <c r="CO33" s="77">
        <f t="shared" si="6"/>
        <v>4953.098</v>
      </c>
      <c r="CP33" s="77">
        <f t="shared" si="6"/>
        <v>5095.567</v>
      </c>
      <c r="CQ33" s="77">
        <f t="shared" si="6"/>
        <v>4880.5569999999998</v>
      </c>
      <c r="CR33" s="77">
        <f t="shared" si="6"/>
        <v>4777.5609999999997</v>
      </c>
      <c r="CS33" s="77">
        <f t="shared" si="6"/>
        <v>4605.4740000000002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140780.77975000002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43</v>
      </c>
      <c r="C36" s="115">
        <v>43</v>
      </c>
      <c r="D36" s="115">
        <v>43</v>
      </c>
      <c r="E36" s="115">
        <v>43</v>
      </c>
      <c r="F36" s="115">
        <v>67</v>
      </c>
      <c r="G36" s="115">
        <v>67</v>
      </c>
      <c r="H36" s="115">
        <v>67</v>
      </c>
      <c r="I36" s="115">
        <v>67</v>
      </c>
      <c r="J36" s="115">
        <v>78</v>
      </c>
      <c r="K36" s="115">
        <v>78</v>
      </c>
      <c r="L36" s="115">
        <v>78</v>
      </c>
      <c r="M36" s="115">
        <v>78</v>
      </c>
      <c r="N36" s="115">
        <v>54</v>
      </c>
      <c r="O36" s="115">
        <v>54</v>
      </c>
      <c r="P36" s="115">
        <v>54</v>
      </c>
      <c r="Q36" s="115">
        <v>54</v>
      </c>
      <c r="R36" s="115">
        <v>79</v>
      </c>
      <c r="S36" s="115">
        <v>79</v>
      </c>
      <c r="T36" s="115">
        <v>79</v>
      </c>
      <c r="U36" s="115">
        <v>79</v>
      </c>
      <c r="V36" s="115">
        <v>94</v>
      </c>
      <c r="W36" s="115">
        <v>94</v>
      </c>
      <c r="X36" s="115">
        <v>94</v>
      </c>
      <c r="Y36" s="115">
        <v>94</v>
      </c>
      <c r="Z36" s="115">
        <v>94</v>
      </c>
      <c r="AA36" s="115">
        <v>94</v>
      </c>
      <c r="AB36" s="115">
        <v>94</v>
      </c>
      <c r="AC36" s="115">
        <v>94</v>
      </c>
      <c r="AD36" s="115">
        <v>79</v>
      </c>
      <c r="AE36" s="115">
        <v>79</v>
      </c>
      <c r="AF36" s="115">
        <v>79</v>
      </c>
      <c r="AG36" s="115">
        <v>79</v>
      </c>
      <c r="AH36" s="115">
        <v>10</v>
      </c>
      <c r="AI36" s="115">
        <v>10</v>
      </c>
      <c r="AJ36" s="115">
        <v>10</v>
      </c>
      <c r="AK36" s="115">
        <v>10</v>
      </c>
      <c r="AL36" s="115">
        <v>5</v>
      </c>
      <c r="AM36" s="115">
        <v>5</v>
      </c>
      <c r="AN36" s="115">
        <v>5</v>
      </c>
      <c r="AO36" s="115">
        <v>5</v>
      </c>
      <c r="AP36" s="115">
        <v>5</v>
      </c>
      <c r="AQ36" s="115">
        <v>5</v>
      </c>
      <c r="AR36" s="115">
        <v>5</v>
      </c>
      <c r="AS36" s="115">
        <v>5</v>
      </c>
      <c r="AT36" s="115">
        <v>5</v>
      </c>
      <c r="AU36" s="115">
        <v>5</v>
      </c>
      <c r="AV36" s="115">
        <v>5</v>
      </c>
      <c r="AW36" s="115">
        <v>5</v>
      </c>
      <c r="AX36" s="115">
        <v>5</v>
      </c>
      <c r="AY36" s="115">
        <v>5</v>
      </c>
      <c r="AZ36" s="115">
        <v>5</v>
      </c>
      <c r="BA36" s="115">
        <v>5</v>
      </c>
      <c r="BB36" s="115">
        <v>5</v>
      </c>
      <c r="BC36" s="115">
        <v>5</v>
      </c>
      <c r="BD36" s="115">
        <v>5</v>
      </c>
      <c r="BE36" s="115">
        <v>5</v>
      </c>
      <c r="BF36" s="115">
        <v>5</v>
      </c>
      <c r="BG36" s="115">
        <v>5</v>
      </c>
      <c r="BH36" s="115">
        <v>5</v>
      </c>
      <c r="BI36" s="115">
        <v>5</v>
      </c>
      <c r="BJ36" s="115">
        <v>81</v>
      </c>
      <c r="BK36" s="115">
        <v>81</v>
      </c>
      <c r="BL36" s="115">
        <v>81</v>
      </c>
      <c r="BM36" s="115">
        <v>81</v>
      </c>
      <c r="BN36" s="115">
        <v>295</v>
      </c>
      <c r="BO36" s="115">
        <v>295</v>
      </c>
      <c r="BP36" s="115">
        <v>295</v>
      </c>
      <c r="BQ36" s="115">
        <v>295</v>
      </c>
      <c r="BR36" s="115">
        <v>250</v>
      </c>
      <c r="BS36" s="115">
        <v>250</v>
      </c>
      <c r="BT36" s="115">
        <v>250</v>
      </c>
      <c r="BU36" s="115">
        <v>250</v>
      </c>
      <c r="BV36" s="115">
        <v>250</v>
      </c>
      <c r="BW36" s="115">
        <v>250</v>
      </c>
      <c r="BX36" s="115">
        <v>250</v>
      </c>
      <c r="BY36" s="115">
        <v>250</v>
      </c>
      <c r="BZ36" s="115">
        <v>250</v>
      </c>
      <c r="CA36" s="115">
        <v>250</v>
      </c>
      <c r="CB36" s="115">
        <v>250</v>
      </c>
      <c r="CC36" s="115">
        <v>250</v>
      </c>
      <c r="CD36" s="115">
        <v>246</v>
      </c>
      <c r="CE36" s="115">
        <v>246</v>
      </c>
      <c r="CF36" s="115">
        <v>246</v>
      </c>
      <c r="CG36" s="115">
        <v>246</v>
      </c>
      <c r="CH36" s="115">
        <v>243</v>
      </c>
      <c r="CI36" s="115">
        <v>243</v>
      </c>
      <c r="CJ36" s="115">
        <v>243</v>
      </c>
      <c r="CK36" s="115">
        <v>243</v>
      </c>
      <c r="CL36" s="115">
        <v>152</v>
      </c>
      <c r="CM36" s="115">
        <v>152</v>
      </c>
      <c r="CN36" s="115">
        <v>152</v>
      </c>
      <c r="CO36" s="115">
        <v>152</v>
      </c>
      <c r="CP36" s="115">
        <v>141</v>
      </c>
      <c r="CQ36" s="115">
        <v>141</v>
      </c>
      <c r="CR36" s="115">
        <v>141</v>
      </c>
      <c r="CS36" s="115">
        <v>141</v>
      </c>
      <c r="CT36" s="116"/>
      <c r="CU36" s="116"/>
      <c r="CV36" s="116"/>
      <c r="CW36" s="117"/>
      <c r="CX36" s="91">
        <f t="array" ref="CX36">SUMPRODUCT(B36:CW36*0.25)</f>
        <v>2536</v>
      </c>
    </row>
    <row r="37" spans="1:102" ht="24.95" customHeight="1" x14ac:dyDescent="0.2">
      <c r="A37" s="118" t="s">
        <v>31</v>
      </c>
      <c r="B37" s="119">
        <v>58</v>
      </c>
      <c r="C37" s="120">
        <v>58</v>
      </c>
      <c r="D37" s="120">
        <v>58</v>
      </c>
      <c r="E37" s="120">
        <v>58</v>
      </c>
      <c r="F37" s="120">
        <v>59</v>
      </c>
      <c r="G37" s="120">
        <v>59</v>
      </c>
      <c r="H37" s="120">
        <v>59</v>
      </c>
      <c r="I37" s="120">
        <v>59</v>
      </c>
      <c r="J37" s="120">
        <v>70</v>
      </c>
      <c r="K37" s="120">
        <v>70</v>
      </c>
      <c r="L37" s="120">
        <v>70</v>
      </c>
      <c r="M37" s="120">
        <v>70</v>
      </c>
      <c r="N37" s="120">
        <v>69</v>
      </c>
      <c r="O37" s="120">
        <v>69</v>
      </c>
      <c r="P37" s="120">
        <v>69</v>
      </c>
      <c r="Q37" s="120">
        <v>69</v>
      </c>
      <c r="R37" s="120">
        <v>73</v>
      </c>
      <c r="S37" s="120">
        <v>73</v>
      </c>
      <c r="T37" s="120">
        <v>73</v>
      </c>
      <c r="U37" s="120">
        <v>73</v>
      </c>
      <c r="V37" s="120">
        <v>53</v>
      </c>
      <c r="W37" s="120">
        <v>53</v>
      </c>
      <c r="X37" s="120">
        <v>53</v>
      </c>
      <c r="Y37" s="120">
        <v>53</v>
      </c>
      <c r="Z37" s="120">
        <v>27</v>
      </c>
      <c r="AA37" s="120">
        <v>27</v>
      </c>
      <c r="AB37" s="120">
        <v>27</v>
      </c>
      <c r="AC37" s="120">
        <v>27</v>
      </c>
      <c r="AD37" s="120">
        <v>11</v>
      </c>
      <c r="AE37" s="120">
        <v>11</v>
      </c>
      <c r="AF37" s="120">
        <v>11</v>
      </c>
      <c r="AG37" s="120">
        <v>11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>
        <v>18</v>
      </c>
      <c r="BK37" s="120">
        <v>18</v>
      </c>
      <c r="BL37" s="120">
        <v>18</v>
      </c>
      <c r="BM37" s="120">
        <v>18</v>
      </c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>
        <v>65</v>
      </c>
      <c r="CI37" s="120">
        <v>65</v>
      </c>
      <c r="CJ37" s="120">
        <v>65</v>
      </c>
      <c r="CK37" s="120">
        <v>65</v>
      </c>
      <c r="CL37" s="120">
        <v>46</v>
      </c>
      <c r="CM37" s="120">
        <v>46</v>
      </c>
      <c r="CN37" s="120">
        <v>46</v>
      </c>
      <c r="CO37" s="120">
        <v>46</v>
      </c>
      <c r="CP37" s="120">
        <v>90</v>
      </c>
      <c r="CQ37" s="120">
        <v>90</v>
      </c>
      <c r="CR37" s="120">
        <v>90</v>
      </c>
      <c r="CS37" s="120">
        <v>90</v>
      </c>
      <c r="CT37" s="120"/>
      <c r="CU37" s="120"/>
      <c r="CV37" s="120"/>
      <c r="CW37" s="121"/>
      <c r="CX37" s="97">
        <f t="array" ref="CX37">SUMPRODUCT(B37:CW37*0.25)</f>
        <v>639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26.7</v>
      </c>
      <c r="CT38" s="122"/>
      <c r="CU38" s="122"/>
      <c r="CV38" s="122"/>
      <c r="CW38" s="121"/>
      <c r="CX38" s="97">
        <f t="array" ref="CX38">SUMPRODUCT(B38:CW38*0.25)</f>
        <v>6.6749999999999998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46</v>
      </c>
      <c r="S39" s="120">
        <v>46</v>
      </c>
      <c r="T39" s="120">
        <v>46</v>
      </c>
      <c r="U39" s="120">
        <v>46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28</v>
      </c>
      <c r="AI39" s="120">
        <v>28</v>
      </c>
      <c r="AJ39" s="120">
        <v>28</v>
      </c>
      <c r="AK39" s="120">
        <v>28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>
        <v>5</v>
      </c>
      <c r="BC39" s="120">
        <v>5</v>
      </c>
      <c r="BD39" s="120">
        <v>5</v>
      </c>
      <c r="BE39" s="120">
        <v>5</v>
      </c>
      <c r="BF39" s="120">
        <v>49</v>
      </c>
      <c r="BG39" s="120">
        <v>49</v>
      </c>
      <c r="BH39" s="120">
        <v>49</v>
      </c>
      <c r="BI39" s="120">
        <v>49</v>
      </c>
      <c r="BJ39" s="120">
        <v>50</v>
      </c>
      <c r="BK39" s="120">
        <v>50</v>
      </c>
      <c r="BL39" s="120">
        <v>50</v>
      </c>
      <c r="BM39" s="120">
        <v>50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928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151</v>
      </c>
      <c r="C41" s="107">
        <f t="shared" ref="C41:BN41" si="7">SUM(C36:C40)</f>
        <v>151</v>
      </c>
      <c r="D41" s="107">
        <f t="shared" si="7"/>
        <v>151</v>
      </c>
      <c r="E41" s="107">
        <f t="shared" si="7"/>
        <v>151</v>
      </c>
      <c r="F41" s="107">
        <f t="shared" si="7"/>
        <v>176</v>
      </c>
      <c r="G41" s="107">
        <f t="shared" si="7"/>
        <v>176</v>
      </c>
      <c r="H41" s="107">
        <f t="shared" si="7"/>
        <v>176</v>
      </c>
      <c r="I41" s="107">
        <f t="shared" si="7"/>
        <v>176</v>
      </c>
      <c r="J41" s="107">
        <f t="shared" si="7"/>
        <v>198</v>
      </c>
      <c r="K41" s="107">
        <f t="shared" si="7"/>
        <v>198</v>
      </c>
      <c r="L41" s="107">
        <f t="shared" si="7"/>
        <v>198</v>
      </c>
      <c r="M41" s="107">
        <f t="shared" si="7"/>
        <v>198</v>
      </c>
      <c r="N41" s="107">
        <f t="shared" si="7"/>
        <v>173</v>
      </c>
      <c r="O41" s="107">
        <f t="shared" si="7"/>
        <v>173</v>
      </c>
      <c r="P41" s="107">
        <f t="shared" si="7"/>
        <v>173</v>
      </c>
      <c r="Q41" s="107">
        <f t="shared" si="7"/>
        <v>173</v>
      </c>
      <c r="R41" s="107">
        <f t="shared" si="7"/>
        <v>198</v>
      </c>
      <c r="S41" s="107">
        <f t="shared" si="7"/>
        <v>198</v>
      </c>
      <c r="T41" s="107">
        <f t="shared" si="7"/>
        <v>198</v>
      </c>
      <c r="U41" s="107">
        <f t="shared" si="7"/>
        <v>198</v>
      </c>
      <c r="V41" s="107">
        <f t="shared" si="7"/>
        <v>197</v>
      </c>
      <c r="W41" s="107">
        <f t="shared" si="7"/>
        <v>197</v>
      </c>
      <c r="X41" s="107">
        <f t="shared" si="7"/>
        <v>197</v>
      </c>
      <c r="Y41" s="107">
        <f t="shared" si="7"/>
        <v>197</v>
      </c>
      <c r="Z41" s="107">
        <f t="shared" si="7"/>
        <v>171</v>
      </c>
      <c r="AA41" s="107">
        <f t="shared" si="7"/>
        <v>171</v>
      </c>
      <c r="AB41" s="107">
        <f t="shared" si="7"/>
        <v>171</v>
      </c>
      <c r="AC41" s="107">
        <f t="shared" si="7"/>
        <v>171</v>
      </c>
      <c r="AD41" s="107">
        <f t="shared" si="7"/>
        <v>140</v>
      </c>
      <c r="AE41" s="107">
        <f t="shared" si="7"/>
        <v>140</v>
      </c>
      <c r="AF41" s="107">
        <f t="shared" si="7"/>
        <v>140</v>
      </c>
      <c r="AG41" s="107">
        <f t="shared" si="7"/>
        <v>140</v>
      </c>
      <c r="AH41" s="107">
        <f t="shared" si="7"/>
        <v>38</v>
      </c>
      <c r="AI41" s="107">
        <f t="shared" si="7"/>
        <v>38</v>
      </c>
      <c r="AJ41" s="107">
        <f t="shared" si="7"/>
        <v>38</v>
      </c>
      <c r="AK41" s="107">
        <f t="shared" si="7"/>
        <v>38</v>
      </c>
      <c r="AL41" s="107">
        <f t="shared" si="7"/>
        <v>5</v>
      </c>
      <c r="AM41" s="107">
        <f t="shared" si="7"/>
        <v>5</v>
      </c>
      <c r="AN41" s="107">
        <f t="shared" si="7"/>
        <v>5</v>
      </c>
      <c r="AO41" s="107">
        <f t="shared" si="7"/>
        <v>5</v>
      </c>
      <c r="AP41" s="107">
        <f t="shared" si="7"/>
        <v>5</v>
      </c>
      <c r="AQ41" s="107">
        <f t="shared" si="7"/>
        <v>5</v>
      </c>
      <c r="AR41" s="107">
        <f t="shared" si="7"/>
        <v>5</v>
      </c>
      <c r="AS41" s="107">
        <f t="shared" si="7"/>
        <v>5</v>
      </c>
      <c r="AT41" s="107">
        <f t="shared" si="7"/>
        <v>5</v>
      </c>
      <c r="AU41" s="107">
        <f t="shared" si="7"/>
        <v>5</v>
      </c>
      <c r="AV41" s="107">
        <f t="shared" si="7"/>
        <v>5</v>
      </c>
      <c r="AW41" s="107">
        <f t="shared" si="7"/>
        <v>5</v>
      </c>
      <c r="AX41" s="107">
        <f t="shared" si="7"/>
        <v>5</v>
      </c>
      <c r="AY41" s="107">
        <f t="shared" si="7"/>
        <v>5</v>
      </c>
      <c r="AZ41" s="107">
        <f t="shared" si="7"/>
        <v>5</v>
      </c>
      <c r="BA41" s="107">
        <f t="shared" si="7"/>
        <v>5</v>
      </c>
      <c r="BB41" s="107">
        <f t="shared" si="7"/>
        <v>10</v>
      </c>
      <c r="BC41" s="107">
        <f t="shared" si="7"/>
        <v>10</v>
      </c>
      <c r="BD41" s="107">
        <f t="shared" si="7"/>
        <v>10</v>
      </c>
      <c r="BE41" s="107">
        <f t="shared" si="7"/>
        <v>10</v>
      </c>
      <c r="BF41" s="107">
        <f t="shared" si="7"/>
        <v>54</v>
      </c>
      <c r="BG41" s="107">
        <f t="shared" si="7"/>
        <v>54</v>
      </c>
      <c r="BH41" s="107">
        <f t="shared" si="7"/>
        <v>54</v>
      </c>
      <c r="BI41" s="107">
        <f t="shared" si="7"/>
        <v>54</v>
      </c>
      <c r="BJ41" s="107">
        <f t="shared" si="7"/>
        <v>149</v>
      </c>
      <c r="BK41" s="107">
        <f t="shared" si="7"/>
        <v>149</v>
      </c>
      <c r="BL41" s="107">
        <f t="shared" si="7"/>
        <v>149</v>
      </c>
      <c r="BM41" s="107">
        <f t="shared" si="7"/>
        <v>149</v>
      </c>
      <c r="BN41" s="107">
        <f t="shared" si="7"/>
        <v>345</v>
      </c>
      <c r="BO41" s="107">
        <f t="shared" ref="BO41:CW41" si="8">SUM(BO36:BO40)</f>
        <v>345</v>
      </c>
      <c r="BP41" s="107">
        <f t="shared" si="8"/>
        <v>345</v>
      </c>
      <c r="BQ41" s="107">
        <f t="shared" si="8"/>
        <v>345</v>
      </c>
      <c r="BR41" s="107">
        <f t="shared" si="8"/>
        <v>300</v>
      </c>
      <c r="BS41" s="107">
        <f t="shared" si="8"/>
        <v>300</v>
      </c>
      <c r="BT41" s="107">
        <f t="shared" si="8"/>
        <v>300</v>
      </c>
      <c r="BU41" s="107">
        <f t="shared" si="8"/>
        <v>300</v>
      </c>
      <c r="BV41" s="107">
        <f t="shared" si="8"/>
        <v>300</v>
      </c>
      <c r="BW41" s="107">
        <f t="shared" si="8"/>
        <v>300</v>
      </c>
      <c r="BX41" s="107">
        <f t="shared" si="8"/>
        <v>300</v>
      </c>
      <c r="BY41" s="107">
        <f t="shared" si="8"/>
        <v>300</v>
      </c>
      <c r="BZ41" s="107">
        <f t="shared" si="8"/>
        <v>300</v>
      </c>
      <c r="CA41" s="107">
        <f t="shared" si="8"/>
        <v>300</v>
      </c>
      <c r="CB41" s="107">
        <f t="shared" si="8"/>
        <v>300</v>
      </c>
      <c r="CC41" s="107">
        <f t="shared" si="8"/>
        <v>300</v>
      </c>
      <c r="CD41" s="107">
        <f t="shared" si="8"/>
        <v>296</v>
      </c>
      <c r="CE41" s="107">
        <f t="shared" si="8"/>
        <v>296</v>
      </c>
      <c r="CF41" s="107">
        <f t="shared" si="8"/>
        <v>296</v>
      </c>
      <c r="CG41" s="107">
        <f t="shared" si="8"/>
        <v>296</v>
      </c>
      <c r="CH41" s="107">
        <f t="shared" si="8"/>
        <v>358</v>
      </c>
      <c r="CI41" s="107">
        <f t="shared" si="8"/>
        <v>358</v>
      </c>
      <c r="CJ41" s="107">
        <f t="shared" si="8"/>
        <v>358</v>
      </c>
      <c r="CK41" s="107">
        <f t="shared" si="8"/>
        <v>358</v>
      </c>
      <c r="CL41" s="107">
        <f t="shared" si="8"/>
        <v>248</v>
      </c>
      <c r="CM41" s="107">
        <f t="shared" si="8"/>
        <v>248</v>
      </c>
      <c r="CN41" s="107">
        <f t="shared" si="8"/>
        <v>248</v>
      </c>
      <c r="CO41" s="107">
        <f t="shared" si="8"/>
        <v>248</v>
      </c>
      <c r="CP41" s="107">
        <f t="shared" si="8"/>
        <v>281</v>
      </c>
      <c r="CQ41" s="107">
        <f t="shared" si="8"/>
        <v>281</v>
      </c>
      <c r="CR41" s="107">
        <f t="shared" si="8"/>
        <v>281</v>
      </c>
      <c r="CS41" s="107">
        <f t="shared" si="8"/>
        <v>307.7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4109.6750000000002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26.7</v>
      </c>
      <c r="CT46" s="122"/>
      <c r="CU46" s="122"/>
      <c r="CV46" s="122"/>
      <c r="CW46" s="121"/>
      <c r="CX46" s="97">
        <f t="array" ref="CX46">SUMPRODUCT(B46:CW46*0.25)</f>
        <v>6.6749999999999998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26.7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6.6749999999999998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4982.2999999999993</v>
      </c>
      <c r="C53" s="107">
        <f t="shared" ref="C53:BN53" si="13">C17+C27+C41</f>
        <v>4940.9529999999995</v>
      </c>
      <c r="D53" s="107">
        <f t="shared" si="13"/>
        <v>4766.2430000000004</v>
      </c>
      <c r="E53" s="107">
        <f t="shared" si="13"/>
        <v>4532.8900000000003</v>
      </c>
      <c r="F53" s="107">
        <f t="shared" si="13"/>
        <v>4562.4189999999999</v>
      </c>
      <c r="G53" s="107">
        <f t="shared" si="13"/>
        <v>4551.4130000000005</v>
      </c>
      <c r="H53" s="107">
        <f t="shared" si="13"/>
        <v>4517.6689999999999</v>
      </c>
      <c r="I53" s="107">
        <f t="shared" si="13"/>
        <v>4411.085</v>
      </c>
      <c r="J53" s="107">
        <f t="shared" si="13"/>
        <v>4590.7019999999993</v>
      </c>
      <c r="K53" s="107">
        <f t="shared" si="13"/>
        <v>4540.402</v>
      </c>
      <c r="L53" s="107">
        <f t="shared" si="13"/>
        <v>4527.9750000000004</v>
      </c>
      <c r="M53" s="107">
        <f t="shared" si="13"/>
        <v>4529.2039999999997</v>
      </c>
      <c r="N53" s="107">
        <f t="shared" si="13"/>
        <v>4443.34</v>
      </c>
      <c r="O53" s="107">
        <f t="shared" si="13"/>
        <v>4445.4030000000002</v>
      </c>
      <c r="P53" s="107">
        <f t="shared" si="13"/>
        <v>4423.1570000000002</v>
      </c>
      <c r="Q53" s="107">
        <f t="shared" si="13"/>
        <v>4483.1660000000002</v>
      </c>
      <c r="R53" s="107">
        <f t="shared" si="13"/>
        <v>4359.6750000000002</v>
      </c>
      <c r="S53" s="107">
        <f t="shared" si="13"/>
        <v>4543.0659999999998</v>
      </c>
      <c r="T53" s="107">
        <f t="shared" si="13"/>
        <v>4498.0519999999997</v>
      </c>
      <c r="U53" s="107">
        <f t="shared" si="13"/>
        <v>4674.1930000000002</v>
      </c>
      <c r="V53" s="107">
        <f t="shared" si="13"/>
        <v>4451.2519999999995</v>
      </c>
      <c r="W53" s="107">
        <f t="shared" si="13"/>
        <v>4787.7950000000001</v>
      </c>
      <c r="X53" s="107">
        <f t="shared" si="13"/>
        <v>4863.4560000000001</v>
      </c>
      <c r="Y53" s="107">
        <f t="shared" si="13"/>
        <v>4976.8910000000005</v>
      </c>
      <c r="Z53" s="107">
        <f t="shared" si="13"/>
        <v>5018.9629999999997</v>
      </c>
      <c r="AA53" s="107">
        <f t="shared" si="13"/>
        <v>5256.4160000000002</v>
      </c>
      <c r="AB53" s="107">
        <f t="shared" si="13"/>
        <v>5304.692</v>
      </c>
      <c r="AC53" s="107">
        <f t="shared" si="13"/>
        <v>5373.1410000000005</v>
      </c>
      <c r="AD53" s="107">
        <f t="shared" si="13"/>
        <v>6325.2309999999998</v>
      </c>
      <c r="AE53" s="107">
        <f t="shared" si="13"/>
        <v>6527.915</v>
      </c>
      <c r="AF53" s="107">
        <f t="shared" si="13"/>
        <v>6594.8159999999998</v>
      </c>
      <c r="AG53" s="107">
        <f t="shared" si="13"/>
        <v>6520.22</v>
      </c>
      <c r="AH53" s="107">
        <f t="shared" si="13"/>
        <v>6739.9059999999999</v>
      </c>
      <c r="AI53" s="107">
        <f t="shared" si="13"/>
        <v>6809.5010000000002</v>
      </c>
      <c r="AJ53" s="107">
        <f t="shared" si="13"/>
        <v>6844.5439999999999</v>
      </c>
      <c r="AK53" s="107">
        <f t="shared" si="13"/>
        <v>6949.4619999999995</v>
      </c>
      <c r="AL53" s="107">
        <f t="shared" si="13"/>
        <v>7092.3309999999992</v>
      </c>
      <c r="AM53" s="107">
        <f t="shared" si="13"/>
        <v>7191.9290000000001</v>
      </c>
      <c r="AN53" s="107">
        <f t="shared" si="13"/>
        <v>7368.2219999999998</v>
      </c>
      <c r="AO53" s="107">
        <f t="shared" si="13"/>
        <v>7461.8130000000001</v>
      </c>
      <c r="AP53" s="107">
        <f t="shared" si="13"/>
        <v>7473.3690000000006</v>
      </c>
      <c r="AQ53" s="107">
        <f t="shared" si="13"/>
        <v>7486.8549999999996</v>
      </c>
      <c r="AR53" s="107">
        <f t="shared" si="13"/>
        <v>7499.1689999999999</v>
      </c>
      <c r="AS53" s="107">
        <f t="shared" si="13"/>
        <v>7504.3240000000005</v>
      </c>
      <c r="AT53" s="107">
        <f t="shared" si="13"/>
        <v>7507.9880000000003</v>
      </c>
      <c r="AU53" s="107">
        <f t="shared" si="13"/>
        <v>7515.482</v>
      </c>
      <c r="AV53" s="107">
        <f t="shared" si="13"/>
        <v>7521.9059999999999</v>
      </c>
      <c r="AW53" s="107">
        <f t="shared" si="13"/>
        <v>7482.4160000000002</v>
      </c>
      <c r="AX53" s="107">
        <f t="shared" si="13"/>
        <v>7374.393</v>
      </c>
      <c r="AY53" s="107">
        <f t="shared" si="13"/>
        <v>7234.4080000000004</v>
      </c>
      <c r="AZ53" s="107">
        <f t="shared" si="13"/>
        <v>7150.8040000000001</v>
      </c>
      <c r="BA53" s="107">
        <f t="shared" si="13"/>
        <v>7070.0039999999999</v>
      </c>
      <c r="BB53" s="107">
        <f t="shared" si="13"/>
        <v>7101.62</v>
      </c>
      <c r="BC53" s="107">
        <f t="shared" si="13"/>
        <v>7024.7649999999994</v>
      </c>
      <c r="BD53" s="107">
        <f t="shared" si="13"/>
        <v>6908.4980000000005</v>
      </c>
      <c r="BE53" s="107">
        <f t="shared" si="13"/>
        <v>6907.7239999999993</v>
      </c>
      <c r="BF53" s="107">
        <f t="shared" si="13"/>
        <v>6744.9340000000002</v>
      </c>
      <c r="BG53" s="107">
        <f t="shared" si="13"/>
        <v>6648.4439999999995</v>
      </c>
      <c r="BH53" s="107">
        <f t="shared" si="13"/>
        <v>6637.9189999999999</v>
      </c>
      <c r="BI53" s="107">
        <f t="shared" si="13"/>
        <v>6603.9689999999991</v>
      </c>
      <c r="BJ53" s="107">
        <f t="shared" si="13"/>
        <v>6401.7999999999993</v>
      </c>
      <c r="BK53" s="107">
        <f t="shared" si="13"/>
        <v>6375.0610000000006</v>
      </c>
      <c r="BL53" s="107">
        <f t="shared" si="13"/>
        <v>6328.0630000000001</v>
      </c>
      <c r="BM53" s="107">
        <f t="shared" si="13"/>
        <v>6373.8209999999999</v>
      </c>
      <c r="BN53" s="107">
        <f t="shared" si="13"/>
        <v>5896.9579999999996</v>
      </c>
      <c r="BO53" s="107">
        <f t="shared" ref="BO53:CX53" si="14">BO17+BO27+BO41</f>
        <v>5811.6149999999998</v>
      </c>
      <c r="BP53" s="107">
        <f t="shared" si="14"/>
        <v>5799.4220000000005</v>
      </c>
      <c r="BQ53" s="107">
        <f t="shared" si="14"/>
        <v>5856.1589999999997</v>
      </c>
      <c r="BR53" s="107">
        <f t="shared" si="14"/>
        <v>5726.8149999999996</v>
      </c>
      <c r="BS53" s="107">
        <f t="shared" si="14"/>
        <v>5728.585</v>
      </c>
      <c r="BT53" s="107">
        <f t="shared" si="14"/>
        <v>5729.009</v>
      </c>
      <c r="BU53" s="107">
        <f t="shared" si="14"/>
        <v>5807.9610000000002</v>
      </c>
      <c r="BV53" s="107">
        <f t="shared" si="14"/>
        <v>5809.9670000000006</v>
      </c>
      <c r="BW53" s="107">
        <f t="shared" si="14"/>
        <v>5855.48</v>
      </c>
      <c r="BX53" s="107">
        <f t="shared" si="14"/>
        <v>6071.2380000000003</v>
      </c>
      <c r="BY53" s="107">
        <f t="shared" si="14"/>
        <v>6067.8909999999996</v>
      </c>
      <c r="BZ53" s="107">
        <f t="shared" si="14"/>
        <v>6152.3760000000002</v>
      </c>
      <c r="CA53" s="107">
        <f t="shared" si="14"/>
        <v>6156.512999999999</v>
      </c>
      <c r="CB53" s="107">
        <f t="shared" si="14"/>
        <v>5921.9920000000002</v>
      </c>
      <c r="CC53" s="107">
        <f t="shared" si="14"/>
        <v>5922.5630000000001</v>
      </c>
      <c r="CD53" s="107">
        <f t="shared" si="14"/>
        <v>5878.7380000000003</v>
      </c>
      <c r="CE53" s="107">
        <f t="shared" si="14"/>
        <v>5865.067</v>
      </c>
      <c r="CF53" s="107">
        <f t="shared" si="14"/>
        <v>5702.5959999999995</v>
      </c>
      <c r="CG53" s="107">
        <f t="shared" si="14"/>
        <v>5643.1289999999999</v>
      </c>
      <c r="CH53" s="107">
        <f t="shared" si="14"/>
        <v>5862.3719999999994</v>
      </c>
      <c r="CI53" s="107">
        <f t="shared" si="14"/>
        <v>5841.6790000000001</v>
      </c>
      <c r="CJ53" s="107">
        <f t="shared" si="14"/>
        <v>5643.7699999999995</v>
      </c>
      <c r="CK53" s="107">
        <f t="shared" si="14"/>
        <v>5637.5640000000003</v>
      </c>
      <c r="CL53" s="107">
        <f t="shared" si="14"/>
        <v>5392.4390000000003</v>
      </c>
      <c r="CM53" s="107">
        <f t="shared" si="14"/>
        <v>5258.9140000000007</v>
      </c>
      <c r="CN53" s="107">
        <f t="shared" si="14"/>
        <v>5110.5110000000004</v>
      </c>
      <c r="CO53" s="107">
        <f t="shared" si="14"/>
        <v>4953.098</v>
      </c>
      <c r="CP53" s="107">
        <f t="shared" si="14"/>
        <v>5095.567</v>
      </c>
      <c r="CQ53" s="107">
        <f t="shared" si="14"/>
        <v>4880.5569999999998</v>
      </c>
      <c r="CR53" s="107">
        <f t="shared" si="14"/>
        <v>4777.5609999999997</v>
      </c>
      <c r="CS53" s="107">
        <f t="shared" si="14"/>
        <v>4632.174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140787.45474999998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4982.3</v>
      </c>
      <c r="C5" s="25">
        <v>4940.9530000000004</v>
      </c>
      <c r="D5" s="25">
        <v>4766.2330000000002</v>
      </c>
      <c r="E5" s="25">
        <v>4532.9260000000004</v>
      </c>
      <c r="F5" s="25">
        <v>4562.433</v>
      </c>
      <c r="G5" s="25">
        <v>4551.4260000000004</v>
      </c>
      <c r="H5" s="25">
        <v>4517.6980000000003</v>
      </c>
      <c r="I5" s="25">
        <v>4411.1030000000001</v>
      </c>
      <c r="J5" s="25">
        <v>4590.665</v>
      </c>
      <c r="K5" s="25">
        <v>4540.4189999999999</v>
      </c>
      <c r="L5" s="25">
        <v>4527.9430000000002</v>
      </c>
      <c r="M5" s="25">
        <v>4529.165</v>
      </c>
      <c r="N5" s="25">
        <v>4443.348</v>
      </c>
      <c r="O5" s="25">
        <v>4445.3869999999997</v>
      </c>
      <c r="P5" s="25">
        <v>4423.1459999999997</v>
      </c>
      <c r="Q5" s="25">
        <v>4483.1729999999998</v>
      </c>
      <c r="R5" s="25">
        <v>4359.7060000000001</v>
      </c>
      <c r="S5" s="25">
        <v>4543.0950000000003</v>
      </c>
      <c r="T5" s="25">
        <v>4498.0190000000002</v>
      </c>
      <c r="U5" s="25">
        <v>4674.2420000000002</v>
      </c>
      <c r="V5" s="25">
        <v>4451.2449999999999</v>
      </c>
      <c r="W5" s="25">
        <v>4787.817</v>
      </c>
      <c r="X5" s="25">
        <v>4863.4359999999997</v>
      </c>
      <c r="Y5" s="25">
        <v>4976.8909999999996</v>
      </c>
      <c r="Z5" s="25">
        <v>5018.9210000000003</v>
      </c>
      <c r="AA5" s="25">
        <v>5256.4160000000002</v>
      </c>
      <c r="AB5" s="25">
        <v>5304.692</v>
      </c>
      <c r="AC5" s="25">
        <v>5373.1409999999996</v>
      </c>
      <c r="AD5" s="25">
        <v>6325.2510000000002</v>
      </c>
      <c r="AE5" s="25">
        <v>6527.915</v>
      </c>
      <c r="AF5" s="25">
        <v>6594.8159999999998</v>
      </c>
      <c r="AG5" s="25">
        <v>6520.2380000000003</v>
      </c>
      <c r="AH5" s="25">
        <v>6739.9059999999999</v>
      </c>
      <c r="AI5" s="25">
        <v>6809.5010000000002</v>
      </c>
      <c r="AJ5" s="25">
        <v>6844.5439999999999</v>
      </c>
      <c r="AK5" s="25">
        <v>6949.4620000000004</v>
      </c>
      <c r="AL5" s="25">
        <v>7092.3310000000001</v>
      </c>
      <c r="AM5" s="25">
        <v>7191.9290000000001</v>
      </c>
      <c r="AN5" s="25">
        <v>7368.2219999999998</v>
      </c>
      <c r="AO5" s="25">
        <v>7461.8130000000001</v>
      </c>
      <c r="AP5" s="25">
        <v>7473.3689999999997</v>
      </c>
      <c r="AQ5" s="25">
        <v>7486.8549999999996</v>
      </c>
      <c r="AR5" s="25">
        <v>7499.1689999999999</v>
      </c>
      <c r="AS5" s="25">
        <v>7504.3239999999996</v>
      </c>
      <c r="AT5" s="25">
        <v>7507.9880000000003</v>
      </c>
      <c r="AU5" s="25">
        <v>7515.482</v>
      </c>
      <c r="AV5" s="25">
        <v>7521.9059999999999</v>
      </c>
      <c r="AW5" s="25">
        <v>7482.4160000000002</v>
      </c>
      <c r="AX5" s="25">
        <v>7374.393</v>
      </c>
      <c r="AY5" s="25">
        <v>7234.4080000000004</v>
      </c>
      <c r="AZ5" s="25">
        <v>7150.8040000000001</v>
      </c>
      <c r="BA5" s="25">
        <v>7070.0039999999999</v>
      </c>
      <c r="BB5" s="25">
        <v>7101.62</v>
      </c>
      <c r="BC5" s="25">
        <v>7024.7660000000005</v>
      </c>
      <c r="BD5" s="25">
        <v>6908.4990000000007</v>
      </c>
      <c r="BE5" s="25">
        <v>6907.7250000000004</v>
      </c>
      <c r="BF5" s="25">
        <v>6744.9340000000002</v>
      </c>
      <c r="BG5" s="25">
        <v>6648.4440000000004</v>
      </c>
      <c r="BH5" s="25">
        <v>6637.9189999999999</v>
      </c>
      <c r="BI5" s="25">
        <v>6603.9690000000001</v>
      </c>
      <c r="BJ5" s="25">
        <v>6401.8</v>
      </c>
      <c r="BK5" s="25">
        <v>6375.0609999999997</v>
      </c>
      <c r="BL5" s="25">
        <v>6328.0630000000001</v>
      </c>
      <c r="BM5" s="25">
        <v>6373.8209999999999</v>
      </c>
      <c r="BN5" s="25">
        <v>5896.9269999999997</v>
      </c>
      <c r="BO5" s="25">
        <v>5811.6040000000003</v>
      </c>
      <c r="BP5" s="25">
        <v>5799.4219999999996</v>
      </c>
      <c r="BQ5" s="25">
        <v>5856.1660000000002</v>
      </c>
      <c r="BR5" s="25">
        <v>5726.7659999999996</v>
      </c>
      <c r="BS5" s="25">
        <v>5728.6260000000002</v>
      </c>
      <c r="BT5" s="25">
        <v>5729.0219999999999</v>
      </c>
      <c r="BU5" s="25">
        <v>5807.9459999999999</v>
      </c>
      <c r="BV5" s="25">
        <v>5809.9260000000004</v>
      </c>
      <c r="BW5" s="25">
        <v>5855.51</v>
      </c>
      <c r="BX5" s="25">
        <v>6071.2780000000002</v>
      </c>
      <c r="BY5" s="25">
        <v>6067.9309999999996</v>
      </c>
      <c r="BZ5" s="25">
        <v>6152.375</v>
      </c>
      <c r="CA5" s="25">
        <v>6156.482</v>
      </c>
      <c r="CB5" s="25">
        <v>5921.9449999999997</v>
      </c>
      <c r="CC5" s="25">
        <v>5922.5810000000001</v>
      </c>
      <c r="CD5" s="25">
        <v>5878.7110000000002</v>
      </c>
      <c r="CE5" s="25">
        <v>5865.1080000000002</v>
      </c>
      <c r="CF5" s="25">
        <v>5702.6229999999996</v>
      </c>
      <c r="CG5" s="25">
        <v>5643.1</v>
      </c>
      <c r="CH5" s="25">
        <v>5862.4</v>
      </c>
      <c r="CI5" s="25">
        <v>5841.6559999999999</v>
      </c>
      <c r="CJ5" s="25">
        <v>5643.7619999999997</v>
      </c>
      <c r="CK5" s="25">
        <v>5637.6030000000001</v>
      </c>
      <c r="CL5" s="25">
        <v>5392.4459999999999</v>
      </c>
      <c r="CM5" s="25">
        <v>5258.9449999999997</v>
      </c>
      <c r="CN5" s="25">
        <v>5110.5590000000002</v>
      </c>
      <c r="CO5" s="25">
        <v>4953.1270000000004</v>
      </c>
      <c r="CP5" s="25">
        <v>5095.5569999999998</v>
      </c>
      <c r="CQ5" s="25">
        <v>4880.585</v>
      </c>
      <c r="CR5" s="25">
        <v>4777.5609999999997</v>
      </c>
      <c r="CS5" s="25">
        <v>4632.2150000000001</v>
      </c>
      <c r="CT5" s="26"/>
      <c r="CU5" s="26"/>
      <c r="CV5" s="26"/>
      <c r="CW5" s="27"/>
      <c r="CX5" s="28">
        <f t="array" ref="CX5">SUMPRODUCT(B5:CW5*0.25)</f>
        <v>140787.51775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88.7</v>
      </c>
      <c r="C8" s="37">
        <v>89.92</v>
      </c>
      <c r="D8" s="37">
        <v>87.8</v>
      </c>
      <c r="E8" s="37">
        <v>84.61</v>
      </c>
      <c r="F8" s="37">
        <v>85.39</v>
      </c>
      <c r="G8" s="37">
        <v>85.02</v>
      </c>
      <c r="H8" s="37">
        <v>84.3</v>
      </c>
      <c r="I8" s="37">
        <v>82.76</v>
      </c>
      <c r="J8" s="37">
        <v>82.85</v>
      </c>
      <c r="K8" s="37">
        <v>81.84</v>
      </c>
      <c r="L8" s="37">
        <v>81.67</v>
      </c>
      <c r="M8" s="37">
        <v>81.63</v>
      </c>
      <c r="N8" s="37">
        <v>80.7</v>
      </c>
      <c r="O8" s="37">
        <v>80.900000000000006</v>
      </c>
      <c r="P8" s="37">
        <v>80.64</v>
      </c>
      <c r="Q8" s="37">
        <v>81.91</v>
      </c>
      <c r="R8" s="37">
        <v>79.59</v>
      </c>
      <c r="S8" s="37">
        <v>83.09</v>
      </c>
      <c r="T8" s="37">
        <v>82.47</v>
      </c>
      <c r="U8" s="37">
        <v>86.42</v>
      </c>
      <c r="V8" s="37">
        <v>85.48</v>
      </c>
      <c r="W8" s="37">
        <v>97.36</v>
      </c>
      <c r="X8" s="37">
        <v>103.95</v>
      </c>
      <c r="Y8" s="37">
        <v>111.07</v>
      </c>
      <c r="Z8" s="37">
        <v>116.16</v>
      </c>
      <c r="AA8" s="37">
        <v>118.49</v>
      </c>
      <c r="AB8" s="37">
        <v>88.73</v>
      </c>
      <c r="AC8" s="37">
        <v>85</v>
      </c>
      <c r="AD8" s="37">
        <v>139.47</v>
      </c>
      <c r="AE8" s="37">
        <v>101.48</v>
      </c>
      <c r="AF8" s="37">
        <v>85.78</v>
      </c>
      <c r="AG8" s="37">
        <v>80.67</v>
      </c>
      <c r="AH8" s="37">
        <v>85</v>
      </c>
      <c r="AI8" s="37">
        <v>80.14</v>
      </c>
      <c r="AJ8" s="37">
        <v>74.91</v>
      </c>
      <c r="AK8" s="37">
        <v>30</v>
      </c>
      <c r="AL8" s="37">
        <v>74.91</v>
      </c>
      <c r="AM8" s="37">
        <v>30</v>
      </c>
      <c r="AN8" s="37">
        <v>30</v>
      </c>
      <c r="AO8" s="37">
        <v>0.01</v>
      </c>
      <c r="AP8" s="37">
        <v>0.2</v>
      </c>
      <c r="AQ8" s="37">
        <v>0.01</v>
      </c>
      <c r="AR8" s="37">
        <v>0.01</v>
      </c>
      <c r="AS8" s="37">
        <v>0.01</v>
      </c>
      <c r="AT8" s="37">
        <v>0.01</v>
      </c>
      <c r="AU8" s="37">
        <v>0.01</v>
      </c>
      <c r="AV8" s="37">
        <v>0.2</v>
      </c>
      <c r="AW8" s="37">
        <v>1</v>
      </c>
      <c r="AX8" s="37">
        <v>30</v>
      </c>
      <c r="AY8" s="37">
        <v>30</v>
      </c>
      <c r="AZ8" s="37">
        <v>30</v>
      </c>
      <c r="BA8" s="37">
        <v>30</v>
      </c>
      <c r="BB8" s="37">
        <v>55.96</v>
      </c>
      <c r="BC8" s="37">
        <v>60</v>
      </c>
      <c r="BD8" s="37">
        <v>60</v>
      </c>
      <c r="BE8" s="37">
        <v>60</v>
      </c>
      <c r="BF8" s="37">
        <v>0.01</v>
      </c>
      <c r="BG8" s="37">
        <v>75.349999999999994</v>
      </c>
      <c r="BH8" s="37">
        <v>79.540000000000006</v>
      </c>
      <c r="BI8" s="37">
        <v>95.84</v>
      </c>
      <c r="BJ8" s="37">
        <v>84.54</v>
      </c>
      <c r="BK8" s="37">
        <v>103.55</v>
      </c>
      <c r="BL8" s="37">
        <v>155.11000000000001</v>
      </c>
      <c r="BM8" s="37">
        <v>183.38</v>
      </c>
      <c r="BN8" s="37">
        <v>140.16999999999999</v>
      </c>
      <c r="BO8" s="37">
        <v>154.74</v>
      </c>
      <c r="BP8" s="37">
        <v>172.67</v>
      </c>
      <c r="BQ8" s="37">
        <v>231.49</v>
      </c>
      <c r="BR8" s="37">
        <v>173.68</v>
      </c>
      <c r="BS8" s="37">
        <v>178.89</v>
      </c>
      <c r="BT8" s="37">
        <v>194.54</v>
      </c>
      <c r="BU8" s="37">
        <v>238.95</v>
      </c>
      <c r="BV8" s="37">
        <v>208.52</v>
      </c>
      <c r="BW8" s="37">
        <v>220.42</v>
      </c>
      <c r="BX8" s="37">
        <v>206.44</v>
      </c>
      <c r="BY8" s="37">
        <v>210</v>
      </c>
      <c r="BZ8" s="37">
        <v>193.26</v>
      </c>
      <c r="CA8" s="37">
        <v>192.14</v>
      </c>
      <c r="CB8" s="37">
        <v>201.05</v>
      </c>
      <c r="CC8" s="37">
        <v>184.33</v>
      </c>
      <c r="CD8" s="37">
        <v>185.54</v>
      </c>
      <c r="CE8" s="37">
        <v>174.33</v>
      </c>
      <c r="CF8" s="37">
        <v>133.4</v>
      </c>
      <c r="CG8" s="37">
        <v>107.45</v>
      </c>
      <c r="CH8" s="37">
        <v>153.29</v>
      </c>
      <c r="CI8" s="37">
        <v>137.36000000000001</v>
      </c>
      <c r="CJ8" s="37">
        <v>107.18</v>
      </c>
      <c r="CK8" s="37">
        <v>103.7</v>
      </c>
      <c r="CL8" s="37">
        <v>131.55000000000001</v>
      </c>
      <c r="CM8" s="37">
        <v>109.29</v>
      </c>
      <c r="CN8" s="37">
        <v>103.96</v>
      </c>
      <c r="CO8" s="37">
        <v>98.31</v>
      </c>
      <c r="CP8" s="37">
        <v>118.62</v>
      </c>
      <c r="CQ8" s="37">
        <v>109.07</v>
      </c>
      <c r="CR8" s="37">
        <v>103.95</v>
      </c>
      <c r="CS8" s="37">
        <v>94.29</v>
      </c>
      <c r="CT8" s="38"/>
      <c r="CU8" s="38"/>
      <c r="CV8" s="38"/>
      <c r="CW8" s="39"/>
      <c r="CX8" s="40">
        <f>IF(SUM(B8:CW8)&lt;&gt;0,AVERAGEIF(B8:CW8,"&lt;&gt;"""),"")</f>
        <v>98.938854166666715</v>
      </c>
    </row>
    <row r="9" spans="1:102" ht="24.95" customHeight="1" thickBot="1" x14ac:dyDescent="0.25">
      <c r="A9" s="41" t="s">
        <v>6</v>
      </c>
      <c r="B9" s="42">
        <v>87.757499999999993</v>
      </c>
      <c r="C9" s="43">
        <v>87.757499999999993</v>
      </c>
      <c r="D9" s="43">
        <v>87.757499999999993</v>
      </c>
      <c r="E9" s="43">
        <v>87.757499999999993</v>
      </c>
      <c r="F9" s="43">
        <v>84.367500000000007</v>
      </c>
      <c r="G9" s="43">
        <v>84.367500000000007</v>
      </c>
      <c r="H9" s="43">
        <v>84.367500000000007</v>
      </c>
      <c r="I9" s="43">
        <v>84.367500000000007</v>
      </c>
      <c r="J9" s="43">
        <v>81.997500000000002</v>
      </c>
      <c r="K9" s="43">
        <v>81.997500000000002</v>
      </c>
      <c r="L9" s="43">
        <v>81.997500000000002</v>
      </c>
      <c r="M9" s="43">
        <v>81.997500000000002</v>
      </c>
      <c r="N9" s="43">
        <v>81.037499999999994</v>
      </c>
      <c r="O9" s="43">
        <v>81.037499999999994</v>
      </c>
      <c r="P9" s="43">
        <v>81.037499999999994</v>
      </c>
      <c r="Q9" s="43">
        <v>81.037499999999994</v>
      </c>
      <c r="R9" s="43">
        <v>82.892499999999998</v>
      </c>
      <c r="S9" s="43">
        <v>82.892499999999998</v>
      </c>
      <c r="T9" s="43">
        <v>82.892499999999998</v>
      </c>
      <c r="U9" s="43">
        <v>82.892499999999998</v>
      </c>
      <c r="V9" s="43">
        <v>99.465000000000003</v>
      </c>
      <c r="W9" s="43">
        <v>99.465000000000003</v>
      </c>
      <c r="X9" s="43">
        <v>99.465000000000003</v>
      </c>
      <c r="Y9" s="43">
        <v>99.465000000000003</v>
      </c>
      <c r="Z9" s="43">
        <v>102.095</v>
      </c>
      <c r="AA9" s="43">
        <v>102.095</v>
      </c>
      <c r="AB9" s="43">
        <v>102.095</v>
      </c>
      <c r="AC9" s="43">
        <v>102.095</v>
      </c>
      <c r="AD9" s="43">
        <v>101.85</v>
      </c>
      <c r="AE9" s="43">
        <v>101.85</v>
      </c>
      <c r="AF9" s="43">
        <v>101.85</v>
      </c>
      <c r="AG9" s="43">
        <v>101.85</v>
      </c>
      <c r="AH9" s="43">
        <v>67.512500000000003</v>
      </c>
      <c r="AI9" s="43">
        <v>67.512500000000003</v>
      </c>
      <c r="AJ9" s="43">
        <v>67.512500000000003</v>
      </c>
      <c r="AK9" s="43">
        <v>67.512500000000003</v>
      </c>
      <c r="AL9" s="43">
        <v>33.729999999999997</v>
      </c>
      <c r="AM9" s="43">
        <v>33.729999999999997</v>
      </c>
      <c r="AN9" s="43">
        <v>33.729999999999997</v>
      </c>
      <c r="AO9" s="43">
        <v>33.729999999999997</v>
      </c>
      <c r="AP9" s="43">
        <v>5.7500000000000002E-2</v>
      </c>
      <c r="AQ9" s="43">
        <v>5.7500000000000002E-2</v>
      </c>
      <c r="AR9" s="43">
        <v>5.7500000000000002E-2</v>
      </c>
      <c r="AS9" s="43">
        <v>5.7500000000000002E-2</v>
      </c>
      <c r="AT9" s="43">
        <v>0.30499999999999999</v>
      </c>
      <c r="AU9" s="43">
        <v>0.30499999999999999</v>
      </c>
      <c r="AV9" s="43">
        <v>0.30499999999999999</v>
      </c>
      <c r="AW9" s="43">
        <v>0.30499999999999999</v>
      </c>
      <c r="AX9" s="43">
        <v>30</v>
      </c>
      <c r="AY9" s="43">
        <v>30</v>
      </c>
      <c r="AZ9" s="43">
        <v>30</v>
      </c>
      <c r="BA9" s="43">
        <v>30</v>
      </c>
      <c r="BB9" s="43">
        <v>58.99</v>
      </c>
      <c r="BC9" s="43">
        <v>58.99</v>
      </c>
      <c r="BD9" s="43">
        <v>58.99</v>
      </c>
      <c r="BE9" s="43">
        <v>58.99</v>
      </c>
      <c r="BF9" s="43">
        <v>62.685000000000002</v>
      </c>
      <c r="BG9" s="43">
        <v>62.685000000000002</v>
      </c>
      <c r="BH9" s="43">
        <v>62.685000000000002</v>
      </c>
      <c r="BI9" s="43">
        <v>62.685000000000002</v>
      </c>
      <c r="BJ9" s="43">
        <v>131.64500000000001</v>
      </c>
      <c r="BK9" s="43">
        <v>131.64500000000001</v>
      </c>
      <c r="BL9" s="43">
        <v>131.64500000000001</v>
      </c>
      <c r="BM9" s="43">
        <v>131.64500000000001</v>
      </c>
      <c r="BN9" s="43">
        <v>174.76750000000001</v>
      </c>
      <c r="BO9" s="43">
        <v>174.76750000000001</v>
      </c>
      <c r="BP9" s="43">
        <v>174.76750000000001</v>
      </c>
      <c r="BQ9" s="43">
        <v>174.76750000000001</v>
      </c>
      <c r="BR9" s="43">
        <v>196.51499999999999</v>
      </c>
      <c r="BS9" s="43">
        <v>196.51499999999999</v>
      </c>
      <c r="BT9" s="43">
        <v>196.51499999999999</v>
      </c>
      <c r="BU9" s="43">
        <v>196.51499999999999</v>
      </c>
      <c r="BV9" s="43">
        <v>211.345</v>
      </c>
      <c r="BW9" s="43">
        <v>211.345</v>
      </c>
      <c r="BX9" s="43">
        <v>211.345</v>
      </c>
      <c r="BY9" s="43">
        <v>211.345</v>
      </c>
      <c r="BZ9" s="43">
        <v>192.69499999999999</v>
      </c>
      <c r="CA9" s="43">
        <v>192.69499999999999</v>
      </c>
      <c r="CB9" s="43">
        <v>192.69499999999999</v>
      </c>
      <c r="CC9" s="43">
        <v>192.69499999999999</v>
      </c>
      <c r="CD9" s="43">
        <v>150.18</v>
      </c>
      <c r="CE9" s="43">
        <v>150.18</v>
      </c>
      <c r="CF9" s="43">
        <v>150.18</v>
      </c>
      <c r="CG9" s="43">
        <v>150.18</v>
      </c>
      <c r="CH9" s="43">
        <v>125.38249999999999</v>
      </c>
      <c r="CI9" s="43">
        <v>125.38249999999999</v>
      </c>
      <c r="CJ9" s="43">
        <v>125.38249999999999</v>
      </c>
      <c r="CK9" s="43">
        <v>125.38249999999999</v>
      </c>
      <c r="CL9" s="43">
        <v>110.7775</v>
      </c>
      <c r="CM9" s="43">
        <v>110.7775</v>
      </c>
      <c r="CN9" s="43">
        <v>110.7775</v>
      </c>
      <c r="CO9" s="43">
        <v>110.7775</v>
      </c>
      <c r="CP9" s="43">
        <v>106.4825</v>
      </c>
      <c r="CQ9" s="43">
        <v>106.4825</v>
      </c>
      <c r="CR9" s="43">
        <v>106.4825</v>
      </c>
      <c r="CS9" s="43">
        <v>106.4825</v>
      </c>
      <c r="CT9" s="44"/>
      <c r="CU9" s="44"/>
      <c r="CV9" s="44"/>
      <c r="CW9" s="45"/>
      <c r="CX9" s="46">
        <f>IF(SUM(B9:CW9)&lt;&gt;0,AVERAGEIF(B9:CW9,"&lt;&gt;"""),"")</f>
        <v>98.938854166666644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53.427999999999997</v>
      </c>
      <c r="AA15" s="71">
        <v>49.62</v>
      </c>
      <c r="AB15" s="71">
        <v>45.235999999999997</v>
      </c>
      <c r="AC15" s="71">
        <v>41.212000000000003</v>
      </c>
      <c r="AD15" s="71">
        <v>37.76</v>
      </c>
      <c r="AE15" s="71">
        <v>34.22</v>
      </c>
      <c r="AF15" s="71">
        <v>30.22</v>
      </c>
      <c r="AG15" s="71">
        <v>25.884</v>
      </c>
      <c r="AH15" s="71">
        <v>21.552</v>
      </c>
      <c r="AI15" s="71">
        <v>17.515999999999998</v>
      </c>
      <c r="AJ15" s="71">
        <v>13.988</v>
      </c>
      <c r="AK15" s="71">
        <v>11.04</v>
      </c>
      <c r="AL15" s="71">
        <v>8.5399999999999991</v>
      </c>
      <c r="AM15" s="71">
        <v>7.0960000000000001</v>
      </c>
      <c r="AN15" s="71">
        <v>7.6760000000000002</v>
      </c>
      <c r="AO15" s="71">
        <v>10.824</v>
      </c>
      <c r="AP15" s="71">
        <v>15.2</v>
      </c>
      <c r="AQ15" s="71">
        <v>19.492000000000001</v>
      </c>
      <c r="AR15" s="71">
        <v>22.251999999999999</v>
      </c>
      <c r="AS15" s="71">
        <v>23.864000000000001</v>
      </c>
      <c r="AT15" s="71">
        <v>24.952000000000002</v>
      </c>
      <c r="AU15" s="71">
        <v>26.096</v>
      </c>
      <c r="AV15" s="71">
        <v>27.475999999999999</v>
      </c>
      <c r="AW15" s="71">
        <v>29.648</v>
      </c>
      <c r="AX15" s="71">
        <v>32.448</v>
      </c>
      <c r="AY15" s="71">
        <v>34.648000000000003</v>
      </c>
      <c r="AZ15" s="71">
        <v>35.799999999999997</v>
      </c>
      <c r="BA15" s="71">
        <v>36.356000000000002</v>
      </c>
      <c r="BB15" s="71">
        <v>36.936</v>
      </c>
      <c r="BC15" s="71">
        <v>37.792000000000002</v>
      </c>
      <c r="BD15" s="71">
        <v>38.908000000000001</v>
      </c>
      <c r="BE15" s="71">
        <v>40.103999999999999</v>
      </c>
      <c r="BF15" s="71">
        <v>41.332000000000001</v>
      </c>
      <c r="BG15" s="71">
        <v>42.808</v>
      </c>
      <c r="BH15" s="71">
        <v>44.572000000000003</v>
      </c>
      <c r="BI15" s="71">
        <v>46.52</v>
      </c>
      <c r="BJ15" s="71">
        <v>48.515999999999998</v>
      </c>
      <c r="BK15" s="71">
        <v>50.488</v>
      </c>
      <c r="BL15" s="71">
        <v>52.411999999999999</v>
      </c>
      <c r="BM15" s="71">
        <v>54.216000000000001</v>
      </c>
      <c r="BN15" s="71">
        <v>55.683999999999997</v>
      </c>
      <c r="BO15" s="71">
        <v>56.572000000000003</v>
      </c>
      <c r="BP15" s="71">
        <v>57</v>
      </c>
      <c r="BQ15" s="71">
        <v>57</v>
      </c>
      <c r="BR15" s="71">
        <v>57</v>
      </c>
      <c r="BS15" s="71">
        <v>57</v>
      </c>
      <c r="BT15" s="71">
        <v>57</v>
      </c>
      <c r="BU15" s="71">
        <v>57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1117.2259999999999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53.427999999999997</v>
      </c>
      <c r="AA17" s="77">
        <f t="shared" si="0"/>
        <v>49.62</v>
      </c>
      <c r="AB17" s="77">
        <f t="shared" si="0"/>
        <v>45.235999999999997</v>
      </c>
      <c r="AC17" s="77">
        <f t="shared" si="0"/>
        <v>41.212000000000003</v>
      </c>
      <c r="AD17" s="77">
        <f t="shared" si="0"/>
        <v>37.76</v>
      </c>
      <c r="AE17" s="77">
        <f t="shared" si="0"/>
        <v>34.22</v>
      </c>
      <c r="AF17" s="77">
        <f t="shared" si="0"/>
        <v>30.22</v>
      </c>
      <c r="AG17" s="77">
        <f t="shared" si="0"/>
        <v>25.884</v>
      </c>
      <c r="AH17" s="77">
        <f t="shared" si="0"/>
        <v>21.552</v>
      </c>
      <c r="AI17" s="77">
        <f t="shared" si="0"/>
        <v>17.515999999999998</v>
      </c>
      <c r="AJ17" s="77">
        <f t="shared" si="0"/>
        <v>13.988</v>
      </c>
      <c r="AK17" s="77">
        <f t="shared" si="0"/>
        <v>11.04</v>
      </c>
      <c r="AL17" s="77">
        <f t="shared" si="0"/>
        <v>8.5399999999999991</v>
      </c>
      <c r="AM17" s="77">
        <f t="shared" si="0"/>
        <v>7.0960000000000001</v>
      </c>
      <c r="AN17" s="77">
        <f t="shared" si="0"/>
        <v>7.6760000000000002</v>
      </c>
      <c r="AO17" s="77">
        <f t="shared" si="0"/>
        <v>10.824</v>
      </c>
      <c r="AP17" s="77">
        <f t="shared" si="0"/>
        <v>15.2</v>
      </c>
      <c r="AQ17" s="77">
        <f t="shared" si="0"/>
        <v>19.492000000000001</v>
      </c>
      <c r="AR17" s="77">
        <f t="shared" si="0"/>
        <v>22.251999999999999</v>
      </c>
      <c r="AS17" s="77">
        <f t="shared" si="0"/>
        <v>23.864000000000001</v>
      </c>
      <c r="AT17" s="77">
        <f t="shared" si="0"/>
        <v>24.952000000000002</v>
      </c>
      <c r="AU17" s="77">
        <f t="shared" si="0"/>
        <v>26.096</v>
      </c>
      <c r="AV17" s="77">
        <f t="shared" si="0"/>
        <v>27.475999999999999</v>
      </c>
      <c r="AW17" s="77">
        <f t="shared" si="0"/>
        <v>29.648</v>
      </c>
      <c r="AX17" s="77">
        <f t="shared" si="0"/>
        <v>32.448</v>
      </c>
      <c r="AY17" s="77">
        <f t="shared" si="0"/>
        <v>34.648000000000003</v>
      </c>
      <c r="AZ17" s="77">
        <f t="shared" si="0"/>
        <v>35.799999999999997</v>
      </c>
      <c r="BA17" s="77">
        <f t="shared" si="0"/>
        <v>36.356000000000002</v>
      </c>
      <c r="BB17" s="77">
        <f t="shared" si="0"/>
        <v>36.936</v>
      </c>
      <c r="BC17" s="77">
        <f t="shared" si="0"/>
        <v>37.792000000000002</v>
      </c>
      <c r="BD17" s="77">
        <f t="shared" si="0"/>
        <v>38.908000000000001</v>
      </c>
      <c r="BE17" s="77">
        <f t="shared" si="0"/>
        <v>40.103999999999999</v>
      </c>
      <c r="BF17" s="77">
        <f t="shared" si="0"/>
        <v>41.332000000000001</v>
      </c>
      <c r="BG17" s="77">
        <f t="shared" si="0"/>
        <v>42.808</v>
      </c>
      <c r="BH17" s="77">
        <f t="shared" si="0"/>
        <v>44.572000000000003</v>
      </c>
      <c r="BI17" s="77">
        <f t="shared" si="0"/>
        <v>46.52</v>
      </c>
      <c r="BJ17" s="77">
        <f t="shared" si="0"/>
        <v>48.515999999999998</v>
      </c>
      <c r="BK17" s="77">
        <f t="shared" si="0"/>
        <v>50.488</v>
      </c>
      <c r="BL17" s="77">
        <f t="shared" si="0"/>
        <v>52.411999999999999</v>
      </c>
      <c r="BM17" s="77">
        <f t="shared" si="0"/>
        <v>54.216000000000001</v>
      </c>
      <c r="BN17" s="77">
        <f t="shared" si="0"/>
        <v>55.683999999999997</v>
      </c>
      <c r="BO17" s="77">
        <f t="shared" ref="BO17:CW17" si="1">SUM(BO11:BO16)</f>
        <v>56.572000000000003</v>
      </c>
      <c r="BP17" s="77">
        <f t="shared" si="1"/>
        <v>57</v>
      </c>
      <c r="BQ17" s="77">
        <f t="shared" si="1"/>
        <v>57</v>
      </c>
      <c r="BR17" s="77">
        <f t="shared" si="1"/>
        <v>57</v>
      </c>
      <c r="BS17" s="77">
        <f t="shared" si="1"/>
        <v>57</v>
      </c>
      <c r="BT17" s="77">
        <f t="shared" si="1"/>
        <v>57</v>
      </c>
      <c r="BU17" s="77">
        <f t="shared" si="1"/>
        <v>57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1117.2259999999999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827.89800000000002</v>
      </c>
      <c r="C20" s="88">
        <v>828.32</v>
      </c>
      <c r="D20" s="88">
        <v>828.48399999999992</v>
      </c>
      <c r="E20" s="88">
        <v>828.10199999999998</v>
      </c>
      <c r="F20" s="88">
        <v>824.58499999999992</v>
      </c>
      <c r="G20" s="88">
        <v>824.42599999999993</v>
      </c>
      <c r="H20" s="88">
        <v>824.72699999999998</v>
      </c>
      <c r="I20" s="88">
        <v>824.00800000000004</v>
      </c>
      <c r="J20" s="88">
        <v>826.73699999999985</v>
      </c>
      <c r="K20" s="88">
        <v>827.28000000000009</v>
      </c>
      <c r="L20" s="88">
        <v>828.49400000000003</v>
      </c>
      <c r="M20" s="88">
        <v>827.8119999999999</v>
      </c>
      <c r="N20" s="88">
        <v>828.59799999999996</v>
      </c>
      <c r="O20" s="88">
        <v>828.524</v>
      </c>
      <c r="P20" s="88">
        <v>827.91799999999989</v>
      </c>
      <c r="Q20" s="88">
        <v>827.45299999999997</v>
      </c>
      <c r="R20" s="88">
        <v>824.68499999999995</v>
      </c>
      <c r="S20" s="88">
        <v>824.46399999999994</v>
      </c>
      <c r="T20" s="88">
        <v>822.93200000000002</v>
      </c>
      <c r="U20" s="88">
        <v>823.23800000000006</v>
      </c>
      <c r="V20" s="88">
        <v>826.596</v>
      </c>
      <c r="W20" s="88">
        <v>825.40999999999985</v>
      </c>
      <c r="X20" s="88">
        <v>818.81100000000004</v>
      </c>
      <c r="Y20" s="88">
        <v>817.84999999999991</v>
      </c>
      <c r="Z20" s="88">
        <v>807.40699999999993</v>
      </c>
      <c r="AA20" s="88">
        <v>806.43399999999997</v>
      </c>
      <c r="AB20" s="88">
        <v>798.71500000000003</v>
      </c>
      <c r="AC20" s="88">
        <v>797.4849999999999</v>
      </c>
      <c r="AD20" s="88">
        <v>798.35599999999999</v>
      </c>
      <c r="AE20" s="88">
        <v>797.80300000000011</v>
      </c>
      <c r="AF20" s="88">
        <v>797.12899999999991</v>
      </c>
      <c r="AG20" s="88">
        <v>796.91200000000003</v>
      </c>
      <c r="AH20" s="88">
        <v>781.87799999999993</v>
      </c>
      <c r="AI20" s="88">
        <v>782.50799999999992</v>
      </c>
      <c r="AJ20" s="88">
        <v>782.154</v>
      </c>
      <c r="AK20" s="88">
        <v>782.14199999999994</v>
      </c>
      <c r="AL20" s="88">
        <v>799.23700000000008</v>
      </c>
      <c r="AM20" s="88">
        <v>799.60400000000004</v>
      </c>
      <c r="AN20" s="88">
        <v>799.78800000000001</v>
      </c>
      <c r="AO20" s="88">
        <v>799.62999999999988</v>
      </c>
      <c r="AP20" s="88">
        <v>798.92199999999991</v>
      </c>
      <c r="AQ20" s="88">
        <v>798.91599999999994</v>
      </c>
      <c r="AR20" s="88">
        <v>798.19699999999989</v>
      </c>
      <c r="AS20" s="88">
        <v>798.21499999999992</v>
      </c>
      <c r="AT20" s="88">
        <v>751.43500000000006</v>
      </c>
      <c r="AU20" s="88">
        <v>752.10699999999997</v>
      </c>
      <c r="AV20" s="88">
        <v>751.85399999999993</v>
      </c>
      <c r="AW20" s="88">
        <v>751.57999999999993</v>
      </c>
      <c r="AX20" s="88">
        <v>745.0139999999999</v>
      </c>
      <c r="AY20" s="88">
        <v>745.51099999999985</v>
      </c>
      <c r="AZ20" s="88">
        <v>745.28000000000009</v>
      </c>
      <c r="BA20" s="88">
        <v>745.49099999999999</v>
      </c>
      <c r="BB20" s="88">
        <v>735.11900000000003</v>
      </c>
      <c r="BC20" s="88">
        <v>735.45899999999995</v>
      </c>
      <c r="BD20" s="88">
        <v>736.14300000000003</v>
      </c>
      <c r="BE20" s="88">
        <v>735.88800000000003</v>
      </c>
      <c r="BF20" s="88">
        <v>730.50900000000001</v>
      </c>
      <c r="BG20" s="88">
        <v>730.08</v>
      </c>
      <c r="BH20" s="88">
        <v>730.54000000000008</v>
      </c>
      <c r="BI20" s="88">
        <v>719.82800000000009</v>
      </c>
      <c r="BJ20" s="88">
        <v>734.03899999999987</v>
      </c>
      <c r="BK20" s="88">
        <v>723.9</v>
      </c>
      <c r="BL20" s="88">
        <v>724.19199999999989</v>
      </c>
      <c r="BM20" s="88">
        <v>724.50599999999997</v>
      </c>
      <c r="BN20" s="88">
        <v>724.21999999999991</v>
      </c>
      <c r="BO20" s="88">
        <v>720.35799999999995</v>
      </c>
      <c r="BP20" s="88">
        <v>720.93200000000002</v>
      </c>
      <c r="BQ20" s="88">
        <v>720.98699999999997</v>
      </c>
      <c r="BR20" s="88">
        <v>667.78</v>
      </c>
      <c r="BS20" s="88">
        <v>668.36099999999988</v>
      </c>
      <c r="BT20" s="88">
        <v>648.04200000000003</v>
      </c>
      <c r="BU20" s="88">
        <v>648.8889999999999</v>
      </c>
      <c r="BV20" s="88">
        <v>722.25900000000001</v>
      </c>
      <c r="BW20" s="88">
        <v>722.47699999999998</v>
      </c>
      <c r="BX20" s="88">
        <v>722.82</v>
      </c>
      <c r="BY20" s="88">
        <v>723.03200000000004</v>
      </c>
      <c r="BZ20" s="88">
        <v>702.98299999999995</v>
      </c>
      <c r="CA20" s="88">
        <v>703.69</v>
      </c>
      <c r="CB20" s="88">
        <v>703.22900000000004</v>
      </c>
      <c r="CC20" s="88">
        <v>703.51800000000003</v>
      </c>
      <c r="CD20" s="88">
        <v>731.80200000000013</v>
      </c>
      <c r="CE20" s="88">
        <v>732.322</v>
      </c>
      <c r="CF20" s="88">
        <v>742.95699999999999</v>
      </c>
      <c r="CG20" s="88">
        <v>742.18400000000008</v>
      </c>
      <c r="CH20" s="88">
        <v>775.2890000000001</v>
      </c>
      <c r="CI20" s="88">
        <v>774.99300000000005</v>
      </c>
      <c r="CJ20" s="88">
        <v>786.3</v>
      </c>
      <c r="CK20" s="88">
        <v>785.24200000000008</v>
      </c>
      <c r="CL20" s="88">
        <v>790.73899999999992</v>
      </c>
      <c r="CM20" s="88">
        <v>790.21</v>
      </c>
      <c r="CN20" s="88">
        <v>790.28199999999993</v>
      </c>
      <c r="CO20" s="88">
        <v>791.23799999999994</v>
      </c>
      <c r="CP20" s="88">
        <v>810.58199999999999</v>
      </c>
      <c r="CQ20" s="88">
        <v>811.36799999999982</v>
      </c>
      <c r="CR20" s="88">
        <v>811.35699999999997</v>
      </c>
      <c r="CS20" s="88">
        <v>812.24</v>
      </c>
      <c r="CT20" s="89"/>
      <c r="CU20" s="89"/>
      <c r="CV20" s="89"/>
      <c r="CW20" s="90"/>
      <c r="CX20" s="91">
        <f t="array" ref="CX20">SUMPRODUCT(B20:CW20*0.25)</f>
        <v>18547.485250000009</v>
      </c>
    </row>
    <row r="21" spans="1:102" ht="24.95" customHeight="1" x14ac:dyDescent="0.2">
      <c r="A21" s="92" t="s">
        <v>17</v>
      </c>
      <c r="B21" s="93">
        <v>951.62000000000012</v>
      </c>
      <c r="C21" s="94">
        <v>951.28399999999999</v>
      </c>
      <c r="D21" s="94">
        <v>946.83399999999995</v>
      </c>
      <c r="E21" s="94">
        <v>945.63299999999981</v>
      </c>
      <c r="F21" s="94">
        <v>931.92400000000009</v>
      </c>
      <c r="G21" s="94">
        <v>926.96399999999994</v>
      </c>
      <c r="H21" s="94">
        <v>928.12299999999993</v>
      </c>
      <c r="I21" s="94">
        <v>925.17100000000005</v>
      </c>
      <c r="J21" s="94">
        <v>912.32799999999997</v>
      </c>
      <c r="K21" s="94">
        <v>913.2349999999999</v>
      </c>
      <c r="L21" s="94">
        <v>912.48699999999997</v>
      </c>
      <c r="M21" s="94">
        <v>906.60500000000013</v>
      </c>
      <c r="N21" s="94">
        <v>906.76999999999987</v>
      </c>
      <c r="O21" s="94">
        <v>906.40500000000009</v>
      </c>
      <c r="P21" s="94">
        <v>902.86699999999996</v>
      </c>
      <c r="Q21" s="94">
        <v>896.21699999999987</v>
      </c>
      <c r="R21" s="94">
        <v>909.94699999999989</v>
      </c>
      <c r="S21" s="94">
        <v>906.23299999999983</v>
      </c>
      <c r="T21" s="94">
        <v>904.40299999999991</v>
      </c>
      <c r="U21" s="94">
        <v>899.68100000000004</v>
      </c>
      <c r="V21" s="94">
        <v>928.12800000000004</v>
      </c>
      <c r="W21" s="94">
        <v>925.99400000000003</v>
      </c>
      <c r="X21" s="94">
        <v>925.67399999999986</v>
      </c>
      <c r="Y21" s="94">
        <v>922.68600000000004</v>
      </c>
      <c r="Z21" s="94">
        <v>920.62</v>
      </c>
      <c r="AA21" s="94">
        <v>931.44799999999998</v>
      </c>
      <c r="AB21" s="94">
        <v>936.20100000000002</v>
      </c>
      <c r="AC21" s="94">
        <v>930.60199999999998</v>
      </c>
      <c r="AD21" s="94">
        <v>911.13300000000004</v>
      </c>
      <c r="AE21" s="94">
        <v>908.01599999999996</v>
      </c>
      <c r="AF21" s="94">
        <v>912.38000000000011</v>
      </c>
      <c r="AG21" s="94">
        <v>908.50400000000002</v>
      </c>
      <c r="AH21" s="94">
        <v>898.3950000000001</v>
      </c>
      <c r="AI21" s="94">
        <v>887.66100000000017</v>
      </c>
      <c r="AJ21" s="94">
        <v>877.41200000000003</v>
      </c>
      <c r="AK21" s="94">
        <v>869.44100000000003</v>
      </c>
      <c r="AL21" s="94">
        <v>854.70999999999992</v>
      </c>
      <c r="AM21" s="94">
        <v>852.56099999999981</v>
      </c>
      <c r="AN21" s="94">
        <v>843.84299999999985</v>
      </c>
      <c r="AO21" s="94">
        <v>861.0379999999999</v>
      </c>
      <c r="AP21" s="94">
        <v>859.77699999999993</v>
      </c>
      <c r="AQ21" s="94">
        <v>854.05399999999997</v>
      </c>
      <c r="AR21" s="94">
        <v>851.54500000000007</v>
      </c>
      <c r="AS21" s="94">
        <v>844.04100000000017</v>
      </c>
      <c r="AT21" s="94">
        <v>841.99600000000009</v>
      </c>
      <c r="AU21" s="94">
        <v>842.67</v>
      </c>
      <c r="AV21" s="94">
        <v>845.02100000000007</v>
      </c>
      <c r="AW21" s="94">
        <v>826.2170000000001</v>
      </c>
      <c r="AX21" s="94">
        <v>821.346</v>
      </c>
      <c r="AY21" s="94">
        <v>830.91599999999994</v>
      </c>
      <c r="AZ21" s="94">
        <v>834.27499999999998</v>
      </c>
      <c r="BA21" s="94">
        <v>828.31700000000001</v>
      </c>
      <c r="BB21" s="94">
        <v>835.15700000000004</v>
      </c>
      <c r="BC21" s="94">
        <v>842.68200000000002</v>
      </c>
      <c r="BD21" s="94">
        <v>842.74599999999998</v>
      </c>
      <c r="BE21" s="94">
        <v>844.726</v>
      </c>
      <c r="BF21" s="94">
        <v>877.17399999999998</v>
      </c>
      <c r="BG21" s="94">
        <v>862.42100000000005</v>
      </c>
      <c r="BH21" s="94">
        <v>863.38300000000004</v>
      </c>
      <c r="BI21" s="94">
        <v>873.5390000000001</v>
      </c>
      <c r="BJ21" s="94">
        <v>887.80000000000007</v>
      </c>
      <c r="BK21" s="94">
        <v>883.57800000000009</v>
      </c>
      <c r="BL21" s="94">
        <v>888.87500000000011</v>
      </c>
      <c r="BM21" s="94">
        <v>898.51699999999994</v>
      </c>
      <c r="BN21" s="94">
        <v>918.91099999999994</v>
      </c>
      <c r="BO21" s="94">
        <v>928.67100000000005</v>
      </c>
      <c r="BP21" s="94">
        <v>934.23200000000008</v>
      </c>
      <c r="BQ21" s="94">
        <v>936.84500000000003</v>
      </c>
      <c r="BR21" s="94">
        <v>953.21199999999999</v>
      </c>
      <c r="BS21" s="94">
        <v>958.13499999999988</v>
      </c>
      <c r="BT21" s="94">
        <v>968.44400000000007</v>
      </c>
      <c r="BU21" s="94">
        <v>972.64999999999986</v>
      </c>
      <c r="BV21" s="94">
        <v>977.61799999999982</v>
      </c>
      <c r="BW21" s="94">
        <v>979.82100000000003</v>
      </c>
      <c r="BX21" s="94">
        <v>983.29899999999998</v>
      </c>
      <c r="BY21" s="94">
        <v>979.54399999999998</v>
      </c>
      <c r="BZ21" s="94">
        <v>973.52299999999991</v>
      </c>
      <c r="CA21" s="94">
        <v>974.52499999999998</v>
      </c>
      <c r="CB21" s="94">
        <v>971.22799999999995</v>
      </c>
      <c r="CC21" s="94">
        <v>977.00800000000004</v>
      </c>
      <c r="CD21" s="94">
        <v>963.226</v>
      </c>
      <c r="CE21" s="94">
        <v>966.22900000000004</v>
      </c>
      <c r="CF21" s="94">
        <v>958.32899999999995</v>
      </c>
      <c r="CG21" s="94">
        <v>956.06500000000005</v>
      </c>
      <c r="CH21" s="94">
        <v>934.15499999999986</v>
      </c>
      <c r="CI21" s="94">
        <v>933.95300000000009</v>
      </c>
      <c r="CJ21" s="94">
        <v>936.03399999999999</v>
      </c>
      <c r="CK21" s="94">
        <v>936.58199999999999</v>
      </c>
      <c r="CL21" s="94">
        <v>923.58100000000013</v>
      </c>
      <c r="CM21" s="94">
        <v>925.80700000000002</v>
      </c>
      <c r="CN21" s="94">
        <v>921.83300000000008</v>
      </c>
      <c r="CO21" s="94">
        <v>917.45500000000015</v>
      </c>
      <c r="CP21" s="94">
        <v>906.8520000000002</v>
      </c>
      <c r="CQ21" s="94">
        <v>910.02400000000011</v>
      </c>
      <c r="CR21" s="94">
        <v>908.59700000000009</v>
      </c>
      <c r="CS21" s="94">
        <v>904.52100000000019</v>
      </c>
      <c r="CT21" s="95"/>
      <c r="CU21" s="95"/>
      <c r="CV21" s="95"/>
      <c r="CW21" s="96"/>
      <c r="CX21" s="97">
        <f t="array" ref="CX21">SUMPRODUCT(B21:CW21*0.25)</f>
        <v>21790.715</v>
      </c>
    </row>
    <row r="22" spans="1:102" ht="24.95" customHeight="1" x14ac:dyDescent="0.2">
      <c r="A22" s="92" t="s">
        <v>18</v>
      </c>
      <c r="B22" s="98">
        <v>2206.7819999999997</v>
      </c>
      <c r="C22" s="99">
        <v>2167.3489999999997</v>
      </c>
      <c r="D22" s="99">
        <v>2149.7150000000001</v>
      </c>
      <c r="E22" s="99">
        <v>2116.4910000000004</v>
      </c>
      <c r="F22" s="99">
        <v>2062.6239999999998</v>
      </c>
      <c r="G22" s="99">
        <v>2039.5360000000001</v>
      </c>
      <c r="H22" s="99">
        <v>2014.9480000000001</v>
      </c>
      <c r="I22" s="99">
        <v>1992.6239999999998</v>
      </c>
      <c r="J22" s="99">
        <v>1963.2</v>
      </c>
      <c r="K22" s="99">
        <v>1951.0039999999999</v>
      </c>
      <c r="L22" s="99">
        <v>1938.0620000000001</v>
      </c>
      <c r="M22" s="99">
        <v>1962.2480000000003</v>
      </c>
      <c r="N22" s="99">
        <v>1943.38</v>
      </c>
      <c r="O22" s="99">
        <v>1937.258</v>
      </c>
      <c r="P22" s="99">
        <v>1937.961</v>
      </c>
      <c r="Q22" s="99">
        <v>1932.903</v>
      </c>
      <c r="R22" s="99">
        <v>1931.8740000000003</v>
      </c>
      <c r="S22" s="99">
        <v>1944.798</v>
      </c>
      <c r="T22" s="99">
        <v>1962.5840000000003</v>
      </c>
      <c r="U22" s="99">
        <v>1988.8229999999999</v>
      </c>
      <c r="V22" s="99">
        <v>2061.6210000000001</v>
      </c>
      <c r="W22" s="99">
        <v>2069.9130000000005</v>
      </c>
      <c r="X22" s="99">
        <v>2110.7509999999997</v>
      </c>
      <c r="Y22" s="99">
        <v>2164.3550000000005</v>
      </c>
      <c r="Z22" s="99">
        <v>2247.9659999999994</v>
      </c>
      <c r="AA22" s="99">
        <v>2292.9140000000002</v>
      </c>
      <c r="AB22" s="99">
        <v>2351.5399999999995</v>
      </c>
      <c r="AC22" s="99">
        <v>2434.8420000000001</v>
      </c>
      <c r="AD22" s="99">
        <v>2506.6019999999999</v>
      </c>
      <c r="AE22" s="99">
        <v>2627.8759999999997</v>
      </c>
      <c r="AF22" s="99">
        <v>2700.0870000000004</v>
      </c>
      <c r="AG22" s="99">
        <v>2768.6379999999995</v>
      </c>
      <c r="AH22" s="99">
        <v>2895.0810000000001</v>
      </c>
      <c r="AI22" s="99">
        <v>2982.8159999999998</v>
      </c>
      <c r="AJ22" s="99">
        <v>3035.99</v>
      </c>
      <c r="AK22" s="99">
        <v>3123.0460000000003</v>
      </c>
      <c r="AL22" s="99">
        <v>3152.8440000000001</v>
      </c>
      <c r="AM22" s="99">
        <v>3204.0160000000001</v>
      </c>
      <c r="AN22" s="99">
        <v>3233.5699999999997</v>
      </c>
      <c r="AO22" s="99">
        <v>3300.3210000000004</v>
      </c>
      <c r="AP22" s="99">
        <v>3327.47</v>
      </c>
      <c r="AQ22" s="99">
        <v>3344.3929999999996</v>
      </c>
      <c r="AR22" s="99">
        <v>3357.1750000000006</v>
      </c>
      <c r="AS22" s="99">
        <v>3368.2040000000002</v>
      </c>
      <c r="AT22" s="99">
        <v>3393.6049999999996</v>
      </c>
      <c r="AU22" s="99">
        <v>3397.6090000000004</v>
      </c>
      <c r="AV22" s="99">
        <v>3399.5549999999998</v>
      </c>
      <c r="AW22" s="99">
        <v>3375.9709999999991</v>
      </c>
      <c r="AX22" s="99">
        <v>3309.4889999999996</v>
      </c>
      <c r="AY22" s="99">
        <v>3287.518</v>
      </c>
      <c r="AZ22" s="99">
        <v>3251.27</v>
      </c>
      <c r="BA22" s="99">
        <v>3192.145</v>
      </c>
      <c r="BB22" s="99">
        <v>3095.6609999999996</v>
      </c>
      <c r="BC22" s="99">
        <v>3031.5309999999999</v>
      </c>
      <c r="BD22" s="99">
        <v>2985.9959999999996</v>
      </c>
      <c r="BE22" s="99">
        <v>2936.3919999999998</v>
      </c>
      <c r="BF22" s="99">
        <v>2902.9189999999994</v>
      </c>
      <c r="BG22" s="99">
        <v>2816.1349999999998</v>
      </c>
      <c r="BH22" s="99">
        <v>2797.4239999999995</v>
      </c>
      <c r="BI22" s="99">
        <v>2755.0819999999999</v>
      </c>
      <c r="BJ22" s="99">
        <v>2770.4449999999997</v>
      </c>
      <c r="BK22" s="99">
        <v>2749.0949999999998</v>
      </c>
      <c r="BL22" s="99">
        <v>2688.5839999999998</v>
      </c>
      <c r="BM22" s="99">
        <v>2716.5820000000003</v>
      </c>
      <c r="BN22" s="99">
        <v>2831.0119999999997</v>
      </c>
      <c r="BO22" s="99">
        <v>2876.203</v>
      </c>
      <c r="BP22" s="99">
        <v>2934.8579999999997</v>
      </c>
      <c r="BQ22" s="99">
        <v>2976.134</v>
      </c>
      <c r="BR22" s="99">
        <v>3114.0739999999992</v>
      </c>
      <c r="BS22" s="99">
        <v>3193.3299999999995</v>
      </c>
      <c r="BT22" s="99">
        <v>3246.636</v>
      </c>
      <c r="BU22" s="99">
        <v>3264.4070000000002</v>
      </c>
      <c r="BV22" s="99">
        <v>3360.7489999999998</v>
      </c>
      <c r="BW22" s="99">
        <v>3366.8119999999994</v>
      </c>
      <c r="BX22" s="99">
        <v>3429.8589999999995</v>
      </c>
      <c r="BY22" s="99">
        <v>3429.8549999999996</v>
      </c>
      <c r="BZ22" s="99">
        <v>3454.9690000000001</v>
      </c>
      <c r="CA22" s="99">
        <v>3455.7670000000003</v>
      </c>
      <c r="CB22" s="99">
        <v>3393.9879999999998</v>
      </c>
      <c r="CC22" s="99">
        <v>3376.355</v>
      </c>
      <c r="CD22" s="99">
        <v>3267.5829999999996</v>
      </c>
      <c r="CE22" s="99">
        <v>3215.857</v>
      </c>
      <c r="CF22" s="99">
        <v>3147.8370000000004</v>
      </c>
      <c r="CG22" s="99">
        <v>3086.5509999999999</v>
      </c>
      <c r="CH22" s="99">
        <v>2917.556</v>
      </c>
      <c r="CI22" s="99">
        <v>2871.5099999999998</v>
      </c>
      <c r="CJ22" s="99">
        <v>2818.5279999999998</v>
      </c>
      <c r="CK22" s="99">
        <v>2756.9789999999998</v>
      </c>
      <c r="CL22" s="99">
        <v>2602.7259999999997</v>
      </c>
      <c r="CM22" s="99">
        <v>2592.2280000000001</v>
      </c>
      <c r="CN22" s="99">
        <v>2536.3439999999996</v>
      </c>
      <c r="CO22" s="99">
        <v>2490.9339999999997</v>
      </c>
      <c r="CP22" s="99">
        <v>2402.1229999999996</v>
      </c>
      <c r="CQ22" s="99">
        <v>2364.893</v>
      </c>
      <c r="CR22" s="99">
        <v>2329.6069999999995</v>
      </c>
      <c r="CS22" s="99">
        <v>2290.4540000000002</v>
      </c>
      <c r="CT22" s="100"/>
      <c r="CU22" s="100"/>
      <c r="CV22" s="100"/>
      <c r="CW22" s="96"/>
      <c r="CX22" s="97">
        <f t="array" ref="CX22">SUMPRODUCT(B22:CW22*0.25)</f>
        <v>65763.980250000008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>
        <v>31.792999999999999</v>
      </c>
      <c r="AL23" s="99"/>
      <c r="AM23" s="99">
        <v>53.652000000000001</v>
      </c>
      <c r="AN23" s="99">
        <v>211.345</v>
      </c>
      <c r="AO23" s="99">
        <v>220</v>
      </c>
      <c r="AP23" s="99">
        <v>220</v>
      </c>
      <c r="AQ23" s="99">
        <v>220</v>
      </c>
      <c r="AR23" s="99">
        <v>220</v>
      </c>
      <c r="AS23" s="99">
        <v>220</v>
      </c>
      <c r="AT23" s="99">
        <v>220</v>
      </c>
      <c r="AU23" s="99">
        <v>220</v>
      </c>
      <c r="AV23" s="99">
        <v>220</v>
      </c>
      <c r="AW23" s="99">
        <v>220</v>
      </c>
      <c r="AX23" s="99">
        <v>208.096</v>
      </c>
      <c r="AY23" s="99">
        <v>75.814999999999998</v>
      </c>
      <c r="AZ23" s="99">
        <v>23.178999999999998</v>
      </c>
      <c r="BA23" s="99">
        <v>4.6950000000000003</v>
      </c>
      <c r="BB23" s="99">
        <v>220</v>
      </c>
      <c r="BC23" s="99">
        <v>196.55500000000001</v>
      </c>
      <c r="BD23" s="99">
        <v>121.959</v>
      </c>
      <c r="BE23" s="99">
        <v>164.86799999999999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822.98924999999997</v>
      </c>
    </row>
    <row r="24" spans="1:102" ht="24.95" customHeight="1" x14ac:dyDescent="0.2">
      <c r="A24" s="104" t="s">
        <v>20</v>
      </c>
      <c r="B24" s="94">
        <v>99</v>
      </c>
      <c r="C24" s="94">
        <v>97</v>
      </c>
      <c r="D24" s="94">
        <v>96</v>
      </c>
      <c r="E24" s="94">
        <v>95</v>
      </c>
      <c r="F24" s="94">
        <v>94</v>
      </c>
      <c r="G24" s="94">
        <v>93</v>
      </c>
      <c r="H24" s="94">
        <v>92</v>
      </c>
      <c r="I24" s="94">
        <v>92</v>
      </c>
      <c r="J24" s="94">
        <v>92</v>
      </c>
      <c r="K24" s="94">
        <v>92</v>
      </c>
      <c r="L24" s="94">
        <v>91</v>
      </c>
      <c r="M24" s="94">
        <v>91</v>
      </c>
      <c r="N24" s="94">
        <v>91</v>
      </c>
      <c r="O24" s="94">
        <v>91</v>
      </c>
      <c r="P24" s="94">
        <v>91</v>
      </c>
      <c r="Q24" s="94">
        <v>91</v>
      </c>
      <c r="R24" s="94">
        <v>91</v>
      </c>
      <c r="S24" s="94">
        <v>91</v>
      </c>
      <c r="T24" s="94">
        <v>93</v>
      </c>
      <c r="U24" s="94">
        <v>94</v>
      </c>
      <c r="V24" s="94">
        <v>97</v>
      </c>
      <c r="W24" s="94">
        <v>99</v>
      </c>
      <c r="X24" s="94">
        <v>100</v>
      </c>
      <c r="Y24" s="94">
        <v>100</v>
      </c>
      <c r="Z24" s="94">
        <v>100</v>
      </c>
      <c r="AA24" s="94">
        <v>98</v>
      </c>
      <c r="AB24" s="94">
        <v>95</v>
      </c>
      <c r="AC24" s="94">
        <v>91</v>
      </c>
      <c r="AD24" s="94">
        <v>85</v>
      </c>
      <c r="AE24" s="94">
        <v>80</v>
      </c>
      <c r="AF24" s="94">
        <v>75</v>
      </c>
      <c r="AG24" s="94">
        <v>70</v>
      </c>
      <c r="AH24" s="94">
        <v>66</v>
      </c>
      <c r="AI24" s="94">
        <v>62</v>
      </c>
      <c r="AJ24" s="94">
        <v>58</v>
      </c>
      <c r="AK24" s="94">
        <v>55</v>
      </c>
      <c r="AL24" s="94">
        <v>51</v>
      </c>
      <c r="AM24" s="94">
        <v>49</v>
      </c>
      <c r="AN24" s="94">
        <v>46</v>
      </c>
      <c r="AO24" s="94">
        <v>44</v>
      </c>
      <c r="AP24" s="94">
        <v>42</v>
      </c>
      <c r="AQ24" s="94">
        <v>40</v>
      </c>
      <c r="AR24" s="94">
        <v>40</v>
      </c>
      <c r="AS24" s="94">
        <v>40</v>
      </c>
      <c r="AT24" s="94">
        <v>41</v>
      </c>
      <c r="AU24" s="94">
        <v>42</v>
      </c>
      <c r="AV24" s="94">
        <v>43</v>
      </c>
      <c r="AW24" s="94">
        <v>44</v>
      </c>
      <c r="AX24" s="94">
        <v>46</v>
      </c>
      <c r="AY24" s="94">
        <v>48</v>
      </c>
      <c r="AZ24" s="94">
        <v>49</v>
      </c>
      <c r="BA24" s="94">
        <v>51</v>
      </c>
      <c r="BB24" s="94">
        <v>53</v>
      </c>
      <c r="BC24" s="94">
        <v>55</v>
      </c>
      <c r="BD24" s="94">
        <v>57</v>
      </c>
      <c r="BE24" s="94">
        <v>60</v>
      </c>
      <c r="BF24" s="94">
        <v>63</v>
      </c>
      <c r="BG24" s="94">
        <v>67</v>
      </c>
      <c r="BH24" s="94">
        <v>72</v>
      </c>
      <c r="BI24" s="94">
        <v>79</v>
      </c>
      <c r="BJ24" s="94">
        <v>86</v>
      </c>
      <c r="BK24" s="94">
        <v>93</v>
      </c>
      <c r="BL24" s="94">
        <v>99</v>
      </c>
      <c r="BM24" s="94">
        <v>105</v>
      </c>
      <c r="BN24" s="94">
        <v>111</v>
      </c>
      <c r="BO24" s="94">
        <v>116</v>
      </c>
      <c r="BP24" s="94">
        <v>121</v>
      </c>
      <c r="BQ24" s="94">
        <v>124</v>
      </c>
      <c r="BR24" s="94">
        <v>127</v>
      </c>
      <c r="BS24" s="94">
        <v>129</v>
      </c>
      <c r="BT24" s="94">
        <v>131</v>
      </c>
      <c r="BU24" s="94">
        <v>132</v>
      </c>
      <c r="BV24" s="94">
        <v>133</v>
      </c>
      <c r="BW24" s="94">
        <v>133</v>
      </c>
      <c r="BX24" s="94">
        <v>133</v>
      </c>
      <c r="BY24" s="94">
        <v>133</v>
      </c>
      <c r="BZ24" s="94">
        <v>133</v>
      </c>
      <c r="CA24" s="94">
        <v>133</v>
      </c>
      <c r="CB24" s="94">
        <v>132</v>
      </c>
      <c r="CC24" s="94">
        <v>130</v>
      </c>
      <c r="CD24" s="94">
        <v>128</v>
      </c>
      <c r="CE24" s="94">
        <v>125</v>
      </c>
      <c r="CF24" s="94">
        <v>122</v>
      </c>
      <c r="CG24" s="94">
        <v>120</v>
      </c>
      <c r="CH24" s="94">
        <v>117</v>
      </c>
      <c r="CI24" s="94">
        <v>115</v>
      </c>
      <c r="CJ24" s="94">
        <v>112</v>
      </c>
      <c r="CK24" s="94">
        <v>110</v>
      </c>
      <c r="CL24" s="94">
        <v>108</v>
      </c>
      <c r="CM24" s="94">
        <v>107</v>
      </c>
      <c r="CN24" s="94">
        <v>105</v>
      </c>
      <c r="CO24" s="94">
        <v>103</v>
      </c>
      <c r="CP24" s="94">
        <v>101</v>
      </c>
      <c r="CQ24" s="94">
        <v>99</v>
      </c>
      <c r="CR24" s="94">
        <v>98</v>
      </c>
      <c r="CS24" s="94">
        <v>97</v>
      </c>
      <c r="CT24" s="94"/>
      <c r="CU24" s="94"/>
      <c r="CV24" s="94"/>
      <c r="CW24" s="94"/>
      <c r="CX24" s="97">
        <f t="array" ref="CX24">SUMPRODUCT(B24:CW24*0.25)</f>
        <v>2152.75</v>
      </c>
    </row>
    <row r="25" spans="1:102" ht="24.95" customHeight="1" x14ac:dyDescent="0.2">
      <c r="A25" s="104" t="s">
        <v>21</v>
      </c>
      <c r="B25" s="94">
        <v>254</v>
      </c>
      <c r="C25" s="94">
        <v>254</v>
      </c>
      <c r="D25" s="94">
        <v>254</v>
      </c>
      <c r="E25" s="94">
        <v>254</v>
      </c>
      <c r="F25" s="94">
        <v>244.99999999999997</v>
      </c>
      <c r="G25" s="94">
        <v>244.99999999999997</v>
      </c>
      <c r="H25" s="94">
        <v>244.99999999999997</v>
      </c>
      <c r="I25" s="94">
        <v>244.99999999999997</v>
      </c>
      <c r="J25" s="94">
        <v>243.99999999999997</v>
      </c>
      <c r="K25" s="94">
        <v>243.99999999999997</v>
      </c>
      <c r="L25" s="94">
        <v>243.99999999999997</v>
      </c>
      <c r="M25" s="94">
        <v>243.99999999999997</v>
      </c>
      <c r="N25" s="94">
        <v>243.99999999999997</v>
      </c>
      <c r="O25" s="94">
        <v>243.99999999999997</v>
      </c>
      <c r="P25" s="94">
        <v>243.99999999999997</v>
      </c>
      <c r="Q25" s="94">
        <v>243.99999999999997</v>
      </c>
      <c r="R25" s="94">
        <v>254.99999999999997</v>
      </c>
      <c r="S25" s="94">
        <v>254.99999999999997</v>
      </c>
      <c r="T25" s="94">
        <v>254.99999999999997</v>
      </c>
      <c r="U25" s="94">
        <v>254.99999999999997</v>
      </c>
      <c r="V25" s="94">
        <v>274</v>
      </c>
      <c r="W25" s="94">
        <v>274</v>
      </c>
      <c r="X25" s="94">
        <v>274</v>
      </c>
      <c r="Y25" s="94">
        <v>274</v>
      </c>
      <c r="Z25" s="94">
        <v>300</v>
      </c>
      <c r="AA25" s="94">
        <v>300</v>
      </c>
      <c r="AB25" s="94">
        <v>300</v>
      </c>
      <c r="AC25" s="94">
        <v>300</v>
      </c>
      <c r="AD25" s="94">
        <v>327.99999999999994</v>
      </c>
      <c r="AE25" s="94">
        <v>327.99999999999994</v>
      </c>
      <c r="AF25" s="94">
        <v>327.99999999999994</v>
      </c>
      <c r="AG25" s="94">
        <v>327.99999999999994</v>
      </c>
      <c r="AH25" s="94">
        <v>344.99999999999994</v>
      </c>
      <c r="AI25" s="94">
        <v>344.99999999999994</v>
      </c>
      <c r="AJ25" s="94">
        <v>344.99999999999994</v>
      </c>
      <c r="AK25" s="94">
        <v>344.99999999999994</v>
      </c>
      <c r="AL25" s="94">
        <v>348.00000000000006</v>
      </c>
      <c r="AM25" s="94">
        <v>348.00000000000006</v>
      </c>
      <c r="AN25" s="94">
        <v>348.00000000000006</v>
      </c>
      <c r="AO25" s="94">
        <v>348.00000000000006</v>
      </c>
      <c r="AP25" s="94">
        <v>355.00000000000006</v>
      </c>
      <c r="AQ25" s="94">
        <v>355.00000000000006</v>
      </c>
      <c r="AR25" s="94">
        <v>355.00000000000006</v>
      </c>
      <c r="AS25" s="94">
        <v>355.00000000000006</v>
      </c>
      <c r="AT25" s="94">
        <v>359</v>
      </c>
      <c r="AU25" s="94">
        <v>359</v>
      </c>
      <c r="AV25" s="94">
        <v>359</v>
      </c>
      <c r="AW25" s="94">
        <v>359</v>
      </c>
      <c r="AX25" s="94">
        <v>366.00000000000006</v>
      </c>
      <c r="AY25" s="94">
        <v>366.00000000000006</v>
      </c>
      <c r="AZ25" s="94">
        <v>366.00000000000006</v>
      </c>
      <c r="BA25" s="94">
        <v>366.00000000000006</v>
      </c>
      <c r="BB25" s="94">
        <v>357</v>
      </c>
      <c r="BC25" s="94">
        <v>357</v>
      </c>
      <c r="BD25" s="94">
        <v>357</v>
      </c>
      <c r="BE25" s="94">
        <v>357</v>
      </c>
      <c r="BF25" s="94">
        <v>344.00000000000006</v>
      </c>
      <c r="BG25" s="94">
        <v>344.00000000000006</v>
      </c>
      <c r="BH25" s="94">
        <v>344.00000000000006</v>
      </c>
      <c r="BI25" s="94">
        <v>344.00000000000006</v>
      </c>
      <c r="BJ25" s="94">
        <v>336</v>
      </c>
      <c r="BK25" s="94">
        <v>336</v>
      </c>
      <c r="BL25" s="94">
        <v>336</v>
      </c>
      <c r="BM25" s="94">
        <v>336</v>
      </c>
      <c r="BN25" s="94">
        <v>346</v>
      </c>
      <c r="BO25" s="94">
        <v>346</v>
      </c>
      <c r="BP25" s="94">
        <v>346</v>
      </c>
      <c r="BQ25" s="94">
        <v>346</v>
      </c>
      <c r="BR25" s="94">
        <v>357.99999999999994</v>
      </c>
      <c r="BS25" s="94">
        <v>357.99999999999994</v>
      </c>
      <c r="BT25" s="94">
        <v>357.99999999999994</v>
      </c>
      <c r="BU25" s="94">
        <v>357.99999999999994</v>
      </c>
      <c r="BV25" s="94">
        <v>373.99999999999994</v>
      </c>
      <c r="BW25" s="94">
        <v>373.99999999999994</v>
      </c>
      <c r="BX25" s="94">
        <v>373.99999999999994</v>
      </c>
      <c r="BY25" s="94">
        <v>373.99999999999994</v>
      </c>
      <c r="BZ25" s="94">
        <v>366.00000000000006</v>
      </c>
      <c r="CA25" s="94">
        <v>366.00000000000006</v>
      </c>
      <c r="CB25" s="94">
        <v>366.00000000000006</v>
      </c>
      <c r="CC25" s="94">
        <v>366.00000000000006</v>
      </c>
      <c r="CD25" s="94">
        <v>340</v>
      </c>
      <c r="CE25" s="94">
        <v>340</v>
      </c>
      <c r="CF25" s="94">
        <v>340</v>
      </c>
      <c r="CG25" s="94">
        <v>340</v>
      </c>
      <c r="CH25" s="94">
        <v>315</v>
      </c>
      <c r="CI25" s="94">
        <v>315</v>
      </c>
      <c r="CJ25" s="94">
        <v>315</v>
      </c>
      <c r="CK25" s="94">
        <v>315</v>
      </c>
      <c r="CL25" s="94">
        <v>284</v>
      </c>
      <c r="CM25" s="94">
        <v>284</v>
      </c>
      <c r="CN25" s="94">
        <v>284</v>
      </c>
      <c r="CO25" s="94">
        <v>284</v>
      </c>
      <c r="CP25" s="94">
        <v>261</v>
      </c>
      <c r="CQ25" s="94">
        <v>261</v>
      </c>
      <c r="CR25" s="94">
        <v>261</v>
      </c>
      <c r="CS25" s="94">
        <v>261</v>
      </c>
      <c r="CT25" s="94"/>
      <c r="CU25" s="94"/>
      <c r="CV25" s="94"/>
      <c r="CW25" s="94"/>
      <c r="CX25" s="97">
        <f t="array" ref="CX25">SUMPRODUCT(B25:CW25*0.25)</f>
        <v>7598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4339.2999999999993</v>
      </c>
      <c r="C27" s="107">
        <f t="shared" ref="C27:BN27" si="2">SUM(C20:C26)</f>
        <v>4297.9529999999995</v>
      </c>
      <c r="D27" s="107">
        <f t="shared" si="2"/>
        <v>4275.0329999999994</v>
      </c>
      <c r="E27" s="107">
        <f t="shared" si="2"/>
        <v>4239.2260000000006</v>
      </c>
      <c r="F27" s="107">
        <f t="shared" si="2"/>
        <v>4158.1329999999998</v>
      </c>
      <c r="G27" s="107">
        <f t="shared" si="2"/>
        <v>4128.9259999999995</v>
      </c>
      <c r="H27" s="107">
        <f t="shared" si="2"/>
        <v>4104.7979999999998</v>
      </c>
      <c r="I27" s="107">
        <f t="shared" si="2"/>
        <v>4078.8029999999999</v>
      </c>
      <c r="J27" s="107">
        <f t="shared" si="2"/>
        <v>4038.2649999999999</v>
      </c>
      <c r="K27" s="107">
        <f t="shared" si="2"/>
        <v>4027.5189999999998</v>
      </c>
      <c r="L27" s="107">
        <f t="shared" si="2"/>
        <v>4014.0430000000001</v>
      </c>
      <c r="M27" s="107">
        <f t="shared" si="2"/>
        <v>4031.665</v>
      </c>
      <c r="N27" s="107">
        <f t="shared" si="2"/>
        <v>4013.748</v>
      </c>
      <c r="O27" s="107">
        <f t="shared" si="2"/>
        <v>4007.1869999999999</v>
      </c>
      <c r="P27" s="107">
        <f t="shared" si="2"/>
        <v>4003.7460000000001</v>
      </c>
      <c r="Q27" s="107">
        <f t="shared" si="2"/>
        <v>3991.5729999999999</v>
      </c>
      <c r="R27" s="107">
        <f t="shared" si="2"/>
        <v>4012.5060000000003</v>
      </c>
      <c r="S27" s="107">
        <f t="shared" si="2"/>
        <v>4021.4949999999999</v>
      </c>
      <c r="T27" s="107">
        <f t="shared" si="2"/>
        <v>4037.9190000000003</v>
      </c>
      <c r="U27" s="107">
        <f t="shared" si="2"/>
        <v>4060.7420000000002</v>
      </c>
      <c r="V27" s="107">
        <f t="shared" si="2"/>
        <v>4187.3450000000003</v>
      </c>
      <c r="W27" s="107">
        <f t="shared" si="2"/>
        <v>4194.3170000000009</v>
      </c>
      <c r="X27" s="107">
        <f t="shared" si="2"/>
        <v>4229.2359999999999</v>
      </c>
      <c r="Y27" s="107">
        <f t="shared" si="2"/>
        <v>4278.8910000000005</v>
      </c>
      <c r="Z27" s="107">
        <f t="shared" si="2"/>
        <v>4375.9929999999995</v>
      </c>
      <c r="AA27" s="107">
        <f t="shared" si="2"/>
        <v>4428.7960000000003</v>
      </c>
      <c r="AB27" s="107">
        <f t="shared" si="2"/>
        <v>4481.4560000000001</v>
      </c>
      <c r="AC27" s="107">
        <f t="shared" si="2"/>
        <v>4553.9290000000001</v>
      </c>
      <c r="AD27" s="107">
        <f t="shared" si="2"/>
        <v>4629.0910000000003</v>
      </c>
      <c r="AE27" s="107">
        <f t="shared" si="2"/>
        <v>4741.6949999999997</v>
      </c>
      <c r="AF27" s="107">
        <f t="shared" si="2"/>
        <v>4812.5960000000005</v>
      </c>
      <c r="AG27" s="107">
        <f t="shared" si="2"/>
        <v>4872.0540000000001</v>
      </c>
      <c r="AH27" s="107">
        <f t="shared" si="2"/>
        <v>4986.3540000000003</v>
      </c>
      <c r="AI27" s="107">
        <f t="shared" si="2"/>
        <v>5059.9849999999997</v>
      </c>
      <c r="AJ27" s="107">
        <f t="shared" si="2"/>
        <v>5098.5559999999996</v>
      </c>
      <c r="AK27" s="107">
        <f t="shared" si="2"/>
        <v>5206.4220000000005</v>
      </c>
      <c r="AL27" s="107">
        <f t="shared" si="2"/>
        <v>5205.7910000000002</v>
      </c>
      <c r="AM27" s="107">
        <f t="shared" si="2"/>
        <v>5306.8330000000005</v>
      </c>
      <c r="AN27" s="107">
        <f t="shared" si="2"/>
        <v>5482.5459999999994</v>
      </c>
      <c r="AO27" s="107">
        <f t="shared" si="2"/>
        <v>5572.9889999999996</v>
      </c>
      <c r="AP27" s="107">
        <f t="shared" si="2"/>
        <v>5603.1689999999999</v>
      </c>
      <c r="AQ27" s="107">
        <f t="shared" si="2"/>
        <v>5612.3629999999994</v>
      </c>
      <c r="AR27" s="107">
        <f t="shared" si="2"/>
        <v>5621.9170000000004</v>
      </c>
      <c r="AS27" s="107">
        <f t="shared" si="2"/>
        <v>5625.46</v>
      </c>
      <c r="AT27" s="107">
        <f t="shared" si="2"/>
        <v>5607.0360000000001</v>
      </c>
      <c r="AU27" s="107">
        <f t="shared" si="2"/>
        <v>5613.3860000000004</v>
      </c>
      <c r="AV27" s="107">
        <f t="shared" si="2"/>
        <v>5618.43</v>
      </c>
      <c r="AW27" s="107">
        <f t="shared" si="2"/>
        <v>5576.7679999999991</v>
      </c>
      <c r="AX27" s="107">
        <f t="shared" si="2"/>
        <v>5495.9449999999997</v>
      </c>
      <c r="AY27" s="107">
        <f t="shared" si="2"/>
        <v>5353.7599999999993</v>
      </c>
      <c r="AZ27" s="107">
        <f t="shared" si="2"/>
        <v>5269.0039999999999</v>
      </c>
      <c r="BA27" s="107">
        <f t="shared" si="2"/>
        <v>5187.6479999999992</v>
      </c>
      <c r="BB27" s="107">
        <f t="shared" si="2"/>
        <v>5295.9369999999999</v>
      </c>
      <c r="BC27" s="107">
        <f t="shared" si="2"/>
        <v>5218.2270000000008</v>
      </c>
      <c r="BD27" s="107">
        <f t="shared" si="2"/>
        <v>5100.8440000000001</v>
      </c>
      <c r="BE27" s="107">
        <f t="shared" si="2"/>
        <v>5098.8739999999998</v>
      </c>
      <c r="BF27" s="107">
        <f t="shared" si="2"/>
        <v>4917.601999999999</v>
      </c>
      <c r="BG27" s="107">
        <f t="shared" si="2"/>
        <v>4819.6360000000004</v>
      </c>
      <c r="BH27" s="107">
        <f t="shared" si="2"/>
        <v>4807.3469999999998</v>
      </c>
      <c r="BI27" s="107">
        <f t="shared" si="2"/>
        <v>4771.4490000000005</v>
      </c>
      <c r="BJ27" s="107">
        <f t="shared" si="2"/>
        <v>4814.2839999999997</v>
      </c>
      <c r="BK27" s="107">
        <f t="shared" si="2"/>
        <v>4785.5730000000003</v>
      </c>
      <c r="BL27" s="107">
        <f t="shared" si="2"/>
        <v>4736.6509999999998</v>
      </c>
      <c r="BM27" s="107">
        <f t="shared" si="2"/>
        <v>4780.6050000000005</v>
      </c>
      <c r="BN27" s="107">
        <f t="shared" si="2"/>
        <v>4931.143</v>
      </c>
      <c r="BO27" s="107">
        <f t="shared" ref="BO27:CW27" si="3">SUM(BO20:BO26)</f>
        <v>4987.232</v>
      </c>
      <c r="BP27" s="107">
        <f t="shared" si="3"/>
        <v>5057.0219999999999</v>
      </c>
      <c r="BQ27" s="107">
        <f t="shared" si="3"/>
        <v>5103.9660000000003</v>
      </c>
      <c r="BR27" s="107">
        <f t="shared" si="3"/>
        <v>5220.0659999999989</v>
      </c>
      <c r="BS27" s="107">
        <f t="shared" si="3"/>
        <v>5306.8259999999991</v>
      </c>
      <c r="BT27" s="107">
        <f t="shared" si="3"/>
        <v>5352.1220000000003</v>
      </c>
      <c r="BU27" s="107">
        <f t="shared" si="3"/>
        <v>5375.9459999999999</v>
      </c>
      <c r="BV27" s="107">
        <f t="shared" si="3"/>
        <v>5567.6260000000002</v>
      </c>
      <c r="BW27" s="107">
        <f t="shared" si="3"/>
        <v>5576.11</v>
      </c>
      <c r="BX27" s="107">
        <f t="shared" si="3"/>
        <v>5642.9779999999992</v>
      </c>
      <c r="BY27" s="107">
        <f t="shared" si="3"/>
        <v>5639.4309999999996</v>
      </c>
      <c r="BZ27" s="107">
        <f t="shared" si="3"/>
        <v>5630.4750000000004</v>
      </c>
      <c r="CA27" s="107">
        <f t="shared" si="3"/>
        <v>5632.982</v>
      </c>
      <c r="CB27" s="107">
        <f t="shared" si="3"/>
        <v>5566.4449999999997</v>
      </c>
      <c r="CC27" s="107">
        <f t="shared" si="3"/>
        <v>5552.8810000000003</v>
      </c>
      <c r="CD27" s="107">
        <f t="shared" si="3"/>
        <v>5430.6109999999999</v>
      </c>
      <c r="CE27" s="107">
        <f t="shared" si="3"/>
        <v>5379.4079999999994</v>
      </c>
      <c r="CF27" s="107">
        <f t="shared" si="3"/>
        <v>5311.1230000000005</v>
      </c>
      <c r="CG27" s="107">
        <f t="shared" si="3"/>
        <v>5244.8</v>
      </c>
      <c r="CH27" s="107">
        <f t="shared" si="3"/>
        <v>5059</v>
      </c>
      <c r="CI27" s="107">
        <f t="shared" si="3"/>
        <v>5010.4560000000001</v>
      </c>
      <c r="CJ27" s="107">
        <f t="shared" si="3"/>
        <v>4967.8619999999992</v>
      </c>
      <c r="CK27" s="107">
        <f t="shared" si="3"/>
        <v>4903.8029999999999</v>
      </c>
      <c r="CL27" s="107">
        <f t="shared" si="3"/>
        <v>4709.0460000000003</v>
      </c>
      <c r="CM27" s="107">
        <f t="shared" si="3"/>
        <v>4699.2449999999999</v>
      </c>
      <c r="CN27" s="107">
        <f t="shared" si="3"/>
        <v>4637.4589999999998</v>
      </c>
      <c r="CO27" s="107">
        <f t="shared" si="3"/>
        <v>4586.6270000000004</v>
      </c>
      <c r="CP27" s="107">
        <f t="shared" si="3"/>
        <v>4481.5569999999998</v>
      </c>
      <c r="CQ27" s="107">
        <f t="shared" si="3"/>
        <v>4446.2849999999999</v>
      </c>
      <c r="CR27" s="107">
        <f t="shared" si="3"/>
        <v>4408.5609999999997</v>
      </c>
      <c r="CS27" s="107">
        <f t="shared" si="3"/>
        <v>4365.2150000000001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116675.91975000002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497</v>
      </c>
      <c r="C30" s="88">
        <v>495</v>
      </c>
      <c r="D30" s="88">
        <v>494</v>
      </c>
      <c r="E30" s="88">
        <v>493</v>
      </c>
      <c r="F30" s="88">
        <v>483</v>
      </c>
      <c r="G30" s="88">
        <v>482</v>
      </c>
      <c r="H30" s="88">
        <v>481</v>
      </c>
      <c r="I30" s="88">
        <v>481</v>
      </c>
      <c r="J30" s="88">
        <v>480</v>
      </c>
      <c r="K30" s="88">
        <v>480</v>
      </c>
      <c r="L30" s="88">
        <v>479</v>
      </c>
      <c r="M30" s="88">
        <v>479</v>
      </c>
      <c r="N30" s="88">
        <v>479</v>
      </c>
      <c r="O30" s="88">
        <v>479</v>
      </c>
      <c r="P30" s="88">
        <v>479</v>
      </c>
      <c r="Q30" s="88">
        <v>479</v>
      </c>
      <c r="R30" s="88">
        <v>490</v>
      </c>
      <c r="S30" s="88">
        <v>490</v>
      </c>
      <c r="T30" s="88">
        <v>492</v>
      </c>
      <c r="U30" s="88">
        <v>493</v>
      </c>
      <c r="V30" s="88">
        <v>500</v>
      </c>
      <c r="W30" s="88">
        <v>502</v>
      </c>
      <c r="X30" s="88">
        <v>503</v>
      </c>
      <c r="Y30" s="88">
        <v>503</v>
      </c>
      <c r="Z30" s="88">
        <v>580.01</v>
      </c>
      <c r="AA30" s="88">
        <v>578.01</v>
      </c>
      <c r="AB30" s="88">
        <v>575.01</v>
      </c>
      <c r="AC30" s="88">
        <v>571.01</v>
      </c>
      <c r="AD30" s="88">
        <v>702.39</v>
      </c>
      <c r="AE30" s="88">
        <v>697.39</v>
      </c>
      <c r="AF30" s="88">
        <v>692.39</v>
      </c>
      <c r="AG30" s="88">
        <v>687.39</v>
      </c>
      <c r="AH30" s="88">
        <v>740.43000000000006</v>
      </c>
      <c r="AI30" s="88">
        <v>736.43000000000006</v>
      </c>
      <c r="AJ30" s="88">
        <v>732.43000000000006</v>
      </c>
      <c r="AK30" s="88">
        <v>729.43000000000006</v>
      </c>
      <c r="AL30" s="88">
        <v>769.85</v>
      </c>
      <c r="AM30" s="88">
        <v>767.85</v>
      </c>
      <c r="AN30" s="88">
        <v>764.85</v>
      </c>
      <c r="AO30" s="88">
        <v>762.85</v>
      </c>
      <c r="AP30" s="88">
        <v>768.62</v>
      </c>
      <c r="AQ30" s="88">
        <v>766.62</v>
      </c>
      <c r="AR30" s="88">
        <v>766.62</v>
      </c>
      <c r="AS30" s="88">
        <v>766.62</v>
      </c>
      <c r="AT30" s="88">
        <v>771.72</v>
      </c>
      <c r="AU30" s="88">
        <v>772.72</v>
      </c>
      <c r="AV30" s="88">
        <v>773.72</v>
      </c>
      <c r="AW30" s="88">
        <v>774.72</v>
      </c>
      <c r="AX30" s="88">
        <v>783.17</v>
      </c>
      <c r="AY30" s="88">
        <v>785.17</v>
      </c>
      <c r="AZ30" s="88">
        <v>786.17</v>
      </c>
      <c r="BA30" s="88">
        <v>788.17</v>
      </c>
      <c r="BB30" s="88">
        <v>779.98</v>
      </c>
      <c r="BC30" s="88">
        <v>781.98</v>
      </c>
      <c r="BD30" s="88">
        <v>783.98</v>
      </c>
      <c r="BE30" s="88">
        <v>786.98</v>
      </c>
      <c r="BF30" s="88">
        <v>742.16000000000008</v>
      </c>
      <c r="BG30" s="88">
        <v>746.16000000000008</v>
      </c>
      <c r="BH30" s="88">
        <v>751.16</v>
      </c>
      <c r="BI30" s="88">
        <v>758.16</v>
      </c>
      <c r="BJ30" s="88">
        <v>703.85</v>
      </c>
      <c r="BK30" s="88">
        <v>710.85</v>
      </c>
      <c r="BL30" s="88">
        <v>716.85</v>
      </c>
      <c r="BM30" s="88">
        <v>722.85</v>
      </c>
      <c r="BN30" s="88">
        <v>586.15</v>
      </c>
      <c r="BO30" s="88">
        <v>591.15</v>
      </c>
      <c r="BP30" s="88">
        <v>596.15</v>
      </c>
      <c r="BQ30" s="88">
        <v>599.15</v>
      </c>
      <c r="BR30" s="88">
        <v>604</v>
      </c>
      <c r="BS30" s="88">
        <v>606</v>
      </c>
      <c r="BT30" s="88">
        <v>608</v>
      </c>
      <c r="BU30" s="88">
        <v>609</v>
      </c>
      <c r="BV30" s="88">
        <v>626</v>
      </c>
      <c r="BW30" s="88">
        <v>626</v>
      </c>
      <c r="BX30" s="88">
        <v>626</v>
      </c>
      <c r="BY30" s="88">
        <v>626</v>
      </c>
      <c r="BZ30" s="88">
        <v>618</v>
      </c>
      <c r="CA30" s="88">
        <v>618</v>
      </c>
      <c r="CB30" s="88">
        <v>617</v>
      </c>
      <c r="CC30" s="88">
        <v>615</v>
      </c>
      <c r="CD30" s="88">
        <v>587</v>
      </c>
      <c r="CE30" s="88">
        <v>584</v>
      </c>
      <c r="CF30" s="88">
        <v>581</v>
      </c>
      <c r="CG30" s="88">
        <v>579</v>
      </c>
      <c r="CH30" s="88">
        <v>551</v>
      </c>
      <c r="CI30" s="88">
        <v>549</v>
      </c>
      <c r="CJ30" s="88">
        <v>546</v>
      </c>
      <c r="CK30" s="88">
        <v>544</v>
      </c>
      <c r="CL30" s="88">
        <v>511</v>
      </c>
      <c r="CM30" s="88">
        <v>510</v>
      </c>
      <c r="CN30" s="88">
        <v>508</v>
      </c>
      <c r="CO30" s="88">
        <v>506</v>
      </c>
      <c r="CP30" s="88">
        <v>481</v>
      </c>
      <c r="CQ30" s="88">
        <v>479</v>
      </c>
      <c r="CR30" s="88">
        <v>478</v>
      </c>
      <c r="CS30" s="88">
        <v>477</v>
      </c>
      <c r="CT30" s="89"/>
      <c r="CU30" s="89"/>
      <c r="CV30" s="89"/>
      <c r="CW30" s="90"/>
      <c r="CX30" s="91">
        <f t="array" ref="CX30">SUMPRODUCT(B30:CW30*0.25)</f>
        <v>14833.080000000004</v>
      </c>
    </row>
    <row r="31" spans="1:102" ht="24.95" customHeight="1" x14ac:dyDescent="0.2">
      <c r="A31" s="92" t="s">
        <v>26</v>
      </c>
      <c r="B31" s="93">
        <v>3985.3</v>
      </c>
      <c r="C31" s="94">
        <v>3945.953</v>
      </c>
      <c r="D31" s="94">
        <v>3924.0329999999999</v>
      </c>
      <c r="E31" s="94">
        <v>3889.2260000000001</v>
      </c>
      <c r="F31" s="94">
        <v>3818.1329999999998</v>
      </c>
      <c r="G31" s="94">
        <v>3789.9259999999999</v>
      </c>
      <c r="H31" s="94">
        <v>3766.7979999999998</v>
      </c>
      <c r="I31" s="94">
        <v>3740.8029999999999</v>
      </c>
      <c r="J31" s="94">
        <v>3705.2649999999999</v>
      </c>
      <c r="K31" s="94">
        <v>3694.5189999999998</v>
      </c>
      <c r="L31" s="94">
        <v>3682.0430000000001</v>
      </c>
      <c r="M31" s="94">
        <v>3699.665</v>
      </c>
      <c r="N31" s="94">
        <v>3681.748</v>
      </c>
      <c r="O31" s="94">
        <v>3675.1869999999999</v>
      </c>
      <c r="P31" s="94">
        <v>3671.7460000000001</v>
      </c>
      <c r="Q31" s="94">
        <v>3659.5729999999999</v>
      </c>
      <c r="R31" s="94">
        <v>3669.5059999999999</v>
      </c>
      <c r="S31" s="94">
        <v>3678.4949999999999</v>
      </c>
      <c r="T31" s="94">
        <v>3692.9189999999999</v>
      </c>
      <c r="U31" s="94">
        <v>3714.7420000000002</v>
      </c>
      <c r="V31" s="94">
        <v>3885.3449999999998</v>
      </c>
      <c r="W31" s="94">
        <v>3890.317</v>
      </c>
      <c r="X31" s="94">
        <v>3924.2359999999999</v>
      </c>
      <c r="Y31" s="94">
        <v>3973.8910000000001</v>
      </c>
      <c r="Z31" s="94">
        <v>4127.4110000000001</v>
      </c>
      <c r="AA31" s="94">
        <v>4178.4059999999999</v>
      </c>
      <c r="AB31" s="94">
        <v>4229.6819999999998</v>
      </c>
      <c r="AC31" s="94">
        <v>4302.1310000000003</v>
      </c>
      <c r="AD31" s="94">
        <v>4480.4610000000002</v>
      </c>
      <c r="AE31" s="94">
        <v>4594.5249999999996</v>
      </c>
      <c r="AF31" s="94">
        <v>4666.4260000000004</v>
      </c>
      <c r="AG31" s="94">
        <v>4726.5479999999998</v>
      </c>
      <c r="AH31" s="94">
        <v>4849.4759999999997</v>
      </c>
      <c r="AI31" s="94">
        <v>4923.0709999999999</v>
      </c>
      <c r="AJ31" s="94">
        <v>4962.1139999999996</v>
      </c>
      <c r="AK31" s="94">
        <v>5070.0320000000002</v>
      </c>
      <c r="AL31" s="94">
        <v>5172.4809999999998</v>
      </c>
      <c r="AM31" s="94">
        <v>5274.0789999999997</v>
      </c>
      <c r="AN31" s="94">
        <v>5453.3720000000003</v>
      </c>
      <c r="AO31" s="94">
        <v>5548.9629999999997</v>
      </c>
      <c r="AP31" s="94">
        <v>5554.7489999999998</v>
      </c>
      <c r="AQ31" s="94">
        <v>5570.2349999999997</v>
      </c>
      <c r="AR31" s="94">
        <v>5582.549</v>
      </c>
      <c r="AS31" s="94">
        <v>5587.7039999999997</v>
      </c>
      <c r="AT31" s="94">
        <v>5586.268</v>
      </c>
      <c r="AU31" s="94">
        <v>5592.7619999999997</v>
      </c>
      <c r="AV31" s="94">
        <v>5598.1859999999997</v>
      </c>
      <c r="AW31" s="94">
        <v>5557.6959999999999</v>
      </c>
      <c r="AX31" s="94">
        <v>5441.223</v>
      </c>
      <c r="AY31" s="94">
        <v>5299.2380000000003</v>
      </c>
      <c r="AZ31" s="94">
        <v>5214.634</v>
      </c>
      <c r="BA31" s="94">
        <v>5131.8339999999998</v>
      </c>
      <c r="BB31" s="94">
        <v>5171.6400000000003</v>
      </c>
      <c r="BC31" s="94">
        <v>5092.7860000000001</v>
      </c>
      <c r="BD31" s="94">
        <v>4974.5190000000002</v>
      </c>
      <c r="BE31" s="94">
        <v>4970.7449999999999</v>
      </c>
      <c r="BF31" s="94">
        <v>4852.7740000000003</v>
      </c>
      <c r="BG31" s="94">
        <v>4752.2839999999997</v>
      </c>
      <c r="BH31" s="94">
        <v>4736.759</v>
      </c>
      <c r="BI31" s="94">
        <v>4695.8090000000002</v>
      </c>
      <c r="BJ31" s="94">
        <v>4547.95</v>
      </c>
      <c r="BK31" s="94">
        <v>4514.2110000000002</v>
      </c>
      <c r="BL31" s="94">
        <v>4461.2129999999997</v>
      </c>
      <c r="BM31" s="94">
        <v>4500.9709999999995</v>
      </c>
      <c r="BN31" s="94">
        <v>4702.6769999999997</v>
      </c>
      <c r="BO31" s="94">
        <v>4754.6540000000005</v>
      </c>
      <c r="BP31" s="94">
        <v>4819.8720000000003</v>
      </c>
      <c r="BQ31" s="94">
        <v>4863.8159999999998</v>
      </c>
      <c r="BR31" s="94">
        <v>4914.0659999999998</v>
      </c>
      <c r="BS31" s="94">
        <v>4998.826</v>
      </c>
      <c r="BT31" s="94">
        <v>5042.1220000000003</v>
      </c>
      <c r="BU31" s="94">
        <v>5064.9459999999999</v>
      </c>
      <c r="BV31" s="94">
        <v>5177.6260000000002</v>
      </c>
      <c r="BW31" s="94">
        <v>5186.1099999999997</v>
      </c>
      <c r="BX31" s="94">
        <v>5252.9780000000001</v>
      </c>
      <c r="BY31" s="94">
        <v>5249.4309999999996</v>
      </c>
      <c r="BZ31" s="94">
        <v>5243.4750000000004</v>
      </c>
      <c r="CA31" s="94">
        <v>5245.982</v>
      </c>
      <c r="CB31" s="94">
        <v>5180.4449999999997</v>
      </c>
      <c r="CC31" s="94">
        <v>5168.8810000000003</v>
      </c>
      <c r="CD31" s="94">
        <v>5048.6109999999999</v>
      </c>
      <c r="CE31" s="94">
        <v>5000.4080000000004</v>
      </c>
      <c r="CF31" s="94">
        <v>4935.1229999999996</v>
      </c>
      <c r="CG31" s="94">
        <v>4870.8</v>
      </c>
      <c r="CH31" s="94">
        <v>4766</v>
      </c>
      <c r="CI31" s="94">
        <v>4719.4560000000001</v>
      </c>
      <c r="CJ31" s="94">
        <v>4679.8620000000001</v>
      </c>
      <c r="CK31" s="94">
        <v>4617.8029999999999</v>
      </c>
      <c r="CL31" s="94">
        <v>4466.0460000000003</v>
      </c>
      <c r="CM31" s="94">
        <v>4457.2449999999999</v>
      </c>
      <c r="CN31" s="94">
        <v>4397.4589999999998</v>
      </c>
      <c r="CO31" s="94">
        <v>4348.6270000000004</v>
      </c>
      <c r="CP31" s="94">
        <v>4267.5569999999998</v>
      </c>
      <c r="CQ31" s="94">
        <v>4234.2849999999999</v>
      </c>
      <c r="CR31" s="94">
        <v>4197.5609999999997</v>
      </c>
      <c r="CS31" s="94">
        <v>4155.2150000000001</v>
      </c>
      <c r="CT31" s="95"/>
      <c r="CU31" s="95"/>
      <c r="CV31" s="95"/>
      <c r="CW31" s="96"/>
      <c r="CX31" s="97">
        <f t="array" ref="CX31">SUMPRODUCT(B31:CW31*0.25)</f>
        <v>111083.81274999995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4482.3</v>
      </c>
      <c r="C33" s="77">
        <f t="shared" ref="C33:BN33" si="4">SUM(C30:C32)</f>
        <v>4440.9529999999995</v>
      </c>
      <c r="D33" s="77">
        <f t="shared" si="4"/>
        <v>4418.0329999999994</v>
      </c>
      <c r="E33" s="77">
        <f t="shared" si="4"/>
        <v>4382.2260000000006</v>
      </c>
      <c r="F33" s="77">
        <f t="shared" si="4"/>
        <v>4301.1329999999998</v>
      </c>
      <c r="G33" s="77">
        <f t="shared" si="4"/>
        <v>4271.9259999999995</v>
      </c>
      <c r="H33" s="77">
        <f t="shared" si="4"/>
        <v>4247.7979999999998</v>
      </c>
      <c r="I33" s="77">
        <f t="shared" si="4"/>
        <v>4221.8029999999999</v>
      </c>
      <c r="J33" s="77">
        <f t="shared" si="4"/>
        <v>4185.2649999999994</v>
      </c>
      <c r="K33" s="77">
        <f t="shared" si="4"/>
        <v>4174.5190000000002</v>
      </c>
      <c r="L33" s="77">
        <f t="shared" si="4"/>
        <v>4161.0429999999997</v>
      </c>
      <c r="M33" s="77">
        <f t="shared" si="4"/>
        <v>4178.665</v>
      </c>
      <c r="N33" s="77">
        <f t="shared" si="4"/>
        <v>4160.7479999999996</v>
      </c>
      <c r="O33" s="77">
        <f t="shared" si="4"/>
        <v>4154.1869999999999</v>
      </c>
      <c r="P33" s="77">
        <f t="shared" si="4"/>
        <v>4150.7460000000001</v>
      </c>
      <c r="Q33" s="77">
        <f t="shared" si="4"/>
        <v>4138.5730000000003</v>
      </c>
      <c r="R33" s="77">
        <f t="shared" si="4"/>
        <v>4159.5059999999994</v>
      </c>
      <c r="S33" s="77">
        <f t="shared" si="4"/>
        <v>4168.4949999999999</v>
      </c>
      <c r="T33" s="77">
        <f t="shared" si="4"/>
        <v>4184.9189999999999</v>
      </c>
      <c r="U33" s="77">
        <f t="shared" si="4"/>
        <v>4207.7420000000002</v>
      </c>
      <c r="V33" s="77">
        <f t="shared" si="4"/>
        <v>4385.3449999999993</v>
      </c>
      <c r="W33" s="77">
        <f t="shared" si="4"/>
        <v>4392.317</v>
      </c>
      <c r="X33" s="77">
        <f t="shared" si="4"/>
        <v>4427.2359999999999</v>
      </c>
      <c r="Y33" s="77">
        <f t="shared" si="4"/>
        <v>4476.8909999999996</v>
      </c>
      <c r="Z33" s="77">
        <f t="shared" si="4"/>
        <v>4707.4210000000003</v>
      </c>
      <c r="AA33" s="77">
        <f t="shared" si="4"/>
        <v>4756.4160000000002</v>
      </c>
      <c r="AB33" s="77">
        <f t="shared" si="4"/>
        <v>4804.692</v>
      </c>
      <c r="AC33" s="77">
        <f t="shared" si="4"/>
        <v>4873.1410000000005</v>
      </c>
      <c r="AD33" s="77">
        <f t="shared" si="4"/>
        <v>5182.8510000000006</v>
      </c>
      <c r="AE33" s="77">
        <f t="shared" si="4"/>
        <v>5291.915</v>
      </c>
      <c r="AF33" s="77">
        <f t="shared" si="4"/>
        <v>5358.8160000000007</v>
      </c>
      <c r="AG33" s="77">
        <f t="shared" si="4"/>
        <v>5413.9380000000001</v>
      </c>
      <c r="AH33" s="77">
        <f t="shared" si="4"/>
        <v>5589.9059999999999</v>
      </c>
      <c r="AI33" s="77">
        <f t="shared" si="4"/>
        <v>5659.5010000000002</v>
      </c>
      <c r="AJ33" s="77">
        <f t="shared" si="4"/>
        <v>5694.5439999999999</v>
      </c>
      <c r="AK33" s="77">
        <f t="shared" si="4"/>
        <v>5799.4620000000004</v>
      </c>
      <c r="AL33" s="77">
        <f t="shared" si="4"/>
        <v>5942.3310000000001</v>
      </c>
      <c r="AM33" s="77">
        <f t="shared" si="4"/>
        <v>6041.9290000000001</v>
      </c>
      <c r="AN33" s="77">
        <f t="shared" si="4"/>
        <v>6218.2220000000007</v>
      </c>
      <c r="AO33" s="77">
        <f t="shared" si="4"/>
        <v>6311.8130000000001</v>
      </c>
      <c r="AP33" s="77">
        <f t="shared" si="4"/>
        <v>6323.3689999999997</v>
      </c>
      <c r="AQ33" s="77">
        <f t="shared" si="4"/>
        <v>6336.8549999999996</v>
      </c>
      <c r="AR33" s="77">
        <f t="shared" si="4"/>
        <v>6349.1689999999999</v>
      </c>
      <c r="AS33" s="77">
        <f t="shared" si="4"/>
        <v>6354.3239999999996</v>
      </c>
      <c r="AT33" s="77">
        <f t="shared" si="4"/>
        <v>6357.9880000000003</v>
      </c>
      <c r="AU33" s="77">
        <f t="shared" si="4"/>
        <v>6365.482</v>
      </c>
      <c r="AV33" s="77">
        <f t="shared" si="4"/>
        <v>6371.9059999999999</v>
      </c>
      <c r="AW33" s="77">
        <f t="shared" si="4"/>
        <v>6332.4160000000002</v>
      </c>
      <c r="AX33" s="77">
        <f t="shared" si="4"/>
        <v>6224.393</v>
      </c>
      <c r="AY33" s="77">
        <f t="shared" si="4"/>
        <v>6084.4080000000004</v>
      </c>
      <c r="AZ33" s="77">
        <f t="shared" si="4"/>
        <v>6000.8040000000001</v>
      </c>
      <c r="BA33" s="77">
        <f t="shared" si="4"/>
        <v>5920.0039999999999</v>
      </c>
      <c r="BB33" s="77">
        <f t="shared" si="4"/>
        <v>5951.6200000000008</v>
      </c>
      <c r="BC33" s="77">
        <f t="shared" si="4"/>
        <v>5874.7659999999996</v>
      </c>
      <c r="BD33" s="77">
        <f t="shared" si="4"/>
        <v>5758.4989999999998</v>
      </c>
      <c r="BE33" s="77">
        <f t="shared" si="4"/>
        <v>5757.7250000000004</v>
      </c>
      <c r="BF33" s="77">
        <f t="shared" si="4"/>
        <v>5594.9340000000002</v>
      </c>
      <c r="BG33" s="77">
        <f t="shared" si="4"/>
        <v>5498.4439999999995</v>
      </c>
      <c r="BH33" s="77">
        <f t="shared" si="4"/>
        <v>5487.9189999999999</v>
      </c>
      <c r="BI33" s="77">
        <f t="shared" si="4"/>
        <v>5453.9690000000001</v>
      </c>
      <c r="BJ33" s="77">
        <f t="shared" si="4"/>
        <v>5251.8</v>
      </c>
      <c r="BK33" s="77">
        <f t="shared" si="4"/>
        <v>5225.0610000000006</v>
      </c>
      <c r="BL33" s="77">
        <f t="shared" si="4"/>
        <v>5178.0630000000001</v>
      </c>
      <c r="BM33" s="77">
        <f t="shared" si="4"/>
        <v>5223.8209999999999</v>
      </c>
      <c r="BN33" s="77">
        <f t="shared" si="4"/>
        <v>5288.8269999999993</v>
      </c>
      <c r="BO33" s="77">
        <f t="shared" ref="BO33:CW33" si="5">SUM(BO30:BO32)</f>
        <v>5345.8040000000001</v>
      </c>
      <c r="BP33" s="77">
        <f t="shared" si="5"/>
        <v>5416.0219999999999</v>
      </c>
      <c r="BQ33" s="77">
        <f t="shared" si="5"/>
        <v>5462.9659999999994</v>
      </c>
      <c r="BR33" s="77">
        <f t="shared" si="5"/>
        <v>5518.0659999999998</v>
      </c>
      <c r="BS33" s="77">
        <f t="shared" si="5"/>
        <v>5604.826</v>
      </c>
      <c r="BT33" s="77">
        <f t="shared" si="5"/>
        <v>5650.1220000000003</v>
      </c>
      <c r="BU33" s="77">
        <f t="shared" si="5"/>
        <v>5673.9459999999999</v>
      </c>
      <c r="BV33" s="77">
        <f t="shared" si="5"/>
        <v>5803.6260000000002</v>
      </c>
      <c r="BW33" s="77">
        <f t="shared" si="5"/>
        <v>5812.11</v>
      </c>
      <c r="BX33" s="77">
        <f t="shared" si="5"/>
        <v>5878.9780000000001</v>
      </c>
      <c r="BY33" s="77">
        <f t="shared" si="5"/>
        <v>5875.4309999999996</v>
      </c>
      <c r="BZ33" s="77">
        <f t="shared" si="5"/>
        <v>5861.4750000000004</v>
      </c>
      <c r="CA33" s="77">
        <f t="shared" si="5"/>
        <v>5863.982</v>
      </c>
      <c r="CB33" s="77">
        <f t="shared" si="5"/>
        <v>5797.4449999999997</v>
      </c>
      <c r="CC33" s="77">
        <f t="shared" si="5"/>
        <v>5783.8810000000003</v>
      </c>
      <c r="CD33" s="77">
        <f t="shared" si="5"/>
        <v>5635.6109999999999</v>
      </c>
      <c r="CE33" s="77">
        <f t="shared" si="5"/>
        <v>5584.4080000000004</v>
      </c>
      <c r="CF33" s="77">
        <f t="shared" si="5"/>
        <v>5516.1229999999996</v>
      </c>
      <c r="CG33" s="77">
        <f t="shared" si="5"/>
        <v>5449.8</v>
      </c>
      <c r="CH33" s="77">
        <f t="shared" si="5"/>
        <v>5317</v>
      </c>
      <c r="CI33" s="77">
        <f t="shared" si="5"/>
        <v>5268.4560000000001</v>
      </c>
      <c r="CJ33" s="77">
        <f t="shared" si="5"/>
        <v>5225.8620000000001</v>
      </c>
      <c r="CK33" s="77">
        <f t="shared" si="5"/>
        <v>5161.8029999999999</v>
      </c>
      <c r="CL33" s="77">
        <f t="shared" si="5"/>
        <v>4977.0460000000003</v>
      </c>
      <c r="CM33" s="77">
        <f t="shared" si="5"/>
        <v>4967.2449999999999</v>
      </c>
      <c r="CN33" s="77">
        <f t="shared" si="5"/>
        <v>4905.4589999999998</v>
      </c>
      <c r="CO33" s="77">
        <f t="shared" si="5"/>
        <v>4854.6270000000004</v>
      </c>
      <c r="CP33" s="77">
        <f t="shared" si="5"/>
        <v>4748.5569999999998</v>
      </c>
      <c r="CQ33" s="77">
        <f t="shared" si="5"/>
        <v>4713.2849999999999</v>
      </c>
      <c r="CR33" s="77">
        <f t="shared" si="5"/>
        <v>4675.5609999999997</v>
      </c>
      <c r="CS33" s="77">
        <f t="shared" si="5"/>
        <v>4632.2150000000001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125916.89274999996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36</v>
      </c>
      <c r="C36" s="115">
        <v>36</v>
      </c>
      <c r="D36" s="115">
        <v>36</v>
      </c>
      <c r="E36" s="115">
        <v>36</v>
      </c>
      <c r="F36" s="115">
        <v>36</v>
      </c>
      <c r="G36" s="115">
        <v>36</v>
      </c>
      <c r="H36" s="115">
        <v>36</v>
      </c>
      <c r="I36" s="115">
        <v>36</v>
      </c>
      <c r="J36" s="115">
        <v>36</v>
      </c>
      <c r="K36" s="115">
        <v>36</v>
      </c>
      <c r="L36" s="115">
        <v>36</v>
      </c>
      <c r="M36" s="115">
        <v>36</v>
      </c>
      <c r="N36" s="115">
        <v>36</v>
      </c>
      <c r="O36" s="115">
        <v>36</v>
      </c>
      <c r="P36" s="115">
        <v>36</v>
      </c>
      <c r="Q36" s="115">
        <v>36</v>
      </c>
      <c r="R36" s="115">
        <v>36</v>
      </c>
      <c r="S36" s="115">
        <v>36</v>
      </c>
      <c r="T36" s="115">
        <v>36</v>
      </c>
      <c r="U36" s="115">
        <v>36</v>
      </c>
      <c r="V36" s="115">
        <v>35</v>
      </c>
      <c r="W36" s="115">
        <v>35</v>
      </c>
      <c r="X36" s="115">
        <v>35</v>
      </c>
      <c r="Y36" s="115">
        <v>35</v>
      </c>
      <c r="Z36" s="115">
        <v>15</v>
      </c>
      <c r="AA36" s="115">
        <v>15</v>
      </c>
      <c r="AB36" s="115">
        <v>15</v>
      </c>
      <c r="AC36" s="115">
        <v>15</v>
      </c>
      <c r="AD36" s="115">
        <v>115</v>
      </c>
      <c r="AE36" s="115">
        <v>115</v>
      </c>
      <c r="AF36" s="115">
        <v>115</v>
      </c>
      <c r="AG36" s="115">
        <v>115</v>
      </c>
      <c r="AH36" s="115">
        <v>160</v>
      </c>
      <c r="AI36" s="115">
        <v>160</v>
      </c>
      <c r="AJ36" s="115">
        <v>160</v>
      </c>
      <c r="AK36" s="115">
        <v>160</v>
      </c>
      <c r="AL36" s="115">
        <v>162</v>
      </c>
      <c r="AM36" s="115">
        <v>162</v>
      </c>
      <c r="AN36" s="115">
        <v>162</v>
      </c>
      <c r="AO36" s="115">
        <v>162</v>
      </c>
      <c r="AP36" s="115">
        <v>160</v>
      </c>
      <c r="AQ36" s="115">
        <v>160</v>
      </c>
      <c r="AR36" s="115">
        <v>160</v>
      </c>
      <c r="AS36" s="115">
        <v>160</v>
      </c>
      <c r="AT36" s="115">
        <v>160</v>
      </c>
      <c r="AU36" s="115">
        <v>160</v>
      </c>
      <c r="AV36" s="115">
        <v>160</v>
      </c>
      <c r="AW36" s="115">
        <v>160</v>
      </c>
      <c r="AX36" s="115">
        <v>165</v>
      </c>
      <c r="AY36" s="115">
        <v>165</v>
      </c>
      <c r="AZ36" s="115">
        <v>165</v>
      </c>
      <c r="BA36" s="115">
        <v>165</v>
      </c>
      <c r="BB36" s="115">
        <v>165</v>
      </c>
      <c r="BC36" s="115">
        <v>165</v>
      </c>
      <c r="BD36" s="115">
        <v>165</v>
      </c>
      <c r="BE36" s="115">
        <v>165</v>
      </c>
      <c r="BF36" s="115">
        <v>155</v>
      </c>
      <c r="BG36" s="115">
        <v>155</v>
      </c>
      <c r="BH36" s="115">
        <v>155</v>
      </c>
      <c r="BI36" s="115">
        <v>155</v>
      </c>
      <c r="BJ36" s="115">
        <v>48</v>
      </c>
      <c r="BK36" s="115">
        <v>48</v>
      </c>
      <c r="BL36" s="115">
        <v>48</v>
      </c>
      <c r="BM36" s="115">
        <v>48</v>
      </c>
      <c r="BN36" s="115">
        <v>15</v>
      </c>
      <c r="BO36" s="115">
        <v>15</v>
      </c>
      <c r="BP36" s="115">
        <v>15</v>
      </c>
      <c r="BQ36" s="115">
        <v>15</v>
      </c>
      <c r="BR36" s="115"/>
      <c r="BS36" s="115"/>
      <c r="BT36" s="115"/>
      <c r="BU36" s="115"/>
      <c r="BV36" s="115"/>
      <c r="BW36" s="115"/>
      <c r="BX36" s="115"/>
      <c r="BY36" s="115"/>
      <c r="BZ36" s="115">
        <v>2</v>
      </c>
      <c r="CA36" s="115">
        <v>2</v>
      </c>
      <c r="CB36" s="115">
        <v>2</v>
      </c>
      <c r="CC36" s="115">
        <v>2</v>
      </c>
      <c r="CD36" s="115">
        <v>4</v>
      </c>
      <c r="CE36" s="115">
        <v>4</v>
      </c>
      <c r="CF36" s="115">
        <v>4</v>
      </c>
      <c r="CG36" s="115">
        <v>4</v>
      </c>
      <c r="CH36" s="115">
        <v>4</v>
      </c>
      <c r="CI36" s="115">
        <v>4</v>
      </c>
      <c r="CJ36" s="115">
        <v>4</v>
      </c>
      <c r="CK36" s="115">
        <v>4</v>
      </c>
      <c r="CL36" s="115">
        <v>5</v>
      </c>
      <c r="CM36" s="115">
        <v>5</v>
      </c>
      <c r="CN36" s="115">
        <v>5</v>
      </c>
      <c r="CO36" s="115">
        <v>5</v>
      </c>
      <c r="CP36" s="115">
        <v>9</v>
      </c>
      <c r="CQ36" s="115">
        <v>9</v>
      </c>
      <c r="CR36" s="115">
        <v>9</v>
      </c>
      <c r="CS36" s="115">
        <v>9</v>
      </c>
      <c r="CT36" s="116"/>
      <c r="CU36" s="116"/>
      <c r="CV36" s="116"/>
      <c r="CW36" s="117"/>
      <c r="CX36" s="91">
        <f t="array" ref="CX36">SUMPRODUCT(B36:CW36*0.25)</f>
        <v>1559</v>
      </c>
    </row>
    <row r="37" spans="1:102" ht="24.95" customHeight="1" x14ac:dyDescent="0.2">
      <c r="A37" s="118" t="s">
        <v>44</v>
      </c>
      <c r="B37" s="119">
        <v>50</v>
      </c>
      <c r="C37" s="120">
        <v>50</v>
      </c>
      <c r="D37" s="120">
        <v>50</v>
      </c>
      <c r="E37" s="120">
        <v>50</v>
      </c>
      <c r="F37" s="120">
        <v>50</v>
      </c>
      <c r="G37" s="120">
        <v>50</v>
      </c>
      <c r="H37" s="120">
        <v>50</v>
      </c>
      <c r="I37" s="120">
        <v>50</v>
      </c>
      <c r="J37" s="120">
        <v>54</v>
      </c>
      <c r="K37" s="120">
        <v>54</v>
      </c>
      <c r="L37" s="120">
        <v>54</v>
      </c>
      <c r="M37" s="120">
        <v>54</v>
      </c>
      <c r="N37" s="120">
        <v>54</v>
      </c>
      <c r="O37" s="120">
        <v>54</v>
      </c>
      <c r="P37" s="120">
        <v>54</v>
      </c>
      <c r="Q37" s="120">
        <v>54</v>
      </c>
      <c r="R37" s="120">
        <v>54</v>
      </c>
      <c r="S37" s="120">
        <v>54</v>
      </c>
      <c r="T37" s="120">
        <v>54</v>
      </c>
      <c r="U37" s="120">
        <v>54</v>
      </c>
      <c r="V37" s="120">
        <v>106</v>
      </c>
      <c r="W37" s="120">
        <v>106</v>
      </c>
      <c r="X37" s="120">
        <v>106</v>
      </c>
      <c r="Y37" s="120">
        <v>106</v>
      </c>
      <c r="Z37" s="120">
        <v>263</v>
      </c>
      <c r="AA37" s="120">
        <v>263</v>
      </c>
      <c r="AB37" s="120">
        <v>263</v>
      </c>
      <c r="AC37" s="120">
        <v>263</v>
      </c>
      <c r="AD37" s="120">
        <v>401</v>
      </c>
      <c r="AE37" s="120">
        <v>401</v>
      </c>
      <c r="AF37" s="120">
        <v>401</v>
      </c>
      <c r="AG37" s="120">
        <v>401</v>
      </c>
      <c r="AH37" s="120">
        <v>400</v>
      </c>
      <c r="AI37" s="120">
        <v>400</v>
      </c>
      <c r="AJ37" s="120">
        <v>400</v>
      </c>
      <c r="AK37" s="120">
        <v>400</v>
      </c>
      <c r="AL37" s="120">
        <v>400</v>
      </c>
      <c r="AM37" s="120">
        <v>400</v>
      </c>
      <c r="AN37" s="120">
        <v>400</v>
      </c>
      <c r="AO37" s="120">
        <v>400</v>
      </c>
      <c r="AP37" s="120">
        <v>400</v>
      </c>
      <c r="AQ37" s="120">
        <v>400</v>
      </c>
      <c r="AR37" s="120">
        <v>400</v>
      </c>
      <c r="AS37" s="120">
        <v>400</v>
      </c>
      <c r="AT37" s="120">
        <v>400</v>
      </c>
      <c r="AU37" s="120">
        <v>400</v>
      </c>
      <c r="AV37" s="120">
        <v>400</v>
      </c>
      <c r="AW37" s="120">
        <v>400</v>
      </c>
      <c r="AX37" s="120">
        <v>400</v>
      </c>
      <c r="AY37" s="120">
        <v>400</v>
      </c>
      <c r="AZ37" s="120">
        <v>400</v>
      </c>
      <c r="BA37" s="120">
        <v>400</v>
      </c>
      <c r="BB37" s="120">
        <v>395</v>
      </c>
      <c r="BC37" s="120">
        <v>395</v>
      </c>
      <c r="BD37" s="120">
        <v>395</v>
      </c>
      <c r="BE37" s="120">
        <v>395</v>
      </c>
      <c r="BF37" s="120">
        <v>381</v>
      </c>
      <c r="BG37" s="120">
        <v>381</v>
      </c>
      <c r="BH37" s="120">
        <v>381</v>
      </c>
      <c r="BI37" s="120">
        <v>381</v>
      </c>
      <c r="BJ37" s="120">
        <v>341</v>
      </c>
      <c r="BK37" s="120">
        <v>341</v>
      </c>
      <c r="BL37" s="120">
        <v>341</v>
      </c>
      <c r="BM37" s="120">
        <v>341</v>
      </c>
      <c r="BN37" s="120">
        <v>287</v>
      </c>
      <c r="BO37" s="120">
        <v>287</v>
      </c>
      <c r="BP37" s="120">
        <v>287</v>
      </c>
      <c r="BQ37" s="120">
        <v>287</v>
      </c>
      <c r="BR37" s="120">
        <v>241</v>
      </c>
      <c r="BS37" s="120">
        <v>241</v>
      </c>
      <c r="BT37" s="120">
        <v>241</v>
      </c>
      <c r="BU37" s="120">
        <v>241</v>
      </c>
      <c r="BV37" s="120">
        <v>179</v>
      </c>
      <c r="BW37" s="120">
        <v>179</v>
      </c>
      <c r="BX37" s="120">
        <v>179</v>
      </c>
      <c r="BY37" s="120">
        <v>179</v>
      </c>
      <c r="BZ37" s="120">
        <v>172</v>
      </c>
      <c r="CA37" s="120">
        <v>172</v>
      </c>
      <c r="CB37" s="120">
        <v>172</v>
      </c>
      <c r="CC37" s="120">
        <v>172</v>
      </c>
      <c r="CD37" s="120">
        <v>144</v>
      </c>
      <c r="CE37" s="120">
        <v>144</v>
      </c>
      <c r="CF37" s="120">
        <v>144</v>
      </c>
      <c r="CG37" s="120">
        <v>144</v>
      </c>
      <c r="CH37" s="120">
        <v>197</v>
      </c>
      <c r="CI37" s="120">
        <v>197</v>
      </c>
      <c r="CJ37" s="120">
        <v>197</v>
      </c>
      <c r="CK37" s="120">
        <v>197</v>
      </c>
      <c r="CL37" s="120">
        <v>206</v>
      </c>
      <c r="CM37" s="120">
        <v>206</v>
      </c>
      <c r="CN37" s="120">
        <v>206</v>
      </c>
      <c r="CO37" s="120">
        <v>206</v>
      </c>
      <c r="CP37" s="120">
        <v>201</v>
      </c>
      <c r="CQ37" s="120">
        <v>201</v>
      </c>
      <c r="CR37" s="120">
        <v>201</v>
      </c>
      <c r="CS37" s="120">
        <v>201</v>
      </c>
      <c r="CT37" s="120"/>
      <c r="CU37" s="120"/>
      <c r="CV37" s="120"/>
      <c r="CW37" s="121"/>
      <c r="CX37" s="97">
        <f t="array" ref="CX37">SUMPRODUCT(B37:CW37*0.25)</f>
        <v>5776</v>
      </c>
    </row>
    <row r="38" spans="1:102" ht="24.95" customHeight="1" x14ac:dyDescent="0.2">
      <c r="A38" s="118" t="s">
        <v>45</v>
      </c>
      <c r="B38" s="119">
        <v>500</v>
      </c>
      <c r="C38" s="120">
        <v>500</v>
      </c>
      <c r="D38" s="120">
        <v>348.2</v>
      </c>
      <c r="E38" s="120">
        <v>150.69999999999999</v>
      </c>
      <c r="F38" s="120">
        <v>261.3</v>
      </c>
      <c r="G38" s="120">
        <v>279.5</v>
      </c>
      <c r="H38" s="120">
        <v>269.89999999999998</v>
      </c>
      <c r="I38" s="120">
        <v>189.3</v>
      </c>
      <c r="J38" s="120">
        <v>405.4</v>
      </c>
      <c r="K38" s="120">
        <v>365.9</v>
      </c>
      <c r="L38" s="120">
        <v>366.9</v>
      </c>
      <c r="M38" s="120">
        <v>350.5</v>
      </c>
      <c r="N38" s="120">
        <v>282.60000000000002</v>
      </c>
      <c r="O38" s="120">
        <v>291.2</v>
      </c>
      <c r="P38" s="120">
        <v>272.39999999999998</v>
      </c>
      <c r="Q38" s="120">
        <v>344.6</v>
      </c>
      <c r="R38" s="120">
        <v>200.2</v>
      </c>
      <c r="S38" s="120">
        <v>374.6</v>
      </c>
      <c r="T38" s="120">
        <v>313.10000000000002</v>
      </c>
      <c r="U38" s="120">
        <v>466.5</v>
      </c>
      <c r="V38" s="120">
        <v>65.900000000000006</v>
      </c>
      <c r="W38" s="120">
        <v>395.5</v>
      </c>
      <c r="X38" s="120">
        <v>436.2</v>
      </c>
      <c r="Y38" s="120">
        <v>500</v>
      </c>
      <c r="Z38" s="120">
        <v>311.5</v>
      </c>
      <c r="AA38" s="120">
        <v>500</v>
      </c>
      <c r="AB38" s="120">
        <v>500</v>
      </c>
      <c r="AC38" s="120">
        <v>500</v>
      </c>
      <c r="AD38" s="120">
        <v>1142.4000000000001</v>
      </c>
      <c r="AE38" s="120">
        <v>1236</v>
      </c>
      <c r="AF38" s="120">
        <v>1236</v>
      </c>
      <c r="AG38" s="120">
        <v>1106.3</v>
      </c>
      <c r="AH38" s="120">
        <v>1150</v>
      </c>
      <c r="AI38" s="120">
        <v>1150</v>
      </c>
      <c r="AJ38" s="120">
        <v>1150</v>
      </c>
      <c r="AK38" s="120">
        <v>1150</v>
      </c>
      <c r="AL38" s="120">
        <v>1150</v>
      </c>
      <c r="AM38" s="120">
        <v>1150</v>
      </c>
      <c r="AN38" s="120">
        <v>1150</v>
      </c>
      <c r="AO38" s="120">
        <v>1150</v>
      </c>
      <c r="AP38" s="120">
        <v>1150</v>
      </c>
      <c r="AQ38" s="120">
        <v>1150</v>
      </c>
      <c r="AR38" s="120">
        <v>1150</v>
      </c>
      <c r="AS38" s="120">
        <v>1150</v>
      </c>
      <c r="AT38" s="120">
        <v>1150</v>
      </c>
      <c r="AU38" s="120">
        <v>1150</v>
      </c>
      <c r="AV38" s="120">
        <v>1150</v>
      </c>
      <c r="AW38" s="120">
        <v>1150</v>
      </c>
      <c r="AX38" s="120">
        <v>1150</v>
      </c>
      <c r="AY38" s="120">
        <v>1150</v>
      </c>
      <c r="AZ38" s="120">
        <v>1150</v>
      </c>
      <c r="BA38" s="120">
        <v>1150</v>
      </c>
      <c r="BB38" s="120">
        <v>1150</v>
      </c>
      <c r="BC38" s="120">
        <v>1150</v>
      </c>
      <c r="BD38" s="120">
        <v>1150</v>
      </c>
      <c r="BE38" s="120">
        <v>1150</v>
      </c>
      <c r="BF38" s="120">
        <v>1150</v>
      </c>
      <c r="BG38" s="120">
        <v>1150</v>
      </c>
      <c r="BH38" s="120">
        <v>1150</v>
      </c>
      <c r="BI38" s="120">
        <v>1150</v>
      </c>
      <c r="BJ38" s="120">
        <v>1150</v>
      </c>
      <c r="BK38" s="120">
        <v>1150</v>
      </c>
      <c r="BL38" s="120">
        <v>1150</v>
      </c>
      <c r="BM38" s="120">
        <v>1150</v>
      </c>
      <c r="BN38" s="120">
        <v>608.1</v>
      </c>
      <c r="BO38" s="120">
        <v>465.8</v>
      </c>
      <c r="BP38" s="120">
        <v>383.4</v>
      </c>
      <c r="BQ38" s="120">
        <v>393.2</v>
      </c>
      <c r="BR38" s="120">
        <v>208.7</v>
      </c>
      <c r="BS38" s="120">
        <v>123.8</v>
      </c>
      <c r="BT38" s="120">
        <v>78.900000000000006</v>
      </c>
      <c r="BU38" s="120">
        <v>134</v>
      </c>
      <c r="BV38" s="120">
        <v>6.3</v>
      </c>
      <c r="BW38" s="120">
        <v>43.4</v>
      </c>
      <c r="BX38" s="120">
        <v>192.3</v>
      </c>
      <c r="BY38" s="120">
        <v>192.5</v>
      </c>
      <c r="BZ38" s="120">
        <v>290.89999999999998</v>
      </c>
      <c r="CA38" s="120">
        <v>292.5</v>
      </c>
      <c r="CB38" s="120">
        <v>124.5</v>
      </c>
      <c r="CC38" s="120">
        <v>138.69999999999999</v>
      </c>
      <c r="CD38" s="120">
        <v>243.1</v>
      </c>
      <c r="CE38" s="120">
        <v>280.7</v>
      </c>
      <c r="CF38" s="120">
        <v>186.5</v>
      </c>
      <c r="CG38" s="120">
        <v>193.3</v>
      </c>
      <c r="CH38" s="120">
        <v>545.4</v>
      </c>
      <c r="CI38" s="120">
        <v>573.20000000000005</v>
      </c>
      <c r="CJ38" s="120">
        <v>417.9</v>
      </c>
      <c r="CK38" s="120">
        <v>475.8</v>
      </c>
      <c r="CL38" s="120">
        <v>415.4</v>
      </c>
      <c r="CM38" s="120">
        <v>291.7</v>
      </c>
      <c r="CN38" s="120">
        <v>205.1</v>
      </c>
      <c r="CO38" s="120">
        <v>98.5</v>
      </c>
      <c r="CP38" s="120">
        <v>347</v>
      </c>
      <c r="CQ38" s="120">
        <v>167.3</v>
      </c>
      <c r="CR38" s="120">
        <v>102</v>
      </c>
      <c r="CS38" s="120"/>
      <c r="CT38" s="122"/>
      <c r="CU38" s="122"/>
      <c r="CV38" s="122"/>
      <c r="CW38" s="121"/>
      <c r="CX38" s="97">
        <f t="array" ref="CX38">SUMPRODUCT(B38:CW38*0.25)</f>
        <v>14870.625000000002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>
        <v>22</v>
      </c>
      <c r="AI39" s="120">
        <v>22</v>
      </c>
      <c r="AJ39" s="120">
        <v>22</v>
      </c>
      <c r="AK39" s="120">
        <v>22</v>
      </c>
      <c r="AL39" s="120">
        <v>166</v>
      </c>
      <c r="AM39" s="120">
        <v>166</v>
      </c>
      <c r="AN39" s="120">
        <v>166</v>
      </c>
      <c r="AO39" s="120">
        <v>166</v>
      </c>
      <c r="AP39" s="120">
        <v>145</v>
      </c>
      <c r="AQ39" s="120">
        <v>145</v>
      </c>
      <c r="AR39" s="120">
        <v>145</v>
      </c>
      <c r="AS39" s="120">
        <v>145</v>
      </c>
      <c r="AT39" s="120">
        <v>166</v>
      </c>
      <c r="AU39" s="120">
        <v>166</v>
      </c>
      <c r="AV39" s="120">
        <v>166</v>
      </c>
      <c r="AW39" s="120">
        <v>166</v>
      </c>
      <c r="AX39" s="120">
        <v>131</v>
      </c>
      <c r="AY39" s="120">
        <v>131</v>
      </c>
      <c r="AZ39" s="120">
        <v>131</v>
      </c>
      <c r="BA39" s="120">
        <v>131</v>
      </c>
      <c r="BB39" s="120">
        <v>58.747</v>
      </c>
      <c r="BC39" s="120">
        <v>58.747</v>
      </c>
      <c r="BD39" s="120">
        <v>58.747</v>
      </c>
      <c r="BE39" s="120">
        <v>58.747</v>
      </c>
      <c r="BF39" s="120">
        <v>100</v>
      </c>
      <c r="BG39" s="120">
        <v>100</v>
      </c>
      <c r="BH39" s="120">
        <v>100</v>
      </c>
      <c r="BI39" s="120">
        <v>100</v>
      </c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788.74699999999984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586</v>
      </c>
      <c r="C41" s="107">
        <f t="shared" ref="C41:BN41" si="6">SUM(C36:C40)</f>
        <v>586</v>
      </c>
      <c r="D41" s="107">
        <f t="shared" si="6"/>
        <v>434.2</v>
      </c>
      <c r="E41" s="107">
        <f t="shared" si="6"/>
        <v>236.7</v>
      </c>
      <c r="F41" s="107">
        <f t="shared" si="6"/>
        <v>347.3</v>
      </c>
      <c r="G41" s="107">
        <f t="shared" si="6"/>
        <v>365.5</v>
      </c>
      <c r="H41" s="107">
        <f t="shared" si="6"/>
        <v>355.9</v>
      </c>
      <c r="I41" s="107">
        <f t="shared" si="6"/>
        <v>275.3</v>
      </c>
      <c r="J41" s="107">
        <f t="shared" si="6"/>
        <v>495.4</v>
      </c>
      <c r="K41" s="107">
        <f t="shared" si="6"/>
        <v>455.9</v>
      </c>
      <c r="L41" s="107">
        <f t="shared" si="6"/>
        <v>456.9</v>
      </c>
      <c r="M41" s="107">
        <f t="shared" si="6"/>
        <v>440.5</v>
      </c>
      <c r="N41" s="107">
        <f t="shared" si="6"/>
        <v>372.6</v>
      </c>
      <c r="O41" s="107">
        <f t="shared" si="6"/>
        <v>381.2</v>
      </c>
      <c r="P41" s="107">
        <f t="shared" si="6"/>
        <v>362.4</v>
      </c>
      <c r="Q41" s="107">
        <f t="shared" si="6"/>
        <v>434.6</v>
      </c>
      <c r="R41" s="107">
        <f t="shared" si="6"/>
        <v>290.2</v>
      </c>
      <c r="S41" s="107">
        <f t="shared" si="6"/>
        <v>464.6</v>
      </c>
      <c r="T41" s="107">
        <f t="shared" si="6"/>
        <v>403.1</v>
      </c>
      <c r="U41" s="107">
        <f t="shared" si="6"/>
        <v>556.5</v>
      </c>
      <c r="V41" s="107">
        <f t="shared" si="6"/>
        <v>206.9</v>
      </c>
      <c r="W41" s="107">
        <f t="shared" si="6"/>
        <v>536.5</v>
      </c>
      <c r="X41" s="107">
        <f t="shared" si="6"/>
        <v>577.20000000000005</v>
      </c>
      <c r="Y41" s="107">
        <f t="shared" si="6"/>
        <v>641</v>
      </c>
      <c r="Z41" s="107">
        <f t="shared" si="6"/>
        <v>589.5</v>
      </c>
      <c r="AA41" s="107">
        <f t="shared" si="6"/>
        <v>778</v>
      </c>
      <c r="AB41" s="107">
        <f t="shared" si="6"/>
        <v>778</v>
      </c>
      <c r="AC41" s="107">
        <f t="shared" si="6"/>
        <v>778</v>
      </c>
      <c r="AD41" s="107">
        <f t="shared" si="6"/>
        <v>1658.4</v>
      </c>
      <c r="AE41" s="107">
        <f t="shared" si="6"/>
        <v>1752</v>
      </c>
      <c r="AF41" s="107">
        <f t="shared" si="6"/>
        <v>1752</v>
      </c>
      <c r="AG41" s="107">
        <f t="shared" si="6"/>
        <v>1622.3</v>
      </c>
      <c r="AH41" s="107">
        <f t="shared" si="6"/>
        <v>1732</v>
      </c>
      <c r="AI41" s="107">
        <f t="shared" si="6"/>
        <v>1732</v>
      </c>
      <c r="AJ41" s="107">
        <f t="shared" si="6"/>
        <v>1732</v>
      </c>
      <c r="AK41" s="107">
        <f t="shared" si="6"/>
        <v>1732</v>
      </c>
      <c r="AL41" s="107">
        <f t="shared" si="6"/>
        <v>1878</v>
      </c>
      <c r="AM41" s="107">
        <f t="shared" si="6"/>
        <v>1878</v>
      </c>
      <c r="AN41" s="107">
        <f t="shared" si="6"/>
        <v>1878</v>
      </c>
      <c r="AO41" s="107">
        <f t="shared" si="6"/>
        <v>1878</v>
      </c>
      <c r="AP41" s="107">
        <f t="shared" si="6"/>
        <v>1855</v>
      </c>
      <c r="AQ41" s="107">
        <f t="shared" si="6"/>
        <v>1855</v>
      </c>
      <c r="AR41" s="107">
        <f t="shared" si="6"/>
        <v>1855</v>
      </c>
      <c r="AS41" s="107">
        <f t="shared" si="6"/>
        <v>1855</v>
      </c>
      <c r="AT41" s="107">
        <f t="shared" si="6"/>
        <v>1876</v>
      </c>
      <c r="AU41" s="107">
        <f t="shared" si="6"/>
        <v>1876</v>
      </c>
      <c r="AV41" s="107">
        <f t="shared" si="6"/>
        <v>1876</v>
      </c>
      <c r="AW41" s="107">
        <f t="shared" si="6"/>
        <v>1876</v>
      </c>
      <c r="AX41" s="107">
        <f t="shared" si="6"/>
        <v>1846</v>
      </c>
      <c r="AY41" s="107">
        <f t="shared" si="6"/>
        <v>1846</v>
      </c>
      <c r="AZ41" s="107">
        <f t="shared" si="6"/>
        <v>1846</v>
      </c>
      <c r="BA41" s="107">
        <f t="shared" si="6"/>
        <v>1846</v>
      </c>
      <c r="BB41" s="107">
        <f t="shared" si="6"/>
        <v>1768.7470000000001</v>
      </c>
      <c r="BC41" s="107">
        <f t="shared" si="6"/>
        <v>1768.7470000000001</v>
      </c>
      <c r="BD41" s="107">
        <f t="shared" si="6"/>
        <v>1768.7470000000001</v>
      </c>
      <c r="BE41" s="107">
        <f t="shared" si="6"/>
        <v>1768.7470000000001</v>
      </c>
      <c r="BF41" s="107">
        <f t="shared" si="6"/>
        <v>1786</v>
      </c>
      <c r="BG41" s="107">
        <f t="shared" si="6"/>
        <v>1786</v>
      </c>
      <c r="BH41" s="107">
        <f t="shared" si="6"/>
        <v>1786</v>
      </c>
      <c r="BI41" s="107">
        <f t="shared" si="6"/>
        <v>1786</v>
      </c>
      <c r="BJ41" s="107">
        <f t="shared" si="6"/>
        <v>1539</v>
      </c>
      <c r="BK41" s="107">
        <f t="shared" si="6"/>
        <v>1539</v>
      </c>
      <c r="BL41" s="107">
        <f t="shared" si="6"/>
        <v>1539</v>
      </c>
      <c r="BM41" s="107">
        <f t="shared" si="6"/>
        <v>1539</v>
      </c>
      <c r="BN41" s="107">
        <f t="shared" si="6"/>
        <v>910.1</v>
      </c>
      <c r="BO41" s="107">
        <f t="shared" ref="BO41:CW41" si="7">SUM(BO36:BO40)</f>
        <v>767.8</v>
      </c>
      <c r="BP41" s="107">
        <f t="shared" si="7"/>
        <v>685.4</v>
      </c>
      <c r="BQ41" s="107">
        <f t="shared" si="7"/>
        <v>695.2</v>
      </c>
      <c r="BR41" s="107">
        <f t="shared" si="7"/>
        <v>449.7</v>
      </c>
      <c r="BS41" s="107">
        <f t="shared" si="7"/>
        <v>364.8</v>
      </c>
      <c r="BT41" s="107">
        <f t="shared" si="7"/>
        <v>319.89999999999998</v>
      </c>
      <c r="BU41" s="107">
        <f t="shared" si="7"/>
        <v>375</v>
      </c>
      <c r="BV41" s="107">
        <f t="shared" si="7"/>
        <v>185.3</v>
      </c>
      <c r="BW41" s="107">
        <f t="shared" si="7"/>
        <v>222.4</v>
      </c>
      <c r="BX41" s="107">
        <f t="shared" si="7"/>
        <v>371.3</v>
      </c>
      <c r="BY41" s="107">
        <f t="shared" si="7"/>
        <v>371.5</v>
      </c>
      <c r="BZ41" s="107">
        <f t="shared" si="7"/>
        <v>464.9</v>
      </c>
      <c r="CA41" s="107">
        <f t="shared" si="7"/>
        <v>466.5</v>
      </c>
      <c r="CB41" s="107">
        <f t="shared" si="7"/>
        <v>298.5</v>
      </c>
      <c r="CC41" s="107">
        <f t="shared" si="7"/>
        <v>312.7</v>
      </c>
      <c r="CD41" s="107">
        <f t="shared" si="7"/>
        <v>391.1</v>
      </c>
      <c r="CE41" s="107">
        <f t="shared" si="7"/>
        <v>428.7</v>
      </c>
      <c r="CF41" s="107">
        <f t="shared" si="7"/>
        <v>334.5</v>
      </c>
      <c r="CG41" s="107">
        <f t="shared" si="7"/>
        <v>341.3</v>
      </c>
      <c r="CH41" s="107">
        <f t="shared" si="7"/>
        <v>746.4</v>
      </c>
      <c r="CI41" s="107">
        <f t="shared" si="7"/>
        <v>774.2</v>
      </c>
      <c r="CJ41" s="107">
        <f t="shared" si="7"/>
        <v>618.9</v>
      </c>
      <c r="CK41" s="107">
        <f t="shared" si="7"/>
        <v>676.8</v>
      </c>
      <c r="CL41" s="107">
        <f t="shared" si="7"/>
        <v>626.4</v>
      </c>
      <c r="CM41" s="107">
        <f t="shared" si="7"/>
        <v>502.7</v>
      </c>
      <c r="CN41" s="107">
        <f t="shared" si="7"/>
        <v>416.1</v>
      </c>
      <c r="CO41" s="107">
        <f t="shared" si="7"/>
        <v>309.5</v>
      </c>
      <c r="CP41" s="107">
        <f t="shared" si="7"/>
        <v>557</v>
      </c>
      <c r="CQ41" s="107">
        <f t="shared" si="7"/>
        <v>377.3</v>
      </c>
      <c r="CR41" s="107">
        <f t="shared" si="7"/>
        <v>312</v>
      </c>
      <c r="CS41" s="107">
        <f t="shared" si="7"/>
        <v>210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22994.371999999999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500</v>
      </c>
      <c r="C46" s="120">
        <v>500</v>
      </c>
      <c r="D46" s="120">
        <v>348.2</v>
      </c>
      <c r="E46" s="120">
        <v>150.69999999999999</v>
      </c>
      <c r="F46" s="120">
        <v>261.3</v>
      </c>
      <c r="G46" s="120">
        <v>279.5</v>
      </c>
      <c r="H46" s="120">
        <v>269.89999999999998</v>
      </c>
      <c r="I46" s="120">
        <v>189.3</v>
      </c>
      <c r="J46" s="120">
        <v>405.4</v>
      </c>
      <c r="K46" s="120">
        <v>365.9</v>
      </c>
      <c r="L46" s="120">
        <v>366.9</v>
      </c>
      <c r="M46" s="120">
        <v>350.5</v>
      </c>
      <c r="N46" s="120">
        <v>282.60000000000002</v>
      </c>
      <c r="O46" s="120">
        <v>291.2</v>
      </c>
      <c r="P46" s="120">
        <v>272.39999999999998</v>
      </c>
      <c r="Q46" s="120">
        <v>344.6</v>
      </c>
      <c r="R46" s="120">
        <v>200.2</v>
      </c>
      <c r="S46" s="120">
        <v>374.6</v>
      </c>
      <c r="T46" s="120">
        <v>313.10000000000002</v>
      </c>
      <c r="U46" s="120">
        <v>466.5</v>
      </c>
      <c r="V46" s="120">
        <v>65.900000000000006</v>
      </c>
      <c r="W46" s="120">
        <v>395.5</v>
      </c>
      <c r="X46" s="120">
        <v>436.2</v>
      </c>
      <c r="Y46" s="120">
        <v>500</v>
      </c>
      <c r="Z46" s="120">
        <v>311.5</v>
      </c>
      <c r="AA46" s="120">
        <v>500</v>
      </c>
      <c r="AB46" s="120">
        <v>500</v>
      </c>
      <c r="AC46" s="120">
        <v>500</v>
      </c>
      <c r="AD46" s="120">
        <v>1142.4000000000001</v>
      </c>
      <c r="AE46" s="120">
        <v>1236</v>
      </c>
      <c r="AF46" s="120">
        <v>1236</v>
      </c>
      <c r="AG46" s="120">
        <v>1106.3</v>
      </c>
      <c r="AH46" s="120">
        <v>1150</v>
      </c>
      <c r="AI46" s="120">
        <v>1150</v>
      </c>
      <c r="AJ46" s="120">
        <v>1150</v>
      </c>
      <c r="AK46" s="120">
        <v>1150</v>
      </c>
      <c r="AL46" s="120">
        <v>1150</v>
      </c>
      <c r="AM46" s="120">
        <v>1150</v>
      </c>
      <c r="AN46" s="120">
        <v>1150</v>
      </c>
      <c r="AO46" s="120">
        <v>1150</v>
      </c>
      <c r="AP46" s="120">
        <v>1150</v>
      </c>
      <c r="AQ46" s="120">
        <v>1150</v>
      </c>
      <c r="AR46" s="120">
        <v>1150</v>
      </c>
      <c r="AS46" s="120">
        <v>1150</v>
      </c>
      <c r="AT46" s="120">
        <v>1150</v>
      </c>
      <c r="AU46" s="120">
        <v>1150</v>
      </c>
      <c r="AV46" s="120">
        <v>1150</v>
      </c>
      <c r="AW46" s="120">
        <v>1150</v>
      </c>
      <c r="AX46" s="120">
        <v>1150</v>
      </c>
      <c r="AY46" s="120">
        <v>1150</v>
      </c>
      <c r="AZ46" s="120">
        <v>1150</v>
      </c>
      <c r="BA46" s="120">
        <v>1150</v>
      </c>
      <c r="BB46" s="120">
        <v>1150</v>
      </c>
      <c r="BC46" s="120">
        <v>1150</v>
      </c>
      <c r="BD46" s="120">
        <v>1150</v>
      </c>
      <c r="BE46" s="120">
        <v>1150</v>
      </c>
      <c r="BF46" s="120">
        <v>1150</v>
      </c>
      <c r="BG46" s="120">
        <v>1150</v>
      </c>
      <c r="BH46" s="120">
        <v>1150</v>
      </c>
      <c r="BI46" s="120">
        <v>1150</v>
      </c>
      <c r="BJ46" s="120">
        <v>1150</v>
      </c>
      <c r="BK46" s="120">
        <v>1150</v>
      </c>
      <c r="BL46" s="120">
        <v>1150</v>
      </c>
      <c r="BM46" s="120">
        <v>1150</v>
      </c>
      <c r="BN46" s="120">
        <v>608.1</v>
      </c>
      <c r="BO46" s="120">
        <v>465.8</v>
      </c>
      <c r="BP46" s="120">
        <v>383.4</v>
      </c>
      <c r="BQ46" s="120">
        <v>393.2</v>
      </c>
      <c r="BR46" s="120">
        <v>208.7</v>
      </c>
      <c r="BS46" s="120">
        <v>123.8</v>
      </c>
      <c r="BT46" s="120">
        <v>78.900000000000006</v>
      </c>
      <c r="BU46" s="120">
        <v>134</v>
      </c>
      <c r="BV46" s="120">
        <v>6.3</v>
      </c>
      <c r="BW46" s="120">
        <v>43.4</v>
      </c>
      <c r="BX46" s="120">
        <v>192.3</v>
      </c>
      <c r="BY46" s="120">
        <v>192.5</v>
      </c>
      <c r="BZ46" s="120">
        <v>290.89999999999998</v>
      </c>
      <c r="CA46" s="120">
        <v>292.5</v>
      </c>
      <c r="CB46" s="120">
        <v>124.5</v>
      </c>
      <c r="CC46" s="120">
        <v>138.69999999999999</v>
      </c>
      <c r="CD46" s="120">
        <v>243.1</v>
      </c>
      <c r="CE46" s="120">
        <v>280.7</v>
      </c>
      <c r="CF46" s="120">
        <v>186.5</v>
      </c>
      <c r="CG46" s="120">
        <v>193.3</v>
      </c>
      <c r="CH46" s="120">
        <v>545.4</v>
      </c>
      <c r="CI46" s="120">
        <v>573.20000000000005</v>
      </c>
      <c r="CJ46" s="120">
        <v>417.9</v>
      </c>
      <c r="CK46" s="120">
        <v>475.8</v>
      </c>
      <c r="CL46" s="120">
        <v>415.4</v>
      </c>
      <c r="CM46" s="120">
        <v>291.7</v>
      </c>
      <c r="CN46" s="120">
        <v>205.1</v>
      </c>
      <c r="CO46" s="120">
        <v>98.5</v>
      </c>
      <c r="CP46" s="120">
        <v>347</v>
      </c>
      <c r="CQ46" s="120">
        <v>167.3</v>
      </c>
      <c r="CR46" s="120">
        <v>102</v>
      </c>
      <c r="CS46" s="120"/>
      <c r="CT46" s="122"/>
      <c r="CU46" s="122"/>
      <c r="CV46" s="122"/>
      <c r="CW46" s="121"/>
      <c r="CX46" s="97">
        <f t="array" ref="CX46">SUMPRODUCT(B46:CW46*0.25)</f>
        <v>14870.625000000002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42</v>
      </c>
      <c r="C49" s="120">
        <v>42</v>
      </c>
      <c r="D49" s="120">
        <v>42</v>
      </c>
      <c r="E49" s="120">
        <v>42</v>
      </c>
      <c r="F49" s="120">
        <v>45</v>
      </c>
      <c r="G49" s="120">
        <v>45</v>
      </c>
      <c r="H49" s="120">
        <v>45</v>
      </c>
      <c r="I49" s="120">
        <v>45</v>
      </c>
      <c r="J49" s="120">
        <v>57</v>
      </c>
      <c r="K49" s="120">
        <v>57</v>
      </c>
      <c r="L49" s="120">
        <v>57</v>
      </c>
      <c r="M49" s="120">
        <v>57</v>
      </c>
      <c r="N49" s="120">
        <v>68</v>
      </c>
      <c r="O49" s="120">
        <v>68</v>
      </c>
      <c r="P49" s="120">
        <v>68</v>
      </c>
      <c r="Q49" s="120">
        <v>68</v>
      </c>
      <c r="R49" s="120">
        <v>85</v>
      </c>
      <c r="S49" s="120">
        <v>85</v>
      </c>
      <c r="T49" s="120">
        <v>85</v>
      </c>
      <c r="U49" s="120">
        <v>85</v>
      </c>
      <c r="V49" s="120">
        <v>102</v>
      </c>
      <c r="W49" s="120">
        <v>102</v>
      </c>
      <c r="X49" s="120">
        <v>102</v>
      </c>
      <c r="Y49" s="120">
        <v>102</v>
      </c>
      <c r="Z49" s="120">
        <v>121.5</v>
      </c>
      <c r="AA49" s="120">
        <v>121.5</v>
      </c>
      <c r="AB49" s="120">
        <v>121.5</v>
      </c>
      <c r="AC49" s="120">
        <v>121.5</v>
      </c>
      <c r="AD49" s="120">
        <v>147</v>
      </c>
      <c r="AE49" s="120">
        <v>147</v>
      </c>
      <c r="AF49" s="120">
        <v>147</v>
      </c>
      <c r="AG49" s="120">
        <v>147</v>
      </c>
      <c r="AH49" s="120">
        <v>150</v>
      </c>
      <c r="AI49" s="120">
        <v>150</v>
      </c>
      <c r="AJ49" s="120">
        <v>150</v>
      </c>
      <c r="AK49" s="120">
        <v>150</v>
      </c>
      <c r="AL49" s="120">
        <v>139</v>
      </c>
      <c r="AM49" s="120">
        <v>139</v>
      </c>
      <c r="AN49" s="120">
        <v>139</v>
      </c>
      <c r="AO49" s="120">
        <v>139</v>
      </c>
      <c r="AP49" s="120">
        <v>135</v>
      </c>
      <c r="AQ49" s="120">
        <v>135</v>
      </c>
      <c r="AR49" s="120">
        <v>135</v>
      </c>
      <c r="AS49" s="120">
        <v>135</v>
      </c>
      <c r="AT49" s="120">
        <v>134</v>
      </c>
      <c r="AU49" s="120">
        <v>134</v>
      </c>
      <c r="AV49" s="120">
        <v>134</v>
      </c>
      <c r="AW49" s="120">
        <v>134</v>
      </c>
      <c r="AX49" s="120">
        <v>143</v>
      </c>
      <c r="AY49" s="120">
        <v>143</v>
      </c>
      <c r="AZ49" s="120">
        <v>143</v>
      </c>
      <c r="BA49" s="120">
        <v>143</v>
      </c>
      <c r="BB49" s="120">
        <v>139</v>
      </c>
      <c r="BC49" s="120">
        <v>139</v>
      </c>
      <c r="BD49" s="120">
        <v>139</v>
      </c>
      <c r="BE49" s="120">
        <v>139</v>
      </c>
      <c r="BF49" s="120">
        <v>137</v>
      </c>
      <c r="BG49" s="120">
        <v>137</v>
      </c>
      <c r="BH49" s="120">
        <v>137</v>
      </c>
      <c r="BI49" s="120">
        <v>137</v>
      </c>
      <c r="BJ49" s="120">
        <v>145</v>
      </c>
      <c r="BK49" s="120">
        <v>145</v>
      </c>
      <c r="BL49" s="120">
        <v>145</v>
      </c>
      <c r="BM49" s="120">
        <v>145</v>
      </c>
      <c r="BN49" s="120">
        <v>157</v>
      </c>
      <c r="BO49" s="120">
        <v>157</v>
      </c>
      <c r="BP49" s="120">
        <v>157</v>
      </c>
      <c r="BQ49" s="120">
        <v>157</v>
      </c>
      <c r="BR49" s="120">
        <v>150</v>
      </c>
      <c r="BS49" s="120">
        <v>150</v>
      </c>
      <c r="BT49" s="120">
        <v>150</v>
      </c>
      <c r="BU49" s="120">
        <v>150</v>
      </c>
      <c r="BV49" s="120">
        <v>150</v>
      </c>
      <c r="BW49" s="120">
        <v>150</v>
      </c>
      <c r="BX49" s="120">
        <v>150</v>
      </c>
      <c r="BY49" s="120">
        <v>150</v>
      </c>
      <c r="BZ49" s="120">
        <v>150</v>
      </c>
      <c r="CA49" s="120">
        <v>150</v>
      </c>
      <c r="CB49" s="120">
        <v>150</v>
      </c>
      <c r="CC49" s="120">
        <v>150</v>
      </c>
      <c r="CD49" s="120">
        <v>135</v>
      </c>
      <c r="CE49" s="120">
        <v>135</v>
      </c>
      <c r="CF49" s="120">
        <v>135</v>
      </c>
      <c r="CG49" s="120">
        <v>135</v>
      </c>
      <c r="CH49" s="120">
        <v>110</v>
      </c>
      <c r="CI49" s="120">
        <v>110</v>
      </c>
      <c r="CJ49" s="120">
        <v>110</v>
      </c>
      <c r="CK49" s="120">
        <v>110</v>
      </c>
      <c r="CL49" s="120">
        <v>74</v>
      </c>
      <c r="CM49" s="120">
        <v>74</v>
      </c>
      <c r="CN49" s="120">
        <v>74</v>
      </c>
      <c r="CO49" s="120">
        <v>74</v>
      </c>
      <c r="CP49" s="120">
        <v>53</v>
      </c>
      <c r="CQ49" s="120">
        <v>53</v>
      </c>
      <c r="CR49" s="120">
        <v>53</v>
      </c>
      <c r="CS49" s="120">
        <v>53</v>
      </c>
      <c r="CT49" s="122"/>
      <c r="CU49" s="122"/>
      <c r="CV49" s="122"/>
      <c r="CW49" s="121"/>
      <c r="CX49" s="97">
        <f t="array" ref="CX49">SUMPRODUCT(B49:CW49*0.25)</f>
        <v>2768.5</v>
      </c>
    </row>
    <row r="50" spans="1:102" ht="30" customHeight="1" thickBot="1" x14ac:dyDescent="0.25">
      <c r="A50" s="105" t="s">
        <v>51</v>
      </c>
      <c r="B50" s="106">
        <f>SUM(B44:B49)</f>
        <v>542</v>
      </c>
      <c r="C50" s="107">
        <f t="shared" ref="C50:BN50" si="8">SUM(C44:C49)</f>
        <v>542</v>
      </c>
      <c r="D50" s="107">
        <f t="shared" si="8"/>
        <v>390.2</v>
      </c>
      <c r="E50" s="107">
        <f t="shared" si="8"/>
        <v>192.7</v>
      </c>
      <c r="F50" s="107">
        <f t="shared" si="8"/>
        <v>306.3</v>
      </c>
      <c r="G50" s="107">
        <f t="shared" si="8"/>
        <v>324.5</v>
      </c>
      <c r="H50" s="107">
        <f t="shared" si="8"/>
        <v>314.89999999999998</v>
      </c>
      <c r="I50" s="107">
        <f t="shared" si="8"/>
        <v>234.3</v>
      </c>
      <c r="J50" s="107">
        <f t="shared" si="8"/>
        <v>462.4</v>
      </c>
      <c r="K50" s="107">
        <f t="shared" si="8"/>
        <v>422.9</v>
      </c>
      <c r="L50" s="107">
        <f t="shared" si="8"/>
        <v>423.9</v>
      </c>
      <c r="M50" s="107">
        <f t="shared" si="8"/>
        <v>407.5</v>
      </c>
      <c r="N50" s="107">
        <f t="shared" si="8"/>
        <v>350.6</v>
      </c>
      <c r="O50" s="107">
        <f t="shared" si="8"/>
        <v>359.2</v>
      </c>
      <c r="P50" s="107">
        <f t="shared" si="8"/>
        <v>340.4</v>
      </c>
      <c r="Q50" s="107">
        <f t="shared" si="8"/>
        <v>412.6</v>
      </c>
      <c r="R50" s="107">
        <f t="shared" si="8"/>
        <v>285.2</v>
      </c>
      <c r="S50" s="107">
        <f t="shared" si="8"/>
        <v>459.6</v>
      </c>
      <c r="T50" s="107">
        <f t="shared" si="8"/>
        <v>398.1</v>
      </c>
      <c r="U50" s="107">
        <f t="shared" si="8"/>
        <v>551.5</v>
      </c>
      <c r="V50" s="107">
        <f t="shared" si="8"/>
        <v>167.9</v>
      </c>
      <c r="W50" s="107">
        <f t="shared" si="8"/>
        <v>497.5</v>
      </c>
      <c r="X50" s="107">
        <f t="shared" si="8"/>
        <v>538.20000000000005</v>
      </c>
      <c r="Y50" s="107">
        <f t="shared" si="8"/>
        <v>602</v>
      </c>
      <c r="Z50" s="107">
        <f t="shared" si="8"/>
        <v>433</v>
      </c>
      <c r="AA50" s="107">
        <f t="shared" si="8"/>
        <v>621.5</v>
      </c>
      <c r="AB50" s="107">
        <f t="shared" si="8"/>
        <v>621.5</v>
      </c>
      <c r="AC50" s="107">
        <f t="shared" si="8"/>
        <v>621.5</v>
      </c>
      <c r="AD50" s="107">
        <f t="shared" si="8"/>
        <v>1289.4000000000001</v>
      </c>
      <c r="AE50" s="107">
        <f t="shared" si="8"/>
        <v>1383</v>
      </c>
      <c r="AF50" s="107">
        <f t="shared" si="8"/>
        <v>1383</v>
      </c>
      <c r="AG50" s="107">
        <f t="shared" si="8"/>
        <v>1253.3</v>
      </c>
      <c r="AH50" s="107">
        <f t="shared" si="8"/>
        <v>1300</v>
      </c>
      <c r="AI50" s="107">
        <f t="shared" si="8"/>
        <v>1300</v>
      </c>
      <c r="AJ50" s="107">
        <f t="shared" si="8"/>
        <v>1300</v>
      </c>
      <c r="AK50" s="107">
        <f t="shared" si="8"/>
        <v>1300</v>
      </c>
      <c r="AL50" s="107">
        <f t="shared" si="8"/>
        <v>1289</v>
      </c>
      <c r="AM50" s="107">
        <f t="shared" si="8"/>
        <v>1289</v>
      </c>
      <c r="AN50" s="107">
        <f t="shared" si="8"/>
        <v>1289</v>
      </c>
      <c r="AO50" s="107">
        <f t="shared" si="8"/>
        <v>1289</v>
      </c>
      <c r="AP50" s="107">
        <f t="shared" si="8"/>
        <v>1285</v>
      </c>
      <c r="AQ50" s="107">
        <f t="shared" si="8"/>
        <v>1285</v>
      </c>
      <c r="AR50" s="107">
        <f t="shared" si="8"/>
        <v>1285</v>
      </c>
      <c r="AS50" s="107">
        <f t="shared" si="8"/>
        <v>1285</v>
      </c>
      <c r="AT50" s="107">
        <f t="shared" si="8"/>
        <v>1284</v>
      </c>
      <c r="AU50" s="107">
        <f t="shared" si="8"/>
        <v>1284</v>
      </c>
      <c r="AV50" s="107">
        <f t="shared" si="8"/>
        <v>1284</v>
      </c>
      <c r="AW50" s="107">
        <f t="shared" si="8"/>
        <v>1284</v>
      </c>
      <c r="AX50" s="107">
        <f t="shared" si="8"/>
        <v>1293</v>
      </c>
      <c r="AY50" s="107">
        <f t="shared" si="8"/>
        <v>1293</v>
      </c>
      <c r="AZ50" s="107">
        <f t="shared" si="8"/>
        <v>1293</v>
      </c>
      <c r="BA50" s="107">
        <f t="shared" si="8"/>
        <v>1293</v>
      </c>
      <c r="BB50" s="107">
        <f t="shared" si="8"/>
        <v>1289</v>
      </c>
      <c r="BC50" s="107">
        <f t="shared" si="8"/>
        <v>1289</v>
      </c>
      <c r="BD50" s="107">
        <f t="shared" si="8"/>
        <v>1289</v>
      </c>
      <c r="BE50" s="107">
        <f t="shared" si="8"/>
        <v>1289</v>
      </c>
      <c r="BF50" s="107">
        <f t="shared" si="8"/>
        <v>1287</v>
      </c>
      <c r="BG50" s="107">
        <f t="shared" si="8"/>
        <v>1287</v>
      </c>
      <c r="BH50" s="107">
        <f t="shared" si="8"/>
        <v>1287</v>
      </c>
      <c r="BI50" s="107">
        <f t="shared" si="8"/>
        <v>1287</v>
      </c>
      <c r="BJ50" s="107">
        <f t="shared" si="8"/>
        <v>1295</v>
      </c>
      <c r="BK50" s="107">
        <f t="shared" si="8"/>
        <v>1295</v>
      </c>
      <c r="BL50" s="107">
        <f t="shared" si="8"/>
        <v>1295</v>
      </c>
      <c r="BM50" s="107">
        <f t="shared" si="8"/>
        <v>1295</v>
      </c>
      <c r="BN50" s="107">
        <f t="shared" si="8"/>
        <v>765.1</v>
      </c>
      <c r="BO50" s="107">
        <f t="shared" ref="BO50:CW50" si="9">SUM(BO44:BO49)</f>
        <v>622.79999999999995</v>
      </c>
      <c r="BP50" s="107">
        <f t="shared" si="9"/>
        <v>540.4</v>
      </c>
      <c r="BQ50" s="107">
        <f t="shared" si="9"/>
        <v>550.20000000000005</v>
      </c>
      <c r="BR50" s="107">
        <f t="shared" si="9"/>
        <v>358.7</v>
      </c>
      <c r="BS50" s="107">
        <f t="shared" si="9"/>
        <v>273.8</v>
      </c>
      <c r="BT50" s="107">
        <f t="shared" si="9"/>
        <v>228.9</v>
      </c>
      <c r="BU50" s="107">
        <f t="shared" si="9"/>
        <v>284</v>
      </c>
      <c r="BV50" s="107">
        <f t="shared" si="9"/>
        <v>156.30000000000001</v>
      </c>
      <c r="BW50" s="107">
        <f t="shared" si="9"/>
        <v>193.4</v>
      </c>
      <c r="BX50" s="107">
        <f t="shared" si="9"/>
        <v>342.3</v>
      </c>
      <c r="BY50" s="107">
        <f t="shared" si="9"/>
        <v>342.5</v>
      </c>
      <c r="BZ50" s="107">
        <f t="shared" si="9"/>
        <v>440.9</v>
      </c>
      <c r="CA50" s="107">
        <f t="shared" si="9"/>
        <v>442.5</v>
      </c>
      <c r="CB50" s="107">
        <f t="shared" si="9"/>
        <v>274.5</v>
      </c>
      <c r="CC50" s="107">
        <f t="shared" si="9"/>
        <v>288.7</v>
      </c>
      <c r="CD50" s="107">
        <f t="shared" si="9"/>
        <v>378.1</v>
      </c>
      <c r="CE50" s="107">
        <f t="shared" si="9"/>
        <v>415.7</v>
      </c>
      <c r="CF50" s="107">
        <f t="shared" si="9"/>
        <v>321.5</v>
      </c>
      <c r="CG50" s="107">
        <f t="shared" si="9"/>
        <v>328.3</v>
      </c>
      <c r="CH50" s="107">
        <f t="shared" si="9"/>
        <v>655.4</v>
      </c>
      <c r="CI50" s="107">
        <f t="shared" si="9"/>
        <v>683.2</v>
      </c>
      <c r="CJ50" s="107">
        <f t="shared" si="9"/>
        <v>527.9</v>
      </c>
      <c r="CK50" s="107">
        <f t="shared" si="9"/>
        <v>585.79999999999995</v>
      </c>
      <c r="CL50" s="107">
        <f t="shared" si="9"/>
        <v>489.4</v>
      </c>
      <c r="CM50" s="107">
        <f t="shared" si="9"/>
        <v>365.7</v>
      </c>
      <c r="CN50" s="107">
        <f t="shared" si="9"/>
        <v>279.10000000000002</v>
      </c>
      <c r="CO50" s="107">
        <f t="shared" si="9"/>
        <v>172.5</v>
      </c>
      <c r="CP50" s="107">
        <f t="shared" si="9"/>
        <v>400</v>
      </c>
      <c r="CQ50" s="107">
        <f t="shared" si="9"/>
        <v>220.3</v>
      </c>
      <c r="CR50" s="107">
        <f t="shared" si="9"/>
        <v>155</v>
      </c>
      <c r="CS50" s="107">
        <f t="shared" si="9"/>
        <v>53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17639.125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4982.2999999999993</v>
      </c>
      <c r="C53" s="107">
        <f t="shared" ref="C53:BN53" si="12">C17+C27+C41</f>
        <v>4940.9529999999995</v>
      </c>
      <c r="D53" s="107">
        <f t="shared" si="12"/>
        <v>4766.2329999999993</v>
      </c>
      <c r="E53" s="107">
        <f t="shared" si="12"/>
        <v>4532.9260000000004</v>
      </c>
      <c r="F53" s="107">
        <f t="shared" si="12"/>
        <v>4562.433</v>
      </c>
      <c r="G53" s="107">
        <f t="shared" si="12"/>
        <v>4551.4259999999995</v>
      </c>
      <c r="H53" s="107">
        <f t="shared" si="12"/>
        <v>4517.6979999999994</v>
      </c>
      <c r="I53" s="107">
        <f t="shared" si="12"/>
        <v>4411.1030000000001</v>
      </c>
      <c r="J53" s="107">
        <f t="shared" si="12"/>
        <v>4590.665</v>
      </c>
      <c r="K53" s="107">
        <f t="shared" si="12"/>
        <v>4540.4189999999999</v>
      </c>
      <c r="L53" s="107">
        <f t="shared" si="12"/>
        <v>4527.9430000000002</v>
      </c>
      <c r="M53" s="107">
        <f t="shared" si="12"/>
        <v>4529.165</v>
      </c>
      <c r="N53" s="107">
        <f t="shared" si="12"/>
        <v>4443.348</v>
      </c>
      <c r="O53" s="107">
        <f t="shared" si="12"/>
        <v>4445.3869999999997</v>
      </c>
      <c r="P53" s="107">
        <f t="shared" si="12"/>
        <v>4423.1459999999997</v>
      </c>
      <c r="Q53" s="107">
        <f t="shared" si="12"/>
        <v>4483.1729999999998</v>
      </c>
      <c r="R53" s="107">
        <f t="shared" si="12"/>
        <v>4359.7060000000001</v>
      </c>
      <c r="S53" s="107">
        <f t="shared" si="12"/>
        <v>4543.0950000000003</v>
      </c>
      <c r="T53" s="107">
        <f t="shared" si="12"/>
        <v>4498.0190000000002</v>
      </c>
      <c r="U53" s="107">
        <f t="shared" si="12"/>
        <v>4674.2420000000002</v>
      </c>
      <c r="V53" s="107">
        <f t="shared" si="12"/>
        <v>4451.2449999999999</v>
      </c>
      <c r="W53" s="107">
        <f t="shared" si="12"/>
        <v>4787.8170000000009</v>
      </c>
      <c r="X53" s="107">
        <f t="shared" si="12"/>
        <v>4863.4359999999997</v>
      </c>
      <c r="Y53" s="107">
        <f t="shared" si="12"/>
        <v>4976.8910000000005</v>
      </c>
      <c r="Z53" s="107">
        <f t="shared" si="12"/>
        <v>5018.9209999999994</v>
      </c>
      <c r="AA53" s="107">
        <f t="shared" si="12"/>
        <v>5256.4160000000002</v>
      </c>
      <c r="AB53" s="107">
        <f t="shared" si="12"/>
        <v>5304.692</v>
      </c>
      <c r="AC53" s="107">
        <f t="shared" si="12"/>
        <v>5373.1410000000005</v>
      </c>
      <c r="AD53" s="107">
        <f t="shared" si="12"/>
        <v>6325.2510000000002</v>
      </c>
      <c r="AE53" s="107">
        <f t="shared" si="12"/>
        <v>6527.915</v>
      </c>
      <c r="AF53" s="107">
        <f t="shared" si="12"/>
        <v>6594.8160000000007</v>
      </c>
      <c r="AG53" s="107">
        <f t="shared" si="12"/>
        <v>6520.2380000000003</v>
      </c>
      <c r="AH53" s="107">
        <f t="shared" si="12"/>
        <v>6739.9059999999999</v>
      </c>
      <c r="AI53" s="107">
        <f t="shared" si="12"/>
        <v>6809.5009999999993</v>
      </c>
      <c r="AJ53" s="107">
        <f t="shared" si="12"/>
        <v>6844.5439999999999</v>
      </c>
      <c r="AK53" s="107">
        <f t="shared" si="12"/>
        <v>6949.4620000000004</v>
      </c>
      <c r="AL53" s="107">
        <f t="shared" si="12"/>
        <v>7092.3310000000001</v>
      </c>
      <c r="AM53" s="107">
        <f t="shared" si="12"/>
        <v>7191.9290000000001</v>
      </c>
      <c r="AN53" s="107">
        <f t="shared" si="12"/>
        <v>7368.2219999999998</v>
      </c>
      <c r="AO53" s="107">
        <f t="shared" si="12"/>
        <v>7461.8129999999992</v>
      </c>
      <c r="AP53" s="107">
        <f t="shared" si="12"/>
        <v>7473.3689999999997</v>
      </c>
      <c r="AQ53" s="107">
        <f t="shared" si="12"/>
        <v>7486.8549999999996</v>
      </c>
      <c r="AR53" s="107">
        <f t="shared" si="12"/>
        <v>7499.1690000000008</v>
      </c>
      <c r="AS53" s="107">
        <f t="shared" si="12"/>
        <v>7504.3239999999996</v>
      </c>
      <c r="AT53" s="107">
        <f t="shared" si="12"/>
        <v>7507.9880000000003</v>
      </c>
      <c r="AU53" s="107">
        <f t="shared" si="12"/>
        <v>7515.482</v>
      </c>
      <c r="AV53" s="107">
        <f t="shared" si="12"/>
        <v>7521.9059999999999</v>
      </c>
      <c r="AW53" s="107">
        <f t="shared" si="12"/>
        <v>7482.4159999999993</v>
      </c>
      <c r="AX53" s="107">
        <f t="shared" si="12"/>
        <v>7374.393</v>
      </c>
      <c r="AY53" s="107">
        <f t="shared" si="12"/>
        <v>7234.4079999999994</v>
      </c>
      <c r="AZ53" s="107">
        <f t="shared" si="12"/>
        <v>7150.8040000000001</v>
      </c>
      <c r="BA53" s="107">
        <f t="shared" si="12"/>
        <v>7070.003999999999</v>
      </c>
      <c r="BB53" s="107">
        <f t="shared" si="12"/>
        <v>7101.62</v>
      </c>
      <c r="BC53" s="107">
        <f t="shared" si="12"/>
        <v>7024.7660000000014</v>
      </c>
      <c r="BD53" s="107">
        <f t="shared" si="12"/>
        <v>6908.4990000000007</v>
      </c>
      <c r="BE53" s="107">
        <f t="shared" si="12"/>
        <v>6907.7250000000004</v>
      </c>
      <c r="BF53" s="107">
        <f t="shared" si="12"/>
        <v>6744.9339999999993</v>
      </c>
      <c r="BG53" s="107">
        <f t="shared" si="12"/>
        <v>6648.4440000000004</v>
      </c>
      <c r="BH53" s="107">
        <f t="shared" si="12"/>
        <v>6637.9189999999999</v>
      </c>
      <c r="BI53" s="107">
        <f t="shared" si="12"/>
        <v>6603.969000000001</v>
      </c>
      <c r="BJ53" s="107">
        <f t="shared" si="12"/>
        <v>6401.7999999999993</v>
      </c>
      <c r="BK53" s="107">
        <f t="shared" si="12"/>
        <v>6375.0610000000006</v>
      </c>
      <c r="BL53" s="107">
        <f t="shared" si="12"/>
        <v>6328.0630000000001</v>
      </c>
      <c r="BM53" s="107">
        <f t="shared" si="12"/>
        <v>6373.8210000000008</v>
      </c>
      <c r="BN53" s="107">
        <f t="shared" si="12"/>
        <v>5896.9270000000006</v>
      </c>
      <c r="BO53" s="107">
        <f t="shared" ref="BO53:CX53" si="13">BO17+BO27+BO41</f>
        <v>5811.6040000000003</v>
      </c>
      <c r="BP53" s="107">
        <f t="shared" si="13"/>
        <v>5799.4219999999996</v>
      </c>
      <c r="BQ53" s="107">
        <f t="shared" si="13"/>
        <v>5856.1660000000002</v>
      </c>
      <c r="BR53" s="107">
        <f t="shared" si="13"/>
        <v>5726.7659999999987</v>
      </c>
      <c r="BS53" s="107">
        <f t="shared" si="13"/>
        <v>5728.6259999999993</v>
      </c>
      <c r="BT53" s="107">
        <f t="shared" si="13"/>
        <v>5729.0219999999999</v>
      </c>
      <c r="BU53" s="107">
        <f t="shared" si="13"/>
        <v>5807.9459999999999</v>
      </c>
      <c r="BV53" s="107">
        <f t="shared" si="13"/>
        <v>5809.9260000000004</v>
      </c>
      <c r="BW53" s="107">
        <f t="shared" si="13"/>
        <v>5855.5099999999993</v>
      </c>
      <c r="BX53" s="107">
        <f t="shared" si="13"/>
        <v>6071.2779999999993</v>
      </c>
      <c r="BY53" s="107">
        <f t="shared" si="13"/>
        <v>6067.9309999999996</v>
      </c>
      <c r="BZ53" s="107">
        <f t="shared" si="13"/>
        <v>6152.375</v>
      </c>
      <c r="CA53" s="107">
        <f t="shared" si="13"/>
        <v>6156.482</v>
      </c>
      <c r="CB53" s="107">
        <f t="shared" si="13"/>
        <v>5921.9449999999997</v>
      </c>
      <c r="CC53" s="107">
        <f t="shared" si="13"/>
        <v>5922.5810000000001</v>
      </c>
      <c r="CD53" s="107">
        <f t="shared" si="13"/>
        <v>5878.7110000000002</v>
      </c>
      <c r="CE53" s="107">
        <f t="shared" si="13"/>
        <v>5865.1079999999993</v>
      </c>
      <c r="CF53" s="107">
        <f t="shared" si="13"/>
        <v>5702.6230000000005</v>
      </c>
      <c r="CG53" s="107">
        <f t="shared" si="13"/>
        <v>5643.1</v>
      </c>
      <c r="CH53" s="107">
        <f t="shared" si="13"/>
        <v>5862.4</v>
      </c>
      <c r="CI53" s="107">
        <f t="shared" si="13"/>
        <v>5841.6559999999999</v>
      </c>
      <c r="CJ53" s="107">
        <f t="shared" si="13"/>
        <v>5643.7619999999988</v>
      </c>
      <c r="CK53" s="107">
        <f t="shared" si="13"/>
        <v>5637.6030000000001</v>
      </c>
      <c r="CL53" s="107">
        <f t="shared" si="13"/>
        <v>5392.4459999999999</v>
      </c>
      <c r="CM53" s="107">
        <f t="shared" si="13"/>
        <v>5258.9449999999997</v>
      </c>
      <c r="CN53" s="107">
        <f t="shared" si="13"/>
        <v>5110.5590000000002</v>
      </c>
      <c r="CO53" s="107">
        <f t="shared" si="13"/>
        <v>4953.1270000000004</v>
      </c>
      <c r="CP53" s="107">
        <f t="shared" si="13"/>
        <v>5095.5569999999998</v>
      </c>
      <c r="CQ53" s="107">
        <f t="shared" si="13"/>
        <v>4880.585</v>
      </c>
      <c r="CR53" s="107">
        <f t="shared" si="13"/>
        <v>4777.5609999999997</v>
      </c>
      <c r="CS53" s="107">
        <f t="shared" si="13"/>
        <v>4632.2150000000001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140787.51775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500</v>
      </c>
      <c r="C5" s="25">
        <v>500</v>
      </c>
      <c r="D5" s="25">
        <v>348.2</v>
      </c>
      <c r="E5" s="25">
        <v>150.69999999999999</v>
      </c>
      <c r="F5" s="25">
        <v>261.3</v>
      </c>
      <c r="G5" s="25">
        <v>279.5</v>
      </c>
      <c r="H5" s="25">
        <v>269.89999999999998</v>
      </c>
      <c r="I5" s="25">
        <v>189.3</v>
      </c>
      <c r="J5" s="25">
        <v>405.4</v>
      </c>
      <c r="K5" s="25">
        <v>365.9</v>
      </c>
      <c r="L5" s="25">
        <v>366.9</v>
      </c>
      <c r="M5" s="25">
        <v>350.5</v>
      </c>
      <c r="N5" s="25">
        <v>282.60000000000002</v>
      </c>
      <c r="O5" s="25">
        <v>291.2</v>
      </c>
      <c r="P5" s="25">
        <v>272.39999999999998</v>
      </c>
      <c r="Q5" s="25">
        <v>344.6</v>
      </c>
      <c r="R5" s="25">
        <v>200.2</v>
      </c>
      <c r="S5" s="25">
        <v>374.6</v>
      </c>
      <c r="T5" s="25">
        <v>313.10000000000002</v>
      </c>
      <c r="U5" s="25">
        <v>466.5</v>
      </c>
      <c r="V5" s="25">
        <v>65.900000000000006</v>
      </c>
      <c r="W5" s="25">
        <v>395.5</v>
      </c>
      <c r="X5" s="25">
        <v>436.2</v>
      </c>
      <c r="Y5" s="25">
        <v>500</v>
      </c>
      <c r="Z5" s="25">
        <v>311.5</v>
      </c>
      <c r="AA5" s="25">
        <v>500</v>
      </c>
      <c r="AB5" s="25">
        <v>500</v>
      </c>
      <c r="AC5" s="25">
        <v>500</v>
      </c>
      <c r="AD5" s="25">
        <v>1142.4000000000001</v>
      </c>
      <c r="AE5" s="25">
        <v>1236</v>
      </c>
      <c r="AF5" s="25">
        <v>1236</v>
      </c>
      <c r="AG5" s="25">
        <v>1106.3</v>
      </c>
      <c r="AH5" s="25">
        <v>1150</v>
      </c>
      <c r="AI5" s="25">
        <v>1150</v>
      </c>
      <c r="AJ5" s="25">
        <v>1150</v>
      </c>
      <c r="AK5" s="25">
        <v>1150</v>
      </c>
      <c r="AL5" s="25">
        <v>1150</v>
      </c>
      <c r="AM5" s="25">
        <v>1150</v>
      </c>
      <c r="AN5" s="25">
        <v>1150</v>
      </c>
      <c r="AO5" s="25">
        <v>1150</v>
      </c>
      <c r="AP5" s="25">
        <v>1150</v>
      </c>
      <c r="AQ5" s="25">
        <v>1150</v>
      </c>
      <c r="AR5" s="25">
        <v>1150</v>
      </c>
      <c r="AS5" s="25">
        <v>1150</v>
      </c>
      <c r="AT5" s="25">
        <v>1150</v>
      </c>
      <c r="AU5" s="25">
        <v>1150</v>
      </c>
      <c r="AV5" s="25">
        <v>1150</v>
      </c>
      <c r="AW5" s="25">
        <v>1150</v>
      </c>
      <c r="AX5" s="25">
        <v>1150</v>
      </c>
      <c r="AY5" s="25">
        <v>1150</v>
      </c>
      <c r="AZ5" s="25">
        <v>1150</v>
      </c>
      <c r="BA5" s="25">
        <v>1150</v>
      </c>
      <c r="BB5" s="25">
        <v>1150</v>
      </c>
      <c r="BC5" s="25">
        <v>1150</v>
      </c>
      <c r="BD5" s="25">
        <v>1150</v>
      </c>
      <c r="BE5" s="25">
        <v>1150</v>
      </c>
      <c r="BF5" s="25">
        <v>1150</v>
      </c>
      <c r="BG5" s="25">
        <v>1150</v>
      </c>
      <c r="BH5" s="25">
        <v>1150</v>
      </c>
      <c r="BI5" s="25">
        <v>1150</v>
      </c>
      <c r="BJ5" s="25">
        <v>1150</v>
      </c>
      <c r="BK5" s="25">
        <v>1150</v>
      </c>
      <c r="BL5" s="25">
        <v>1150</v>
      </c>
      <c r="BM5" s="25">
        <v>1150</v>
      </c>
      <c r="BN5" s="25">
        <v>608.1</v>
      </c>
      <c r="BO5" s="25">
        <v>465.8</v>
      </c>
      <c r="BP5" s="25">
        <v>383.4</v>
      </c>
      <c r="BQ5" s="25">
        <v>393.2</v>
      </c>
      <c r="BR5" s="25">
        <v>208.7</v>
      </c>
      <c r="BS5" s="25">
        <v>123.8</v>
      </c>
      <c r="BT5" s="25">
        <v>78.900000000000006</v>
      </c>
      <c r="BU5" s="25">
        <v>134</v>
      </c>
      <c r="BV5" s="25">
        <v>6.3</v>
      </c>
      <c r="BW5" s="25">
        <v>43.4</v>
      </c>
      <c r="BX5" s="25">
        <v>192.3</v>
      </c>
      <c r="BY5" s="25">
        <v>192.5</v>
      </c>
      <c r="BZ5" s="25">
        <v>290.89999999999998</v>
      </c>
      <c r="CA5" s="25">
        <v>292.5</v>
      </c>
      <c r="CB5" s="25">
        <v>124.5</v>
      </c>
      <c r="CC5" s="25">
        <v>138.69999999999999</v>
      </c>
      <c r="CD5" s="25">
        <v>243.1</v>
      </c>
      <c r="CE5" s="25">
        <v>280.7</v>
      </c>
      <c r="CF5" s="25">
        <v>186.5</v>
      </c>
      <c r="CG5" s="25">
        <v>193.3</v>
      </c>
      <c r="CH5" s="25">
        <v>545.4</v>
      </c>
      <c r="CI5" s="25">
        <v>573.20000000000005</v>
      </c>
      <c r="CJ5" s="25">
        <v>417.9</v>
      </c>
      <c r="CK5" s="25">
        <v>475.8</v>
      </c>
      <c r="CL5" s="25">
        <v>415.4</v>
      </c>
      <c r="CM5" s="25">
        <v>291.7</v>
      </c>
      <c r="CN5" s="25">
        <v>205.1</v>
      </c>
      <c r="CO5" s="25">
        <v>98.5</v>
      </c>
      <c r="CP5" s="25">
        <v>347</v>
      </c>
      <c r="CQ5" s="25">
        <v>167.3</v>
      </c>
      <c r="CR5" s="25">
        <v>102</v>
      </c>
      <c r="CS5" s="25">
        <v>-26.7</v>
      </c>
      <c r="CT5" s="26"/>
      <c r="CU5" s="26"/>
      <c r="CV5" s="26"/>
      <c r="CW5" s="27"/>
      <c r="CX5" s="132">
        <f t="array" ref="CX5">SUMPRODUCT(B5:CW5*0.25)</f>
        <v>14863.950000000003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88.7</v>
      </c>
      <c r="C8" s="138">
        <v>89.92</v>
      </c>
      <c r="D8" s="138">
        <v>87.8</v>
      </c>
      <c r="E8" s="138">
        <v>84.61</v>
      </c>
      <c r="F8" s="138">
        <v>85.39</v>
      </c>
      <c r="G8" s="138">
        <v>85.02</v>
      </c>
      <c r="H8" s="138">
        <v>84.3</v>
      </c>
      <c r="I8" s="138">
        <v>82.76</v>
      </c>
      <c r="J8" s="138">
        <v>82.85</v>
      </c>
      <c r="K8" s="138">
        <v>81.84</v>
      </c>
      <c r="L8" s="138">
        <v>81.67</v>
      </c>
      <c r="M8" s="138">
        <v>81.63</v>
      </c>
      <c r="N8" s="138">
        <v>80.7</v>
      </c>
      <c r="O8" s="138">
        <v>80.900000000000006</v>
      </c>
      <c r="P8" s="138">
        <v>80.64</v>
      </c>
      <c r="Q8" s="138">
        <v>81.91</v>
      </c>
      <c r="R8" s="138">
        <v>79.59</v>
      </c>
      <c r="S8" s="138">
        <v>83.09</v>
      </c>
      <c r="T8" s="138">
        <v>82.47</v>
      </c>
      <c r="U8" s="138">
        <v>86.42</v>
      </c>
      <c r="V8" s="138">
        <v>85.48</v>
      </c>
      <c r="W8" s="138">
        <v>97.36</v>
      </c>
      <c r="X8" s="138">
        <v>103.95</v>
      </c>
      <c r="Y8" s="138">
        <v>111.07</v>
      </c>
      <c r="Z8" s="138">
        <v>116.16</v>
      </c>
      <c r="AA8" s="138">
        <v>118.49</v>
      </c>
      <c r="AB8" s="138">
        <v>88.73</v>
      </c>
      <c r="AC8" s="138">
        <v>85</v>
      </c>
      <c r="AD8" s="138">
        <v>139.47</v>
      </c>
      <c r="AE8" s="138">
        <v>101.48</v>
      </c>
      <c r="AF8" s="138">
        <v>85.78</v>
      </c>
      <c r="AG8" s="138">
        <v>80.67</v>
      </c>
      <c r="AH8" s="138">
        <v>85</v>
      </c>
      <c r="AI8" s="138">
        <v>80.14</v>
      </c>
      <c r="AJ8" s="138">
        <v>74.91</v>
      </c>
      <c r="AK8" s="138">
        <v>30</v>
      </c>
      <c r="AL8" s="138">
        <v>74.91</v>
      </c>
      <c r="AM8" s="138">
        <v>30</v>
      </c>
      <c r="AN8" s="138">
        <v>30</v>
      </c>
      <c r="AO8" s="138">
        <v>0.01</v>
      </c>
      <c r="AP8" s="138">
        <v>0.2</v>
      </c>
      <c r="AQ8" s="138">
        <v>0.01</v>
      </c>
      <c r="AR8" s="138">
        <v>0.01</v>
      </c>
      <c r="AS8" s="138">
        <v>0.01</v>
      </c>
      <c r="AT8" s="138">
        <v>0.01</v>
      </c>
      <c r="AU8" s="138">
        <v>0.01</v>
      </c>
      <c r="AV8" s="138">
        <v>0.2</v>
      </c>
      <c r="AW8" s="138">
        <v>1</v>
      </c>
      <c r="AX8" s="138">
        <v>30</v>
      </c>
      <c r="AY8" s="138">
        <v>30</v>
      </c>
      <c r="AZ8" s="138">
        <v>30</v>
      </c>
      <c r="BA8" s="138">
        <v>30</v>
      </c>
      <c r="BB8" s="138">
        <v>55.96</v>
      </c>
      <c r="BC8" s="138">
        <v>60</v>
      </c>
      <c r="BD8" s="138">
        <v>60</v>
      </c>
      <c r="BE8" s="138">
        <v>60</v>
      </c>
      <c r="BF8" s="138">
        <v>0.01</v>
      </c>
      <c r="BG8" s="138">
        <v>75.349999999999994</v>
      </c>
      <c r="BH8" s="138">
        <v>79.540000000000006</v>
      </c>
      <c r="BI8" s="138">
        <v>95.84</v>
      </c>
      <c r="BJ8" s="138">
        <v>84.54</v>
      </c>
      <c r="BK8" s="138">
        <v>103.55</v>
      </c>
      <c r="BL8" s="138">
        <v>155.11000000000001</v>
      </c>
      <c r="BM8" s="138">
        <v>183.38</v>
      </c>
      <c r="BN8" s="138">
        <v>140.16999999999999</v>
      </c>
      <c r="BO8" s="138">
        <v>154.74</v>
      </c>
      <c r="BP8" s="138">
        <v>172.67</v>
      </c>
      <c r="BQ8" s="138">
        <v>231.49</v>
      </c>
      <c r="BR8" s="138">
        <v>173.68</v>
      </c>
      <c r="BS8" s="138">
        <v>178.89</v>
      </c>
      <c r="BT8" s="138">
        <v>194.54</v>
      </c>
      <c r="BU8" s="138">
        <v>238.95</v>
      </c>
      <c r="BV8" s="138">
        <v>208.52</v>
      </c>
      <c r="BW8" s="138">
        <v>220.42</v>
      </c>
      <c r="BX8" s="138">
        <v>206.44</v>
      </c>
      <c r="BY8" s="138">
        <v>210</v>
      </c>
      <c r="BZ8" s="138">
        <v>193.26</v>
      </c>
      <c r="CA8" s="138">
        <v>192.14</v>
      </c>
      <c r="CB8" s="138">
        <v>201.05</v>
      </c>
      <c r="CC8" s="138">
        <v>184.33</v>
      </c>
      <c r="CD8" s="138">
        <v>185.54</v>
      </c>
      <c r="CE8" s="138">
        <v>174.33</v>
      </c>
      <c r="CF8" s="138">
        <v>133.4</v>
      </c>
      <c r="CG8" s="138">
        <v>107.45</v>
      </c>
      <c r="CH8" s="138">
        <v>153.29</v>
      </c>
      <c r="CI8" s="138">
        <v>137.36000000000001</v>
      </c>
      <c r="CJ8" s="138">
        <v>107.18</v>
      </c>
      <c r="CK8" s="138">
        <v>103.7</v>
      </c>
      <c r="CL8" s="138">
        <v>131.55000000000001</v>
      </c>
      <c r="CM8" s="138">
        <v>109.29</v>
      </c>
      <c r="CN8" s="138">
        <v>103.96</v>
      </c>
      <c r="CO8" s="138">
        <v>98.31</v>
      </c>
      <c r="CP8" s="138">
        <v>118.62</v>
      </c>
      <c r="CQ8" s="138">
        <v>109.07</v>
      </c>
      <c r="CR8" s="138">
        <v>103.95</v>
      </c>
      <c r="CS8" s="138">
        <v>94.29</v>
      </c>
      <c r="CT8" s="139"/>
      <c r="CU8" s="139"/>
      <c r="CV8" s="139"/>
      <c r="CW8" s="140"/>
      <c r="CX8" s="141">
        <f>IF(SUM(B8:CW8)&lt;&gt;0,AVERAGEIF(B8:CW8,"&lt;&gt;"""),"")</f>
        <v>98.938854166666715</v>
      </c>
    </row>
    <row r="9" spans="1:102" ht="24.95" customHeight="1" thickBot="1" x14ac:dyDescent="0.25">
      <c r="A9" s="133" t="s">
        <v>6</v>
      </c>
      <c r="B9" s="42">
        <v>87.757499999999993</v>
      </c>
      <c r="C9" s="43">
        <v>87.757499999999993</v>
      </c>
      <c r="D9" s="43">
        <v>87.757499999999993</v>
      </c>
      <c r="E9" s="43">
        <v>87.757499999999993</v>
      </c>
      <c r="F9" s="43">
        <v>84.367500000000007</v>
      </c>
      <c r="G9" s="43">
        <v>84.367500000000007</v>
      </c>
      <c r="H9" s="43">
        <v>84.367500000000007</v>
      </c>
      <c r="I9" s="43">
        <v>84.367500000000007</v>
      </c>
      <c r="J9" s="43">
        <v>81.997500000000002</v>
      </c>
      <c r="K9" s="43">
        <v>81.997500000000002</v>
      </c>
      <c r="L9" s="43">
        <v>81.997500000000002</v>
      </c>
      <c r="M9" s="43">
        <v>81.997500000000002</v>
      </c>
      <c r="N9" s="43">
        <v>81.037499999999994</v>
      </c>
      <c r="O9" s="43">
        <v>81.037499999999994</v>
      </c>
      <c r="P9" s="43">
        <v>81.037499999999994</v>
      </c>
      <c r="Q9" s="43">
        <v>81.037499999999994</v>
      </c>
      <c r="R9" s="43">
        <v>82.892499999999998</v>
      </c>
      <c r="S9" s="43">
        <v>82.892499999999998</v>
      </c>
      <c r="T9" s="43">
        <v>82.892499999999998</v>
      </c>
      <c r="U9" s="43">
        <v>82.892499999999998</v>
      </c>
      <c r="V9" s="43">
        <v>99.465000000000003</v>
      </c>
      <c r="W9" s="43">
        <v>99.465000000000003</v>
      </c>
      <c r="X9" s="43">
        <v>99.465000000000003</v>
      </c>
      <c r="Y9" s="43">
        <v>99.465000000000003</v>
      </c>
      <c r="Z9" s="43">
        <v>102.095</v>
      </c>
      <c r="AA9" s="43">
        <v>102.095</v>
      </c>
      <c r="AB9" s="43">
        <v>102.095</v>
      </c>
      <c r="AC9" s="43">
        <v>102.095</v>
      </c>
      <c r="AD9" s="43">
        <v>101.85</v>
      </c>
      <c r="AE9" s="43">
        <v>101.85</v>
      </c>
      <c r="AF9" s="43">
        <v>101.85</v>
      </c>
      <c r="AG9" s="43">
        <v>101.85</v>
      </c>
      <c r="AH9" s="43">
        <v>67.512500000000003</v>
      </c>
      <c r="AI9" s="43">
        <v>67.512500000000003</v>
      </c>
      <c r="AJ9" s="43">
        <v>67.512500000000003</v>
      </c>
      <c r="AK9" s="43">
        <v>67.512500000000003</v>
      </c>
      <c r="AL9" s="43">
        <v>33.729999999999997</v>
      </c>
      <c r="AM9" s="43">
        <v>33.729999999999997</v>
      </c>
      <c r="AN9" s="43">
        <v>33.729999999999997</v>
      </c>
      <c r="AO9" s="43">
        <v>33.729999999999997</v>
      </c>
      <c r="AP9" s="43">
        <v>5.7500000000000002E-2</v>
      </c>
      <c r="AQ9" s="43">
        <v>5.7500000000000002E-2</v>
      </c>
      <c r="AR9" s="43">
        <v>5.7500000000000002E-2</v>
      </c>
      <c r="AS9" s="43">
        <v>5.7500000000000002E-2</v>
      </c>
      <c r="AT9" s="43">
        <v>0.30499999999999999</v>
      </c>
      <c r="AU9" s="43">
        <v>0.30499999999999999</v>
      </c>
      <c r="AV9" s="43">
        <v>0.30499999999999999</v>
      </c>
      <c r="AW9" s="43">
        <v>0.30499999999999999</v>
      </c>
      <c r="AX9" s="43">
        <v>30</v>
      </c>
      <c r="AY9" s="43">
        <v>30</v>
      </c>
      <c r="AZ9" s="43">
        <v>30</v>
      </c>
      <c r="BA9" s="43">
        <v>30</v>
      </c>
      <c r="BB9" s="43">
        <v>58.99</v>
      </c>
      <c r="BC9" s="43">
        <v>58.99</v>
      </c>
      <c r="BD9" s="43">
        <v>58.99</v>
      </c>
      <c r="BE9" s="43">
        <v>58.99</v>
      </c>
      <c r="BF9" s="43">
        <v>62.685000000000002</v>
      </c>
      <c r="BG9" s="43">
        <v>62.685000000000002</v>
      </c>
      <c r="BH9" s="43">
        <v>62.685000000000002</v>
      </c>
      <c r="BI9" s="43">
        <v>62.685000000000002</v>
      </c>
      <c r="BJ9" s="43">
        <v>131.64500000000001</v>
      </c>
      <c r="BK9" s="43">
        <v>131.64500000000001</v>
      </c>
      <c r="BL9" s="43">
        <v>131.64500000000001</v>
      </c>
      <c r="BM9" s="43">
        <v>131.64500000000001</v>
      </c>
      <c r="BN9" s="43">
        <v>174.76750000000001</v>
      </c>
      <c r="BO9" s="43">
        <v>174.76750000000001</v>
      </c>
      <c r="BP9" s="43">
        <v>174.76750000000001</v>
      </c>
      <c r="BQ9" s="43">
        <v>174.76750000000001</v>
      </c>
      <c r="BR9" s="43">
        <v>196.51499999999999</v>
      </c>
      <c r="BS9" s="43">
        <v>196.51499999999999</v>
      </c>
      <c r="BT9" s="43">
        <v>196.51499999999999</v>
      </c>
      <c r="BU9" s="43">
        <v>196.51499999999999</v>
      </c>
      <c r="BV9" s="43">
        <v>211.345</v>
      </c>
      <c r="BW9" s="43">
        <v>211.345</v>
      </c>
      <c r="BX9" s="43">
        <v>211.345</v>
      </c>
      <c r="BY9" s="43">
        <v>211.345</v>
      </c>
      <c r="BZ9" s="43">
        <v>192.69499999999999</v>
      </c>
      <c r="CA9" s="43">
        <v>192.69499999999999</v>
      </c>
      <c r="CB9" s="43">
        <v>192.69499999999999</v>
      </c>
      <c r="CC9" s="43">
        <v>192.69499999999999</v>
      </c>
      <c r="CD9" s="43">
        <v>150.18</v>
      </c>
      <c r="CE9" s="43">
        <v>150.18</v>
      </c>
      <c r="CF9" s="43">
        <v>150.18</v>
      </c>
      <c r="CG9" s="43">
        <v>150.18</v>
      </c>
      <c r="CH9" s="43">
        <v>125.38249999999999</v>
      </c>
      <c r="CI9" s="43">
        <v>125.38249999999999</v>
      </c>
      <c r="CJ9" s="43">
        <v>125.38249999999999</v>
      </c>
      <c r="CK9" s="43">
        <v>125.38249999999999</v>
      </c>
      <c r="CL9" s="43">
        <v>110.7775</v>
      </c>
      <c r="CM9" s="43">
        <v>110.7775</v>
      </c>
      <c r="CN9" s="43">
        <v>110.7775</v>
      </c>
      <c r="CO9" s="43">
        <v>110.7775</v>
      </c>
      <c r="CP9" s="43">
        <v>106.4825</v>
      </c>
      <c r="CQ9" s="43">
        <v>106.4825</v>
      </c>
      <c r="CR9" s="43">
        <v>106.4825</v>
      </c>
      <c r="CS9" s="43">
        <v>106.4825</v>
      </c>
      <c r="CT9" s="44"/>
      <c r="CU9" s="44"/>
      <c r="CV9" s="44"/>
      <c r="CW9" s="45"/>
      <c r="CX9" s="142">
        <f>IF(SUM(B9:CW9)&lt;&gt;0,AVERAGEIF(B9:CW9,"&lt;&gt;"""),"")</f>
        <v>98.938854166666644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>
        <v>26.7</v>
      </c>
      <c r="CT14" s="150"/>
      <c r="CU14" s="150"/>
      <c r="CV14" s="150"/>
      <c r="CW14" s="151"/>
      <c r="CX14" s="152">
        <f t="array" ref="CX14">SUMPRODUCT(B14:CW14*0.25)</f>
        <v>6.6749999999999998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26.7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6.6749999999999998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500</v>
      </c>
      <c r="C22" s="149">
        <v>500</v>
      </c>
      <c r="D22" s="149">
        <v>348.2</v>
      </c>
      <c r="E22" s="149">
        <v>150.69999999999999</v>
      </c>
      <c r="F22" s="149">
        <v>261.3</v>
      </c>
      <c r="G22" s="149">
        <v>279.5</v>
      </c>
      <c r="H22" s="149">
        <v>269.89999999999998</v>
      </c>
      <c r="I22" s="149">
        <v>189.3</v>
      </c>
      <c r="J22" s="149">
        <v>405.4</v>
      </c>
      <c r="K22" s="149">
        <v>365.9</v>
      </c>
      <c r="L22" s="149">
        <v>366.9</v>
      </c>
      <c r="M22" s="149">
        <v>350.5</v>
      </c>
      <c r="N22" s="149">
        <v>282.60000000000002</v>
      </c>
      <c r="O22" s="149">
        <v>291.2</v>
      </c>
      <c r="P22" s="149">
        <v>272.39999999999998</v>
      </c>
      <c r="Q22" s="149">
        <v>344.6</v>
      </c>
      <c r="R22" s="149">
        <v>200.2</v>
      </c>
      <c r="S22" s="149">
        <v>374.6</v>
      </c>
      <c r="T22" s="149">
        <v>313.10000000000002</v>
      </c>
      <c r="U22" s="149">
        <v>466.5</v>
      </c>
      <c r="V22" s="149">
        <v>65.900000000000006</v>
      </c>
      <c r="W22" s="149">
        <v>395.5</v>
      </c>
      <c r="X22" s="149">
        <v>436.2</v>
      </c>
      <c r="Y22" s="149">
        <v>500</v>
      </c>
      <c r="Z22" s="149">
        <v>311.5</v>
      </c>
      <c r="AA22" s="149">
        <v>500</v>
      </c>
      <c r="AB22" s="149">
        <v>500</v>
      </c>
      <c r="AC22" s="149">
        <v>500</v>
      </c>
      <c r="AD22" s="149">
        <v>1142.4000000000001</v>
      </c>
      <c r="AE22" s="149">
        <v>1236</v>
      </c>
      <c r="AF22" s="149">
        <v>1236</v>
      </c>
      <c r="AG22" s="149">
        <v>1106.3</v>
      </c>
      <c r="AH22" s="149">
        <v>1150</v>
      </c>
      <c r="AI22" s="149">
        <v>1150</v>
      </c>
      <c r="AJ22" s="149">
        <v>1150</v>
      </c>
      <c r="AK22" s="149">
        <v>1150</v>
      </c>
      <c r="AL22" s="149">
        <v>1150</v>
      </c>
      <c r="AM22" s="149">
        <v>1150</v>
      </c>
      <c r="AN22" s="149">
        <v>1150</v>
      </c>
      <c r="AO22" s="149">
        <v>1150</v>
      </c>
      <c r="AP22" s="149">
        <v>1150</v>
      </c>
      <c r="AQ22" s="149">
        <v>1150</v>
      </c>
      <c r="AR22" s="149">
        <v>1150</v>
      </c>
      <c r="AS22" s="149">
        <v>1150</v>
      </c>
      <c r="AT22" s="149">
        <v>1150</v>
      </c>
      <c r="AU22" s="149">
        <v>1150</v>
      </c>
      <c r="AV22" s="149">
        <v>1150</v>
      </c>
      <c r="AW22" s="149">
        <v>1150</v>
      </c>
      <c r="AX22" s="149">
        <v>1150</v>
      </c>
      <c r="AY22" s="149">
        <v>1150</v>
      </c>
      <c r="AZ22" s="149">
        <v>1150</v>
      </c>
      <c r="BA22" s="149">
        <v>1150</v>
      </c>
      <c r="BB22" s="149">
        <v>1150</v>
      </c>
      <c r="BC22" s="149">
        <v>1150</v>
      </c>
      <c r="BD22" s="149">
        <v>1150</v>
      </c>
      <c r="BE22" s="149">
        <v>1150</v>
      </c>
      <c r="BF22" s="149">
        <v>1150</v>
      </c>
      <c r="BG22" s="149">
        <v>1150</v>
      </c>
      <c r="BH22" s="149">
        <v>1150</v>
      </c>
      <c r="BI22" s="149">
        <v>1150</v>
      </c>
      <c r="BJ22" s="149">
        <v>1150</v>
      </c>
      <c r="BK22" s="149">
        <v>1150</v>
      </c>
      <c r="BL22" s="149">
        <v>1150</v>
      </c>
      <c r="BM22" s="149">
        <v>1150</v>
      </c>
      <c r="BN22" s="149">
        <v>608.1</v>
      </c>
      <c r="BO22" s="149">
        <v>465.8</v>
      </c>
      <c r="BP22" s="149">
        <v>383.4</v>
      </c>
      <c r="BQ22" s="149">
        <v>393.2</v>
      </c>
      <c r="BR22" s="149">
        <v>208.7</v>
      </c>
      <c r="BS22" s="149">
        <v>123.8</v>
      </c>
      <c r="BT22" s="149">
        <v>78.900000000000006</v>
      </c>
      <c r="BU22" s="149">
        <v>134</v>
      </c>
      <c r="BV22" s="149">
        <v>6.3</v>
      </c>
      <c r="BW22" s="149">
        <v>43.4</v>
      </c>
      <c r="BX22" s="149">
        <v>192.3</v>
      </c>
      <c r="BY22" s="149">
        <v>192.5</v>
      </c>
      <c r="BZ22" s="149">
        <v>290.89999999999998</v>
      </c>
      <c r="CA22" s="149">
        <v>292.5</v>
      </c>
      <c r="CB22" s="149">
        <v>124.5</v>
      </c>
      <c r="CC22" s="149">
        <v>138.69999999999999</v>
      </c>
      <c r="CD22" s="149">
        <v>243.1</v>
      </c>
      <c r="CE22" s="149">
        <v>280.7</v>
      </c>
      <c r="CF22" s="149">
        <v>186.5</v>
      </c>
      <c r="CG22" s="149">
        <v>193.3</v>
      </c>
      <c r="CH22" s="149">
        <v>545.4</v>
      </c>
      <c r="CI22" s="149">
        <v>573.20000000000005</v>
      </c>
      <c r="CJ22" s="149">
        <v>417.9</v>
      </c>
      <c r="CK22" s="149">
        <v>475.8</v>
      </c>
      <c r="CL22" s="149">
        <v>415.4</v>
      </c>
      <c r="CM22" s="149">
        <v>291.7</v>
      </c>
      <c r="CN22" s="149">
        <v>205.1</v>
      </c>
      <c r="CO22" s="149">
        <v>98.5</v>
      </c>
      <c r="CP22" s="149">
        <v>347</v>
      </c>
      <c r="CQ22" s="149">
        <v>167.3</v>
      </c>
      <c r="CR22" s="149">
        <v>102</v>
      </c>
      <c r="CS22" s="149"/>
      <c r="CT22" s="150"/>
      <c r="CU22" s="150"/>
      <c r="CV22" s="150"/>
      <c r="CW22" s="151"/>
      <c r="CX22" s="152">
        <f t="array" ref="CX22">SUMPRODUCT(B22:CW22*0.25)</f>
        <v>14870.625000000002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500</v>
      </c>
      <c r="C25" s="160">
        <f t="shared" ref="C25:BN25" si="2">SUM(C20:C24)</f>
        <v>500</v>
      </c>
      <c r="D25" s="160">
        <f t="shared" si="2"/>
        <v>348.2</v>
      </c>
      <c r="E25" s="160">
        <f t="shared" si="2"/>
        <v>150.69999999999999</v>
      </c>
      <c r="F25" s="160">
        <f t="shared" si="2"/>
        <v>261.3</v>
      </c>
      <c r="G25" s="160">
        <f t="shared" si="2"/>
        <v>279.5</v>
      </c>
      <c r="H25" s="160">
        <f t="shared" si="2"/>
        <v>269.89999999999998</v>
      </c>
      <c r="I25" s="160">
        <f t="shared" si="2"/>
        <v>189.3</v>
      </c>
      <c r="J25" s="160">
        <f t="shared" si="2"/>
        <v>405.4</v>
      </c>
      <c r="K25" s="160">
        <f t="shared" si="2"/>
        <v>365.9</v>
      </c>
      <c r="L25" s="160">
        <f t="shared" si="2"/>
        <v>366.9</v>
      </c>
      <c r="M25" s="160">
        <f t="shared" si="2"/>
        <v>350.5</v>
      </c>
      <c r="N25" s="160">
        <f t="shared" si="2"/>
        <v>282.60000000000002</v>
      </c>
      <c r="O25" s="160">
        <f t="shared" si="2"/>
        <v>291.2</v>
      </c>
      <c r="P25" s="160">
        <f t="shared" si="2"/>
        <v>272.39999999999998</v>
      </c>
      <c r="Q25" s="160">
        <f t="shared" si="2"/>
        <v>344.6</v>
      </c>
      <c r="R25" s="160">
        <f t="shared" si="2"/>
        <v>200.2</v>
      </c>
      <c r="S25" s="160">
        <f t="shared" si="2"/>
        <v>374.6</v>
      </c>
      <c r="T25" s="160">
        <f t="shared" si="2"/>
        <v>313.10000000000002</v>
      </c>
      <c r="U25" s="160">
        <f t="shared" si="2"/>
        <v>466.5</v>
      </c>
      <c r="V25" s="160">
        <f t="shared" si="2"/>
        <v>65.900000000000006</v>
      </c>
      <c r="W25" s="160">
        <f t="shared" si="2"/>
        <v>395.5</v>
      </c>
      <c r="X25" s="160">
        <f t="shared" si="2"/>
        <v>436.2</v>
      </c>
      <c r="Y25" s="160">
        <f t="shared" si="2"/>
        <v>500</v>
      </c>
      <c r="Z25" s="160">
        <f t="shared" si="2"/>
        <v>311.5</v>
      </c>
      <c r="AA25" s="160">
        <f t="shared" si="2"/>
        <v>500</v>
      </c>
      <c r="AB25" s="160">
        <f t="shared" si="2"/>
        <v>500</v>
      </c>
      <c r="AC25" s="160">
        <f t="shared" si="2"/>
        <v>500</v>
      </c>
      <c r="AD25" s="160">
        <f t="shared" si="2"/>
        <v>1142.4000000000001</v>
      </c>
      <c r="AE25" s="160">
        <f t="shared" si="2"/>
        <v>1236</v>
      </c>
      <c r="AF25" s="160">
        <f t="shared" si="2"/>
        <v>1236</v>
      </c>
      <c r="AG25" s="160">
        <f t="shared" si="2"/>
        <v>1106.3</v>
      </c>
      <c r="AH25" s="160">
        <f t="shared" si="2"/>
        <v>1150</v>
      </c>
      <c r="AI25" s="160">
        <f t="shared" si="2"/>
        <v>1150</v>
      </c>
      <c r="AJ25" s="160">
        <f t="shared" si="2"/>
        <v>1150</v>
      </c>
      <c r="AK25" s="160">
        <f t="shared" si="2"/>
        <v>1150</v>
      </c>
      <c r="AL25" s="160">
        <f t="shared" si="2"/>
        <v>1150</v>
      </c>
      <c r="AM25" s="160">
        <f t="shared" si="2"/>
        <v>1150</v>
      </c>
      <c r="AN25" s="160">
        <f t="shared" si="2"/>
        <v>1150</v>
      </c>
      <c r="AO25" s="160">
        <f t="shared" si="2"/>
        <v>1150</v>
      </c>
      <c r="AP25" s="160">
        <f t="shared" si="2"/>
        <v>1150</v>
      </c>
      <c r="AQ25" s="160">
        <f t="shared" si="2"/>
        <v>1150</v>
      </c>
      <c r="AR25" s="160">
        <f t="shared" si="2"/>
        <v>1150</v>
      </c>
      <c r="AS25" s="160">
        <f t="shared" si="2"/>
        <v>1150</v>
      </c>
      <c r="AT25" s="160">
        <f t="shared" si="2"/>
        <v>1150</v>
      </c>
      <c r="AU25" s="160">
        <f t="shared" si="2"/>
        <v>1150</v>
      </c>
      <c r="AV25" s="160">
        <f t="shared" si="2"/>
        <v>1150</v>
      </c>
      <c r="AW25" s="160">
        <f t="shared" si="2"/>
        <v>1150</v>
      </c>
      <c r="AX25" s="160">
        <f t="shared" si="2"/>
        <v>1150</v>
      </c>
      <c r="AY25" s="160">
        <f t="shared" si="2"/>
        <v>1150</v>
      </c>
      <c r="AZ25" s="160">
        <f t="shared" si="2"/>
        <v>1150</v>
      </c>
      <c r="BA25" s="160">
        <f t="shared" si="2"/>
        <v>1150</v>
      </c>
      <c r="BB25" s="160">
        <f t="shared" si="2"/>
        <v>1150</v>
      </c>
      <c r="BC25" s="160">
        <f t="shared" si="2"/>
        <v>1150</v>
      </c>
      <c r="BD25" s="160">
        <f t="shared" si="2"/>
        <v>1150</v>
      </c>
      <c r="BE25" s="160">
        <f t="shared" si="2"/>
        <v>1150</v>
      </c>
      <c r="BF25" s="160">
        <f t="shared" si="2"/>
        <v>1150</v>
      </c>
      <c r="BG25" s="160">
        <f t="shared" si="2"/>
        <v>1150</v>
      </c>
      <c r="BH25" s="160">
        <f t="shared" si="2"/>
        <v>1150</v>
      </c>
      <c r="BI25" s="160">
        <f t="shared" si="2"/>
        <v>1150</v>
      </c>
      <c r="BJ25" s="160">
        <f t="shared" si="2"/>
        <v>1150</v>
      </c>
      <c r="BK25" s="160">
        <f t="shared" si="2"/>
        <v>1150</v>
      </c>
      <c r="BL25" s="160">
        <f t="shared" si="2"/>
        <v>1150</v>
      </c>
      <c r="BM25" s="160">
        <f t="shared" si="2"/>
        <v>1150</v>
      </c>
      <c r="BN25" s="160">
        <f t="shared" si="2"/>
        <v>608.1</v>
      </c>
      <c r="BO25" s="160">
        <f t="shared" ref="BO25:CW25" si="3">SUM(BO20:BO24)</f>
        <v>465.8</v>
      </c>
      <c r="BP25" s="160">
        <f t="shared" si="3"/>
        <v>383.4</v>
      </c>
      <c r="BQ25" s="160">
        <f t="shared" si="3"/>
        <v>393.2</v>
      </c>
      <c r="BR25" s="160">
        <f t="shared" si="3"/>
        <v>208.7</v>
      </c>
      <c r="BS25" s="160">
        <f t="shared" si="3"/>
        <v>123.8</v>
      </c>
      <c r="BT25" s="160">
        <f t="shared" si="3"/>
        <v>78.900000000000006</v>
      </c>
      <c r="BU25" s="160">
        <f t="shared" si="3"/>
        <v>134</v>
      </c>
      <c r="BV25" s="160">
        <f t="shared" si="3"/>
        <v>6.3</v>
      </c>
      <c r="BW25" s="160">
        <f t="shared" si="3"/>
        <v>43.4</v>
      </c>
      <c r="BX25" s="160">
        <f t="shared" si="3"/>
        <v>192.3</v>
      </c>
      <c r="BY25" s="160">
        <f t="shared" si="3"/>
        <v>192.5</v>
      </c>
      <c r="BZ25" s="160">
        <f t="shared" si="3"/>
        <v>290.89999999999998</v>
      </c>
      <c r="CA25" s="160">
        <f t="shared" si="3"/>
        <v>292.5</v>
      </c>
      <c r="CB25" s="160">
        <f t="shared" si="3"/>
        <v>124.5</v>
      </c>
      <c r="CC25" s="160">
        <f t="shared" si="3"/>
        <v>138.69999999999999</v>
      </c>
      <c r="CD25" s="160">
        <f t="shared" si="3"/>
        <v>243.1</v>
      </c>
      <c r="CE25" s="160">
        <f t="shared" si="3"/>
        <v>280.7</v>
      </c>
      <c r="CF25" s="160">
        <f t="shared" si="3"/>
        <v>186.5</v>
      </c>
      <c r="CG25" s="160">
        <f t="shared" si="3"/>
        <v>193.3</v>
      </c>
      <c r="CH25" s="160">
        <f t="shared" si="3"/>
        <v>545.4</v>
      </c>
      <c r="CI25" s="160">
        <f t="shared" si="3"/>
        <v>573.20000000000005</v>
      </c>
      <c r="CJ25" s="160">
        <f t="shared" si="3"/>
        <v>417.9</v>
      </c>
      <c r="CK25" s="160">
        <f t="shared" si="3"/>
        <v>475.8</v>
      </c>
      <c r="CL25" s="160">
        <f t="shared" si="3"/>
        <v>415.4</v>
      </c>
      <c r="CM25" s="160">
        <f t="shared" si="3"/>
        <v>291.7</v>
      </c>
      <c r="CN25" s="160">
        <f t="shared" si="3"/>
        <v>205.1</v>
      </c>
      <c r="CO25" s="160">
        <f t="shared" si="3"/>
        <v>98.5</v>
      </c>
      <c r="CP25" s="160">
        <f t="shared" si="3"/>
        <v>347</v>
      </c>
      <c r="CQ25" s="160">
        <f t="shared" si="3"/>
        <v>167.3</v>
      </c>
      <c r="CR25" s="160">
        <f t="shared" si="3"/>
        <v>102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14870.625000000002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2025-10-27T12:14:15Z</dcterms:created>
  <dcterms:modified xsi:type="dcterms:W3CDTF">2025-10-27T12:14:17Z</dcterms:modified>
</cp:coreProperties>
</file>