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<sst xmlns="http://schemas.openxmlformats.org/spreadsheetml/2006/main" count="122" uniqueCount="56">
  <si>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03/03/2026 14:16:44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</si>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</sst>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F23-4AAB-9A46-542974422CC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F23-4AAB-9A46-542974422CC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F23-4AAB-9A46-542974422CC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F23-4AAB-9A46-542974422CC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F23-4AAB-9A46-542974422CC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F23-4AAB-9A46-542974422CC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F23-4AAB-9A46-542974422CC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F23-4AAB-9A46-542974422CC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F23-4AAB-9A46-542974422CC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3898.9</c:v>
                </c:pt>
                <c:pt idx="1">
                  <c:v>3838.9</c:v>
                </c:pt>
                <c:pt idx="2">
                  <c:v>3838.9</c:v>
                </c:pt>
                <c:pt idx="3">
                  <c:v>3838.9</c:v>
                </c:pt>
                <c:pt idx="4">
                  <c:v>3848.9</c:v>
                </c:pt>
                <c:pt idx="5">
                  <c:v>3841.741</c:v>
                </c:pt>
                <c:pt idx="6">
                  <c:v>3616.9</c:v>
                </c:pt>
                <c:pt idx="7">
                  <c:v>3525.9</c:v>
                </c:pt>
                <c:pt idx="8">
                  <c:v>3434.9</c:v>
                </c:pt>
                <c:pt idx="9">
                  <c:v>3434.9</c:v>
                </c:pt>
                <c:pt idx="10">
                  <c:v>3434.9</c:v>
                </c:pt>
                <c:pt idx="11">
                  <c:v>3434.9</c:v>
                </c:pt>
                <c:pt idx="12">
                  <c:v>3434.9</c:v>
                </c:pt>
                <c:pt idx="13">
                  <c:v>3434.9</c:v>
                </c:pt>
                <c:pt idx="14">
                  <c:v>3434.9</c:v>
                </c:pt>
                <c:pt idx="15">
                  <c:v>3434.9</c:v>
                </c:pt>
                <c:pt idx="16">
                  <c:v>3420.7139999999999</c:v>
                </c:pt>
                <c:pt idx="17">
                  <c:v>3434.9</c:v>
                </c:pt>
                <c:pt idx="18">
                  <c:v>3313.1660000000002</c:v>
                </c:pt>
                <c:pt idx="19">
                  <c:v>3248.4410000000003</c:v>
                </c:pt>
                <c:pt idx="20">
                  <c:v>3306.154</c:v>
                </c:pt>
                <c:pt idx="21">
                  <c:v>3286.8310000000001</c:v>
                </c:pt>
                <c:pt idx="22">
                  <c:v>3349.7690000000002</c:v>
                </c:pt>
                <c:pt idx="23">
                  <c:v>3489.3230000000003</c:v>
                </c:pt>
                <c:pt idx="24">
                  <c:v>3573.9390000000003</c:v>
                </c:pt>
                <c:pt idx="25">
                  <c:v>3574.5410000000002</c:v>
                </c:pt>
                <c:pt idx="26">
                  <c:v>3493.7890000000002</c:v>
                </c:pt>
                <c:pt idx="27">
                  <c:v>3281.634</c:v>
                </c:pt>
                <c:pt idx="28">
                  <c:v>2943.6080000000002</c:v>
                </c:pt>
                <c:pt idx="29">
                  <c:v>2572.203</c:v>
                </c:pt>
                <c:pt idx="30">
                  <c:v>2278.3770000000004</c:v>
                </c:pt>
                <c:pt idx="31">
                  <c:v>2045.1280000000002</c:v>
                </c:pt>
                <c:pt idx="32">
                  <c:v>2181.5630000000001</c:v>
                </c:pt>
                <c:pt idx="33">
                  <c:v>1809.9</c:v>
                </c:pt>
                <c:pt idx="34">
                  <c:v>1323.9</c:v>
                </c:pt>
                <c:pt idx="35">
                  <c:v>1193.9000000000001</c:v>
                </c:pt>
                <c:pt idx="36">
                  <c:v>812.94600000000003</c:v>
                </c:pt>
                <c:pt idx="37">
                  <c:v>773.9</c:v>
                </c:pt>
                <c:pt idx="38">
                  <c:v>717.23299999999995</c:v>
                </c:pt>
                <c:pt idx="39">
                  <c:v>660.56700000000001</c:v>
                </c:pt>
                <c:pt idx="40">
                  <c:v>428.9</c:v>
                </c:pt>
                <c:pt idx="41">
                  <c:v>428.9</c:v>
                </c:pt>
                <c:pt idx="42">
                  <c:v>428.9</c:v>
                </c:pt>
                <c:pt idx="43">
                  <c:v>428.9</c:v>
                </c:pt>
                <c:pt idx="44">
                  <c:v>428.9</c:v>
                </c:pt>
                <c:pt idx="45">
                  <c:v>428.9</c:v>
                </c:pt>
                <c:pt idx="46">
                  <c:v>428.9</c:v>
                </c:pt>
                <c:pt idx="47">
                  <c:v>428.9</c:v>
                </c:pt>
                <c:pt idx="48">
                  <c:v>428.9</c:v>
                </c:pt>
                <c:pt idx="49">
                  <c:v>428.9</c:v>
                </c:pt>
                <c:pt idx="50">
                  <c:v>428.9</c:v>
                </c:pt>
                <c:pt idx="51">
                  <c:v>428.9</c:v>
                </c:pt>
                <c:pt idx="52">
                  <c:v>498.9</c:v>
                </c:pt>
                <c:pt idx="53">
                  <c:v>558.9</c:v>
                </c:pt>
                <c:pt idx="54">
                  <c:v>638.9</c:v>
                </c:pt>
                <c:pt idx="55">
                  <c:v>698.9</c:v>
                </c:pt>
                <c:pt idx="56">
                  <c:v>863.9</c:v>
                </c:pt>
                <c:pt idx="57">
                  <c:v>1063.9000000000001</c:v>
                </c:pt>
                <c:pt idx="58">
                  <c:v>1228.9000000000001</c:v>
                </c:pt>
                <c:pt idx="59">
                  <c:v>1438.9</c:v>
                </c:pt>
                <c:pt idx="60">
                  <c:v>1745.9</c:v>
                </c:pt>
                <c:pt idx="61">
                  <c:v>2352.8140000000003</c:v>
                </c:pt>
                <c:pt idx="62">
                  <c:v>2919.5330000000004</c:v>
                </c:pt>
                <c:pt idx="63">
                  <c:v>3224.547</c:v>
                </c:pt>
                <c:pt idx="64">
                  <c:v>3032.8010000000004</c:v>
                </c:pt>
                <c:pt idx="65">
                  <c:v>3368.288</c:v>
                </c:pt>
                <c:pt idx="66">
                  <c:v>3787.9300000000003</c:v>
                </c:pt>
                <c:pt idx="67">
                  <c:v>4101.8460000000005</c:v>
                </c:pt>
                <c:pt idx="68">
                  <c:v>4399.4059999999999</c:v>
                </c:pt>
                <c:pt idx="69">
                  <c:v>4444.7700000000004</c:v>
                </c:pt>
                <c:pt idx="70">
                  <c:v>4613.1049999999996</c:v>
                </c:pt>
                <c:pt idx="71">
                  <c:v>4723.857</c:v>
                </c:pt>
                <c:pt idx="72">
                  <c:v>4621.9679999999998</c:v>
                </c:pt>
                <c:pt idx="73">
                  <c:v>4701.8050000000003</c:v>
                </c:pt>
                <c:pt idx="74">
                  <c:v>4737.8600000000006</c:v>
                </c:pt>
                <c:pt idx="75">
                  <c:v>4736.7360000000008</c:v>
                </c:pt>
                <c:pt idx="76">
                  <c:v>4715.4160000000002</c:v>
                </c:pt>
                <c:pt idx="77">
                  <c:v>4717.6509999999998</c:v>
                </c:pt>
                <c:pt idx="78">
                  <c:v>4708.6579999999994</c:v>
                </c:pt>
                <c:pt idx="79">
                  <c:v>4690.95</c:v>
                </c:pt>
                <c:pt idx="80">
                  <c:v>4706.942</c:v>
                </c:pt>
                <c:pt idx="81">
                  <c:v>4694.1390000000001</c:v>
                </c:pt>
                <c:pt idx="82">
                  <c:v>4668.7340000000004</c:v>
                </c:pt>
                <c:pt idx="83">
                  <c:v>4676.4670000000006</c:v>
                </c:pt>
                <c:pt idx="84">
                  <c:v>4695.74</c:v>
                </c:pt>
                <c:pt idx="85">
                  <c:v>4690.3549999999996</c:v>
                </c:pt>
                <c:pt idx="86">
                  <c:v>4689.3279999999995</c:v>
                </c:pt>
                <c:pt idx="87">
                  <c:v>4685.3459999999995</c:v>
                </c:pt>
                <c:pt idx="88">
                  <c:v>4692.6589999999997</c:v>
                </c:pt>
                <c:pt idx="89">
                  <c:v>4674.2430000000004</c:v>
                </c:pt>
                <c:pt idx="90">
                  <c:v>4691.88</c:v>
                </c:pt>
                <c:pt idx="91">
                  <c:v>4448.5499999999993</c:v>
                </c:pt>
                <c:pt idx="92">
                  <c:v>4525.8490000000002</c:v>
                </c:pt>
                <c:pt idx="93">
                  <c:v>4415.4979999999996</c:v>
                </c:pt>
                <c:pt idx="94">
                  <c:v>4239.973</c:v>
                </c:pt>
                <c:pt idx="95">
                  <c:v>3981.3670000000002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F23-4AAB-9A46-542974422CC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304</c:v>
                </c:pt>
                <c:pt idx="1">
                  <c:v>304</c:v>
                </c:pt>
                <c:pt idx="2">
                  <c:v>304</c:v>
                </c:pt>
                <c:pt idx="3">
                  <c:v>304</c:v>
                </c:pt>
                <c:pt idx="4">
                  <c:v>305</c:v>
                </c:pt>
                <c:pt idx="5">
                  <c:v>305</c:v>
                </c:pt>
                <c:pt idx="6">
                  <c:v>305</c:v>
                </c:pt>
                <c:pt idx="7">
                  <c:v>305</c:v>
                </c:pt>
                <c:pt idx="8">
                  <c:v>337</c:v>
                </c:pt>
                <c:pt idx="9">
                  <c:v>337</c:v>
                </c:pt>
                <c:pt idx="10">
                  <c:v>337</c:v>
                </c:pt>
                <c:pt idx="11">
                  <c:v>337</c:v>
                </c:pt>
                <c:pt idx="12">
                  <c:v>305</c:v>
                </c:pt>
                <c:pt idx="13">
                  <c:v>305</c:v>
                </c:pt>
                <c:pt idx="14">
                  <c:v>305</c:v>
                </c:pt>
                <c:pt idx="15">
                  <c:v>305</c:v>
                </c:pt>
                <c:pt idx="16">
                  <c:v>315</c:v>
                </c:pt>
                <c:pt idx="17">
                  <c:v>315</c:v>
                </c:pt>
                <c:pt idx="18">
                  <c:v>315</c:v>
                </c:pt>
                <c:pt idx="19">
                  <c:v>315</c:v>
                </c:pt>
                <c:pt idx="20">
                  <c:v>324</c:v>
                </c:pt>
                <c:pt idx="21">
                  <c:v>324</c:v>
                </c:pt>
                <c:pt idx="22">
                  <c:v>324</c:v>
                </c:pt>
                <c:pt idx="23">
                  <c:v>324</c:v>
                </c:pt>
                <c:pt idx="24">
                  <c:v>382</c:v>
                </c:pt>
                <c:pt idx="25">
                  <c:v>382</c:v>
                </c:pt>
                <c:pt idx="26">
                  <c:v>382</c:v>
                </c:pt>
                <c:pt idx="27">
                  <c:v>382</c:v>
                </c:pt>
                <c:pt idx="28">
                  <c:v>312</c:v>
                </c:pt>
                <c:pt idx="29">
                  <c:v>312</c:v>
                </c:pt>
                <c:pt idx="30">
                  <c:v>312</c:v>
                </c:pt>
                <c:pt idx="31">
                  <c:v>312</c:v>
                </c:pt>
                <c:pt idx="32">
                  <c:v>221</c:v>
                </c:pt>
                <c:pt idx="33">
                  <c:v>221</c:v>
                </c:pt>
                <c:pt idx="34">
                  <c:v>221</c:v>
                </c:pt>
                <c:pt idx="35">
                  <c:v>221</c:v>
                </c:pt>
                <c:pt idx="36">
                  <c:v>186</c:v>
                </c:pt>
                <c:pt idx="37">
                  <c:v>186</c:v>
                </c:pt>
                <c:pt idx="38">
                  <c:v>186</c:v>
                </c:pt>
                <c:pt idx="39">
                  <c:v>186</c:v>
                </c:pt>
                <c:pt idx="40">
                  <c:v>167</c:v>
                </c:pt>
                <c:pt idx="41">
                  <c:v>167</c:v>
                </c:pt>
                <c:pt idx="42">
                  <c:v>167</c:v>
                </c:pt>
                <c:pt idx="43">
                  <c:v>167</c:v>
                </c:pt>
                <c:pt idx="44">
                  <c:v>159</c:v>
                </c:pt>
                <c:pt idx="45">
                  <c:v>159</c:v>
                </c:pt>
                <c:pt idx="46">
                  <c:v>159</c:v>
                </c:pt>
                <c:pt idx="47">
                  <c:v>159</c:v>
                </c:pt>
                <c:pt idx="48">
                  <c:v>184</c:v>
                </c:pt>
                <c:pt idx="49">
                  <c:v>184</c:v>
                </c:pt>
                <c:pt idx="50">
                  <c:v>184</c:v>
                </c:pt>
                <c:pt idx="51">
                  <c:v>184</c:v>
                </c:pt>
                <c:pt idx="52">
                  <c:v>173</c:v>
                </c:pt>
                <c:pt idx="53">
                  <c:v>173</c:v>
                </c:pt>
                <c:pt idx="54">
                  <c:v>173</c:v>
                </c:pt>
                <c:pt idx="55">
                  <c:v>173</c:v>
                </c:pt>
                <c:pt idx="56">
                  <c:v>200</c:v>
                </c:pt>
                <c:pt idx="57">
                  <c:v>200</c:v>
                </c:pt>
                <c:pt idx="58">
                  <c:v>200</c:v>
                </c:pt>
                <c:pt idx="59">
                  <c:v>200</c:v>
                </c:pt>
                <c:pt idx="60">
                  <c:v>178</c:v>
                </c:pt>
                <c:pt idx="61">
                  <c:v>178</c:v>
                </c:pt>
                <c:pt idx="62">
                  <c:v>178</c:v>
                </c:pt>
                <c:pt idx="63">
                  <c:v>178</c:v>
                </c:pt>
                <c:pt idx="64">
                  <c:v>382</c:v>
                </c:pt>
                <c:pt idx="65">
                  <c:v>382</c:v>
                </c:pt>
                <c:pt idx="66">
                  <c:v>382</c:v>
                </c:pt>
                <c:pt idx="67">
                  <c:v>382</c:v>
                </c:pt>
                <c:pt idx="68">
                  <c:v>382</c:v>
                </c:pt>
                <c:pt idx="69">
                  <c:v>382</c:v>
                </c:pt>
                <c:pt idx="70">
                  <c:v>382</c:v>
                </c:pt>
                <c:pt idx="71">
                  <c:v>382</c:v>
                </c:pt>
                <c:pt idx="72">
                  <c:v>382</c:v>
                </c:pt>
                <c:pt idx="73">
                  <c:v>382</c:v>
                </c:pt>
                <c:pt idx="74">
                  <c:v>382</c:v>
                </c:pt>
                <c:pt idx="75">
                  <c:v>382</c:v>
                </c:pt>
                <c:pt idx="76">
                  <c:v>487.9</c:v>
                </c:pt>
                <c:pt idx="77">
                  <c:v>487.9</c:v>
                </c:pt>
                <c:pt idx="78">
                  <c:v>487.9</c:v>
                </c:pt>
                <c:pt idx="79">
                  <c:v>487.9</c:v>
                </c:pt>
                <c:pt idx="80">
                  <c:v>382</c:v>
                </c:pt>
                <c:pt idx="81">
                  <c:v>382</c:v>
                </c:pt>
                <c:pt idx="82">
                  <c:v>382</c:v>
                </c:pt>
                <c:pt idx="83">
                  <c:v>382</c:v>
                </c:pt>
                <c:pt idx="84">
                  <c:v>384</c:v>
                </c:pt>
                <c:pt idx="85">
                  <c:v>384</c:v>
                </c:pt>
                <c:pt idx="86">
                  <c:v>384</c:v>
                </c:pt>
                <c:pt idx="87">
                  <c:v>384</c:v>
                </c:pt>
                <c:pt idx="88">
                  <c:v>390</c:v>
                </c:pt>
                <c:pt idx="89">
                  <c:v>390</c:v>
                </c:pt>
                <c:pt idx="90">
                  <c:v>390</c:v>
                </c:pt>
                <c:pt idx="91">
                  <c:v>390</c:v>
                </c:pt>
                <c:pt idx="92">
                  <c:v>390</c:v>
                </c:pt>
                <c:pt idx="93">
                  <c:v>390</c:v>
                </c:pt>
                <c:pt idx="94">
                  <c:v>390</c:v>
                </c:pt>
                <c:pt idx="95">
                  <c:v>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F23-4AAB-9A46-542974422CC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1003.553</c:v>
                </c:pt>
                <c:pt idx="1">
                  <c:v>1035.1420000000001</c:v>
                </c:pt>
                <c:pt idx="2">
                  <c:v>1062.0150000000001</c:v>
                </c:pt>
                <c:pt idx="3">
                  <c:v>1095.451</c:v>
                </c:pt>
                <c:pt idx="4">
                  <c:v>1133.3180000000002</c:v>
                </c:pt>
                <c:pt idx="5">
                  <c:v>1166.912</c:v>
                </c:pt>
                <c:pt idx="6">
                  <c:v>1201.809</c:v>
                </c:pt>
                <c:pt idx="7">
                  <c:v>1248.462</c:v>
                </c:pt>
                <c:pt idx="8">
                  <c:v>1297.5260000000001</c:v>
                </c:pt>
                <c:pt idx="9">
                  <c:v>1341.6899999999998</c:v>
                </c:pt>
                <c:pt idx="10">
                  <c:v>1386.626</c:v>
                </c:pt>
                <c:pt idx="11">
                  <c:v>1431.336</c:v>
                </c:pt>
                <c:pt idx="12">
                  <c:v>1480.9080000000001</c:v>
                </c:pt>
                <c:pt idx="13">
                  <c:v>1513.35</c:v>
                </c:pt>
                <c:pt idx="14">
                  <c:v>1554.598</c:v>
                </c:pt>
                <c:pt idx="15">
                  <c:v>1592.0649999999998</c:v>
                </c:pt>
                <c:pt idx="16">
                  <c:v>1621.7320000000002</c:v>
                </c:pt>
                <c:pt idx="17">
                  <c:v>1643.3200000000002</c:v>
                </c:pt>
                <c:pt idx="18">
                  <c:v>1659.8140000000001</c:v>
                </c:pt>
                <c:pt idx="19">
                  <c:v>1678.595</c:v>
                </c:pt>
                <c:pt idx="20">
                  <c:v>1685.2629999999999</c:v>
                </c:pt>
                <c:pt idx="21">
                  <c:v>1695.1210000000001</c:v>
                </c:pt>
                <c:pt idx="22">
                  <c:v>1713.0840000000001</c:v>
                </c:pt>
                <c:pt idx="23">
                  <c:v>1735.81</c:v>
                </c:pt>
                <c:pt idx="24">
                  <c:v>1809.0989999999999</c:v>
                </c:pt>
                <c:pt idx="25">
                  <c:v>1982.7919999999999</c:v>
                </c:pt>
                <c:pt idx="26">
                  <c:v>2251.5540000000001</c:v>
                </c:pt>
                <c:pt idx="27">
                  <c:v>2597.4009999999998</c:v>
                </c:pt>
                <c:pt idx="28">
                  <c:v>2983.7700000000004</c:v>
                </c:pt>
                <c:pt idx="29">
                  <c:v>3426.2960000000003</c:v>
                </c:pt>
                <c:pt idx="30">
                  <c:v>3900.4519999999998</c:v>
                </c:pt>
                <c:pt idx="31">
                  <c:v>4359.8030000000008</c:v>
                </c:pt>
                <c:pt idx="32">
                  <c:v>4822.7910000000002</c:v>
                </c:pt>
                <c:pt idx="33">
                  <c:v>5233.2990000000009</c:v>
                </c:pt>
                <c:pt idx="34">
                  <c:v>5616.6880000000001</c:v>
                </c:pt>
                <c:pt idx="35">
                  <c:v>5994.6149999999998</c:v>
                </c:pt>
                <c:pt idx="36">
                  <c:v>6270.5410000000002</c:v>
                </c:pt>
                <c:pt idx="37">
                  <c:v>6546.5410000000002</c:v>
                </c:pt>
                <c:pt idx="38">
                  <c:v>6781.4910000000009</c:v>
                </c:pt>
                <c:pt idx="39">
                  <c:v>6841.0439999999999</c:v>
                </c:pt>
                <c:pt idx="40">
                  <c:v>7124.5919999999996</c:v>
                </c:pt>
                <c:pt idx="41">
                  <c:v>7118.2110000000002</c:v>
                </c:pt>
                <c:pt idx="42">
                  <c:v>7128.1350000000002</c:v>
                </c:pt>
                <c:pt idx="43">
                  <c:v>7136.5629999999992</c:v>
                </c:pt>
                <c:pt idx="44">
                  <c:v>7235.9679999999998</c:v>
                </c:pt>
                <c:pt idx="45">
                  <c:v>7254.665</c:v>
                </c:pt>
                <c:pt idx="46">
                  <c:v>7271.91</c:v>
                </c:pt>
                <c:pt idx="47">
                  <c:v>7266.2179999999998</c:v>
                </c:pt>
                <c:pt idx="48">
                  <c:v>7201.6110000000008</c:v>
                </c:pt>
                <c:pt idx="49">
                  <c:v>7181.3359999999993</c:v>
                </c:pt>
                <c:pt idx="50">
                  <c:v>7148.6030000000001</c:v>
                </c:pt>
                <c:pt idx="51">
                  <c:v>6996.826</c:v>
                </c:pt>
                <c:pt idx="52">
                  <c:v>6790.259</c:v>
                </c:pt>
                <c:pt idx="53">
                  <c:v>6587.8510000000006</c:v>
                </c:pt>
                <c:pt idx="54">
                  <c:v>6360.3419999999996</c:v>
                </c:pt>
                <c:pt idx="55">
                  <c:v>6132.5320000000011</c:v>
                </c:pt>
                <c:pt idx="56">
                  <c:v>5832.2420000000002</c:v>
                </c:pt>
                <c:pt idx="57">
                  <c:v>5557.308</c:v>
                </c:pt>
                <c:pt idx="58">
                  <c:v>5252.18</c:v>
                </c:pt>
                <c:pt idx="59">
                  <c:v>4904.8960000000006</c:v>
                </c:pt>
                <c:pt idx="60">
                  <c:v>4498.0469999999996</c:v>
                </c:pt>
                <c:pt idx="61">
                  <c:v>4090.2730000000001</c:v>
                </c:pt>
                <c:pt idx="62">
                  <c:v>3651.1669999999999</c:v>
                </c:pt>
                <c:pt idx="63">
                  <c:v>3215.87</c:v>
                </c:pt>
                <c:pt idx="64">
                  <c:v>2761.739</c:v>
                </c:pt>
                <c:pt idx="65">
                  <c:v>2340.819</c:v>
                </c:pt>
                <c:pt idx="66">
                  <c:v>1990.0960000000002</c:v>
                </c:pt>
                <c:pt idx="67">
                  <c:v>1700.83</c:v>
                </c:pt>
                <c:pt idx="68">
                  <c:v>1484.4449999999999</c:v>
                </c:pt>
                <c:pt idx="69">
                  <c:v>1364.963</c:v>
                </c:pt>
                <c:pt idx="70">
                  <c:v>1313.3779999999999</c:v>
                </c:pt>
                <c:pt idx="71">
                  <c:v>1278.74</c:v>
                </c:pt>
                <c:pt idx="72">
                  <c:v>1258.3039999999999</c:v>
                </c:pt>
                <c:pt idx="73">
                  <c:v>1236.4930000000002</c:v>
                </c:pt>
                <c:pt idx="74">
                  <c:v>1222.547</c:v>
                </c:pt>
                <c:pt idx="75">
                  <c:v>1209.0509999999999</c:v>
                </c:pt>
                <c:pt idx="76">
                  <c:v>1188.0510000000002</c:v>
                </c:pt>
                <c:pt idx="77">
                  <c:v>1163.5120000000002</c:v>
                </c:pt>
                <c:pt idx="78">
                  <c:v>1143.6969999999999</c:v>
                </c:pt>
                <c:pt idx="79">
                  <c:v>1128.6860000000001</c:v>
                </c:pt>
                <c:pt idx="80">
                  <c:v>1112.5999999999999</c:v>
                </c:pt>
                <c:pt idx="81">
                  <c:v>1100.4479999999999</c:v>
                </c:pt>
                <c:pt idx="82">
                  <c:v>1086.9170000000001</c:v>
                </c:pt>
                <c:pt idx="83">
                  <c:v>1075.1979999999999</c:v>
                </c:pt>
                <c:pt idx="84">
                  <c:v>1042.798</c:v>
                </c:pt>
                <c:pt idx="85">
                  <c:v>1029.798</c:v>
                </c:pt>
                <c:pt idx="86">
                  <c:v>1013.2190000000001</c:v>
                </c:pt>
                <c:pt idx="87">
                  <c:v>997.66800000000001</c:v>
                </c:pt>
                <c:pt idx="88">
                  <c:v>981.42599999999993</c:v>
                </c:pt>
                <c:pt idx="89">
                  <c:v>965.68600000000004</c:v>
                </c:pt>
                <c:pt idx="90">
                  <c:v>956.12</c:v>
                </c:pt>
                <c:pt idx="91">
                  <c:v>952.75</c:v>
                </c:pt>
                <c:pt idx="92">
                  <c:v>952.89699999999993</c:v>
                </c:pt>
                <c:pt idx="93">
                  <c:v>947.83300000000008</c:v>
                </c:pt>
                <c:pt idx="94">
                  <c:v>940.16300000000001</c:v>
                </c:pt>
                <c:pt idx="95">
                  <c:v>931.88299999999992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F23-4AAB-9A46-542974422CC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24</c:v>
                </c:pt>
                <c:pt idx="1">
                  <c:v>24</c:v>
                </c:pt>
                <c:pt idx="2">
                  <c:v>24</c:v>
                </c:pt>
                <c:pt idx="3">
                  <c:v>24</c:v>
                </c:pt>
                <c:pt idx="4">
                  <c:v>32</c:v>
                </c:pt>
                <c:pt idx="5">
                  <c:v>32</c:v>
                </c:pt>
                <c:pt idx="6">
                  <c:v>32</c:v>
                </c:pt>
                <c:pt idx="7">
                  <c:v>32</c:v>
                </c:pt>
                <c:pt idx="8">
                  <c:v>44</c:v>
                </c:pt>
                <c:pt idx="9">
                  <c:v>44</c:v>
                </c:pt>
                <c:pt idx="10">
                  <c:v>44</c:v>
                </c:pt>
                <c:pt idx="11">
                  <c:v>44</c:v>
                </c:pt>
                <c:pt idx="12">
                  <c:v>59</c:v>
                </c:pt>
                <c:pt idx="13">
                  <c:v>59</c:v>
                </c:pt>
                <c:pt idx="14">
                  <c:v>59</c:v>
                </c:pt>
                <c:pt idx="15">
                  <c:v>59</c:v>
                </c:pt>
                <c:pt idx="16">
                  <c:v>73</c:v>
                </c:pt>
                <c:pt idx="17">
                  <c:v>73</c:v>
                </c:pt>
                <c:pt idx="18">
                  <c:v>73</c:v>
                </c:pt>
                <c:pt idx="19">
                  <c:v>73</c:v>
                </c:pt>
                <c:pt idx="20">
                  <c:v>86</c:v>
                </c:pt>
                <c:pt idx="21">
                  <c:v>86</c:v>
                </c:pt>
                <c:pt idx="22">
                  <c:v>86</c:v>
                </c:pt>
                <c:pt idx="23">
                  <c:v>86</c:v>
                </c:pt>
                <c:pt idx="24">
                  <c:v>102</c:v>
                </c:pt>
                <c:pt idx="25">
                  <c:v>102</c:v>
                </c:pt>
                <c:pt idx="26">
                  <c:v>102</c:v>
                </c:pt>
                <c:pt idx="27">
                  <c:v>102</c:v>
                </c:pt>
                <c:pt idx="28">
                  <c:v>126</c:v>
                </c:pt>
                <c:pt idx="29">
                  <c:v>126</c:v>
                </c:pt>
                <c:pt idx="30">
                  <c:v>126</c:v>
                </c:pt>
                <c:pt idx="31">
                  <c:v>126</c:v>
                </c:pt>
                <c:pt idx="32">
                  <c:v>145</c:v>
                </c:pt>
                <c:pt idx="33">
                  <c:v>145</c:v>
                </c:pt>
                <c:pt idx="34">
                  <c:v>145</c:v>
                </c:pt>
                <c:pt idx="35">
                  <c:v>145</c:v>
                </c:pt>
                <c:pt idx="36">
                  <c:v>156</c:v>
                </c:pt>
                <c:pt idx="37">
                  <c:v>156</c:v>
                </c:pt>
                <c:pt idx="38">
                  <c:v>156</c:v>
                </c:pt>
                <c:pt idx="39">
                  <c:v>156</c:v>
                </c:pt>
                <c:pt idx="40">
                  <c:v>164</c:v>
                </c:pt>
                <c:pt idx="41">
                  <c:v>164</c:v>
                </c:pt>
                <c:pt idx="42">
                  <c:v>164</c:v>
                </c:pt>
                <c:pt idx="43">
                  <c:v>164</c:v>
                </c:pt>
                <c:pt idx="44">
                  <c:v>170</c:v>
                </c:pt>
                <c:pt idx="45">
                  <c:v>170</c:v>
                </c:pt>
                <c:pt idx="46">
                  <c:v>170</c:v>
                </c:pt>
                <c:pt idx="47">
                  <c:v>170</c:v>
                </c:pt>
                <c:pt idx="48">
                  <c:v>169</c:v>
                </c:pt>
                <c:pt idx="49">
                  <c:v>169</c:v>
                </c:pt>
                <c:pt idx="50">
                  <c:v>169</c:v>
                </c:pt>
                <c:pt idx="51">
                  <c:v>169</c:v>
                </c:pt>
                <c:pt idx="52">
                  <c:v>164</c:v>
                </c:pt>
                <c:pt idx="53">
                  <c:v>164</c:v>
                </c:pt>
                <c:pt idx="54">
                  <c:v>164</c:v>
                </c:pt>
                <c:pt idx="55">
                  <c:v>164</c:v>
                </c:pt>
                <c:pt idx="56">
                  <c:v>156</c:v>
                </c:pt>
                <c:pt idx="57">
                  <c:v>156</c:v>
                </c:pt>
                <c:pt idx="58">
                  <c:v>156</c:v>
                </c:pt>
                <c:pt idx="59">
                  <c:v>156</c:v>
                </c:pt>
                <c:pt idx="60">
                  <c:v>142</c:v>
                </c:pt>
                <c:pt idx="61">
                  <c:v>142</c:v>
                </c:pt>
                <c:pt idx="62">
                  <c:v>142</c:v>
                </c:pt>
                <c:pt idx="63">
                  <c:v>142</c:v>
                </c:pt>
                <c:pt idx="64">
                  <c:v>122</c:v>
                </c:pt>
                <c:pt idx="65">
                  <c:v>122</c:v>
                </c:pt>
                <c:pt idx="66">
                  <c:v>122</c:v>
                </c:pt>
                <c:pt idx="67">
                  <c:v>122</c:v>
                </c:pt>
                <c:pt idx="68">
                  <c:v>112</c:v>
                </c:pt>
                <c:pt idx="69">
                  <c:v>112</c:v>
                </c:pt>
                <c:pt idx="70">
                  <c:v>112</c:v>
                </c:pt>
                <c:pt idx="71">
                  <c:v>112</c:v>
                </c:pt>
                <c:pt idx="72">
                  <c:v>109</c:v>
                </c:pt>
                <c:pt idx="73">
                  <c:v>109</c:v>
                </c:pt>
                <c:pt idx="74">
                  <c:v>109</c:v>
                </c:pt>
                <c:pt idx="75">
                  <c:v>109</c:v>
                </c:pt>
                <c:pt idx="76">
                  <c:v>103</c:v>
                </c:pt>
                <c:pt idx="77">
                  <c:v>103</c:v>
                </c:pt>
                <c:pt idx="78">
                  <c:v>103</c:v>
                </c:pt>
                <c:pt idx="79">
                  <c:v>103</c:v>
                </c:pt>
                <c:pt idx="80">
                  <c:v>94</c:v>
                </c:pt>
                <c:pt idx="81">
                  <c:v>94</c:v>
                </c:pt>
                <c:pt idx="82">
                  <c:v>94</c:v>
                </c:pt>
                <c:pt idx="83">
                  <c:v>94</c:v>
                </c:pt>
                <c:pt idx="84">
                  <c:v>84</c:v>
                </c:pt>
                <c:pt idx="85">
                  <c:v>84</c:v>
                </c:pt>
                <c:pt idx="86">
                  <c:v>84</c:v>
                </c:pt>
                <c:pt idx="87">
                  <c:v>84</c:v>
                </c:pt>
                <c:pt idx="88">
                  <c:v>77</c:v>
                </c:pt>
                <c:pt idx="89">
                  <c:v>77</c:v>
                </c:pt>
                <c:pt idx="90">
                  <c:v>77</c:v>
                </c:pt>
                <c:pt idx="91">
                  <c:v>77</c:v>
                </c:pt>
                <c:pt idx="92">
                  <c:v>72</c:v>
                </c:pt>
                <c:pt idx="93">
                  <c:v>72</c:v>
                </c:pt>
                <c:pt idx="94">
                  <c:v>72</c:v>
                </c:pt>
                <c:pt idx="95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F23-4AAB-9A46-542974422CC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1931</c:v>
                </c:pt>
                <c:pt idx="1">
                  <c:v>1912.896</c:v>
                </c:pt>
                <c:pt idx="2">
                  <c:v>1790.164</c:v>
                </c:pt>
                <c:pt idx="3">
                  <c:v>1726.9970000000001</c:v>
                </c:pt>
                <c:pt idx="4">
                  <c:v>1656</c:v>
                </c:pt>
                <c:pt idx="5">
                  <c:v>1626</c:v>
                </c:pt>
                <c:pt idx="6">
                  <c:v>1760.2350000000001</c:v>
                </c:pt>
                <c:pt idx="7">
                  <c:v>1779.712</c:v>
                </c:pt>
                <c:pt idx="8">
                  <c:v>1794.6759999999999</c:v>
                </c:pt>
                <c:pt idx="9">
                  <c:v>1719.664</c:v>
                </c:pt>
                <c:pt idx="10">
                  <c:v>1647.529</c:v>
                </c:pt>
                <c:pt idx="11">
                  <c:v>1585.8899999999999</c:v>
                </c:pt>
                <c:pt idx="12">
                  <c:v>1515.655</c:v>
                </c:pt>
                <c:pt idx="13">
                  <c:v>1476.61</c:v>
                </c:pt>
                <c:pt idx="14">
                  <c:v>1446.174</c:v>
                </c:pt>
                <c:pt idx="15">
                  <c:v>1424.2449999999999</c:v>
                </c:pt>
                <c:pt idx="16">
                  <c:v>1426</c:v>
                </c:pt>
                <c:pt idx="17">
                  <c:v>1432.463</c:v>
                </c:pt>
                <c:pt idx="18">
                  <c:v>1650</c:v>
                </c:pt>
                <c:pt idx="19">
                  <c:v>1803</c:v>
                </c:pt>
                <c:pt idx="20">
                  <c:v>1883</c:v>
                </c:pt>
                <c:pt idx="21">
                  <c:v>2030</c:v>
                </c:pt>
                <c:pt idx="22">
                  <c:v>2085</c:v>
                </c:pt>
                <c:pt idx="23">
                  <c:v>2085</c:v>
                </c:pt>
                <c:pt idx="24">
                  <c:v>2085</c:v>
                </c:pt>
                <c:pt idx="25">
                  <c:v>2099.0029999999997</c:v>
                </c:pt>
                <c:pt idx="26">
                  <c:v>2085</c:v>
                </c:pt>
                <c:pt idx="27">
                  <c:v>2085</c:v>
                </c:pt>
                <c:pt idx="28">
                  <c:v>2098</c:v>
                </c:pt>
                <c:pt idx="29">
                  <c:v>2098</c:v>
                </c:pt>
                <c:pt idx="30">
                  <c:v>1976</c:v>
                </c:pt>
                <c:pt idx="31">
                  <c:v>1782</c:v>
                </c:pt>
                <c:pt idx="32">
                  <c:v>1253</c:v>
                </c:pt>
                <c:pt idx="33">
                  <c:v>1116</c:v>
                </c:pt>
                <c:pt idx="34">
                  <c:v>924</c:v>
                </c:pt>
                <c:pt idx="35">
                  <c:v>879</c:v>
                </c:pt>
                <c:pt idx="36">
                  <c:v>669</c:v>
                </c:pt>
                <c:pt idx="37">
                  <c:v>559</c:v>
                </c:pt>
                <c:pt idx="38">
                  <c:v>559</c:v>
                </c:pt>
                <c:pt idx="39">
                  <c:v>559</c:v>
                </c:pt>
                <c:pt idx="40">
                  <c:v>559</c:v>
                </c:pt>
                <c:pt idx="41">
                  <c:v>559</c:v>
                </c:pt>
                <c:pt idx="42">
                  <c:v>559</c:v>
                </c:pt>
                <c:pt idx="43">
                  <c:v>559</c:v>
                </c:pt>
                <c:pt idx="44">
                  <c:v>511</c:v>
                </c:pt>
                <c:pt idx="45">
                  <c:v>511</c:v>
                </c:pt>
                <c:pt idx="46">
                  <c:v>511</c:v>
                </c:pt>
                <c:pt idx="47">
                  <c:v>511</c:v>
                </c:pt>
                <c:pt idx="48">
                  <c:v>559</c:v>
                </c:pt>
                <c:pt idx="49">
                  <c:v>559</c:v>
                </c:pt>
                <c:pt idx="50">
                  <c:v>559</c:v>
                </c:pt>
                <c:pt idx="51">
                  <c:v>559</c:v>
                </c:pt>
                <c:pt idx="52">
                  <c:v>533</c:v>
                </c:pt>
                <c:pt idx="53">
                  <c:v>533</c:v>
                </c:pt>
                <c:pt idx="54">
                  <c:v>533</c:v>
                </c:pt>
                <c:pt idx="55">
                  <c:v>533</c:v>
                </c:pt>
                <c:pt idx="56">
                  <c:v>773</c:v>
                </c:pt>
                <c:pt idx="57">
                  <c:v>813</c:v>
                </c:pt>
                <c:pt idx="58">
                  <c:v>853</c:v>
                </c:pt>
                <c:pt idx="59">
                  <c:v>853</c:v>
                </c:pt>
                <c:pt idx="60">
                  <c:v>878</c:v>
                </c:pt>
                <c:pt idx="61">
                  <c:v>1145</c:v>
                </c:pt>
                <c:pt idx="62">
                  <c:v>1307</c:v>
                </c:pt>
                <c:pt idx="63">
                  <c:v>1471</c:v>
                </c:pt>
                <c:pt idx="64">
                  <c:v>1858</c:v>
                </c:pt>
                <c:pt idx="65">
                  <c:v>1988</c:v>
                </c:pt>
                <c:pt idx="66">
                  <c:v>1988</c:v>
                </c:pt>
                <c:pt idx="67">
                  <c:v>1988</c:v>
                </c:pt>
                <c:pt idx="68">
                  <c:v>2165</c:v>
                </c:pt>
                <c:pt idx="69">
                  <c:v>2501</c:v>
                </c:pt>
                <c:pt idx="70">
                  <c:v>2531</c:v>
                </c:pt>
                <c:pt idx="71">
                  <c:v>2533</c:v>
                </c:pt>
                <c:pt idx="72">
                  <c:v>2533</c:v>
                </c:pt>
                <c:pt idx="73">
                  <c:v>2533</c:v>
                </c:pt>
                <c:pt idx="74">
                  <c:v>2533</c:v>
                </c:pt>
                <c:pt idx="75">
                  <c:v>2533</c:v>
                </c:pt>
                <c:pt idx="76">
                  <c:v>2531</c:v>
                </c:pt>
                <c:pt idx="77">
                  <c:v>2535.971</c:v>
                </c:pt>
                <c:pt idx="78">
                  <c:v>2531</c:v>
                </c:pt>
                <c:pt idx="79">
                  <c:v>2531</c:v>
                </c:pt>
                <c:pt idx="80">
                  <c:v>2531</c:v>
                </c:pt>
                <c:pt idx="81">
                  <c:v>2531</c:v>
                </c:pt>
                <c:pt idx="82">
                  <c:v>2501</c:v>
                </c:pt>
                <c:pt idx="83">
                  <c:v>2241</c:v>
                </c:pt>
                <c:pt idx="84">
                  <c:v>2440.5320000000002</c:v>
                </c:pt>
                <c:pt idx="85">
                  <c:v>2343.3609999999999</c:v>
                </c:pt>
                <c:pt idx="86">
                  <c:v>2226.9920000000002</c:v>
                </c:pt>
                <c:pt idx="87">
                  <c:v>2213</c:v>
                </c:pt>
                <c:pt idx="88">
                  <c:v>1950.01</c:v>
                </c:pt>
                <c:pt idx="89">
                  <c:v>1901</c:v>
                </c:pt>
                <c:pt idx="90">
                  <c:v>1773.3820000000001</c:v>
                </c:pt>
                <c:pt idx="91">
                  <c:v>1721</c:v>
                </c:pt>
                <c:pt idx="92">
                  <c:v>1614</c:v>
                </c:pt>
                <c:pt idx="93">
                  <c:v>1614</c:v>
                </c:pt>
                <c:pt idx="94">
                  <c:v>1614</c:v>
                </c:pt>
                <c:pt idx="95">
                  <c:v>1609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F23-4AAB-9A46-542974422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133.63</c:v>
                </c:pt>
                <c:pt idx="1">
                  <c:v>127.24</c:v>
                </c:pt>
                <c:pt idx="2">
                  <c:v>127.06</c:v>
                </c:pt>
                <c:pt idx="3">
                  <c:v>127.06</c:v>
                </c:pt>
                <c:pt idx="4">
                  <c:v>124.67</c:v>
                </c:pt>
                <c:pt idx="5">
                  <c:v>119.27</c:v>
                </c:pt>
                <c:pt idx="6">
                  <c:v>129.06</c:v>
                </c:pt>
                <c:pt idx="7">
                  <c:v>131.06</c:v>
                </c:pt>
                <c:pt idx="8">
                  <c:v>133.06</c:v>
                </c:pt>
                <c:pt idx="9">
                  <c:v>133.06</c:v>
                </c:pt>
                <c:pt idx="10">
                  <c:v>131.06</c:v>
                </c:pt>
                <c:pt idx="11">
                  <c:v>129.06</c:v>
                </c:pt>
                <c:pt idx="12">
                  <c:v>127.06</c:v>
                </c:pt>
                <c:pt idx="13">
                  <c:v>127.06</c:v>
                </c:pt>
                <c:pt idx="14">
                  <c:v>127.06</c:v>
                </c:pt>
                <c:pt idx="15">
                  <c:v>125.06</c:v>
                </c:pt>
                <c:pt idx="16">
                  <c:v>118.56</c:v>
                </c:pt>
                <c:pt idx="17">
                  <c:v>127.06</c:v>
                </c:pt>
                <c:pt idx="18">
                  <c:v>108.95</c:v>
                </c:pt>
                <c:pt idx="19">
                  <c:v>105.97</c:v>
                </c:pt>
                <c:pt idx="20">
                  <c:v>110.99</c:v>
                </c:pt>
                <c:pt idx="21">
                  <c:v>109.56</c:v>
                </c:pt>
                <c:pt idx="22">
                  <c:v>115.29</c:v>
                </c:pt>
                <c:pt idx="23">
                  <c:v>131.38</c:v>
                </c:pt>
                <c:pt idx="24">
                  <c:v>144.80000000000001</c:v>
                </c:pt>
                <c:pt idx="25">
                  <c:v>157.34</c:v>
                </c:pt>
                <c:pt idx="26">
                  <c:v>133</c:v>
                </c:pt>
                <c:pt idx="27">
                  <c:v>121.08</c:v>
                </c:pt>
                <c:pt idx="28">
                  <c:v>103.46</c:v>
                </c:pt>
                <c:pt idx="29">
                  <c:v>91.95</c:v>
                </c:pt>
                <c:pt idx="30">
                  <c:v>90.76</c:v>
                </c:pt>
                <c:pt idx="31">
                  <c:v>89</c:v>
                </c:pt>
                <c:pt idx="32">
                  <c:v>91.81</c:v>
                </c:pt>
                <c:pt idx="33">
                  <c:v>89.89</c:v>
                </c:pt>
                <c:pt idx="34">
                  <c:v>71.59</c:v>
                </c:pt>
                <c:pt idx="35">
                  <c:v>9.19</c:v>
                </c:pt>
                <c:pt idx="36">
                  <c:v>88.99</c:v>
                </c:pt>
                <c:pt idx="37">
                  <c:v>11.01</c:v>
                </c:pt>
                <c:pt idx="38">
                  <c:v>7.95</c:v>
                </c:pt>
                <c:pt idx="39">
                  <c:v>0.02</c:v>
                </c:pt>
                <c:pt idx="40">
                  <c:v>0.02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0.02</c:v>
                </c:pt>
                <c:pt idx="50">
                  <c:v>0.02</c:v>
                </c:pt>
                <c:pt idx="51">
                  <c:v>10.220000000000001</c:v>
                </c:pt>
                <c:pt idx="52">
                  <c:v>8.43</c:v>
                </c:pt>
                <c:pt idx="53">
                  <c:v>8.44</c:v>
                </c:pt>
                <c:pt idx="54">
                  <c:v>11.01</c:v>
                </c:pt>
                <c:pt idx="55">
                  <c:v>17.899999999999999</c:v>
                </c:pt>
                <c:pt idx="56">
                  <c:v>8.44</c:v>
                </c:pt>
                <c:pt idx="57">
                  <c:v>1.96</c:v>
                </c:pt>
                <c:pt idx="58">
                  <c:v>8.44</c:v>
                </c:pt>
                <c:pt idx="59">
                  <c:v>36.369999999999997</c:v>
                </c:pt>
                <c:pt idx="60">
                  <c:v>74.959999999999994</c:v>
                </c:pt>
                <c:pt idx="61">
                  <c:v>95.83</c:v>
                </c:pt>
                <c:pt idx="62">
                  <c:v>105.79</c:v>
                </c:pt>
                <c:pt idx="63">
                  <c:v>108.78</c:v>
                </c:pt>
                <c:pt idx="64">
                  <c:v>92.76</c:v>
                </c:pt>
                <c:pt idx="65">
                  <c:v>92.59</c:v>
                </c:pt>
                <c:pt idx="66">
                  <c:v>99.44</c:v>
                </c:pt>
                <c:pt idx="67">
                  <c:v>103.31</c:v>
                </c:pt>
                <c:pt idx="68">
                  <c:v>126.47</c:v>
                </c:pt>
                <c:pt idx="69">
                  <c:v>118.57</c:v>
                </c:pt>
                <c:pt idx="70">
                  <c:v>128.97</c:v>
                </c:pt>
                <c:pt idx="71">
                  <c:v>257.45999999999998</c:v>
                </c:pt>
                <c:pt idx="72">
                  <c:v>130.62</c:v>
                </c:pt>
                <c:pt idx="73">
                  <c:v>209.21</c:v>
                </c:pt>
                <c:pt idx="74">
                  <c:v>261.83</c:v>
                </c:pt>
                <c:pt idx="75">
                  <c:v>259.91000000000003</c:v>
                </c:pt>
                <c:pt idx="76">
                  <c:v>218.49</c:v>
                </c:pt>
                <c:pt idx="77">
                  <c:v>222.33</c:v>
                </c:pt>
                <c:pt idx="78">
                  <c:v>206.87</c:v>
                </c:pt>
                <c:pt idx="79">
                  <c:v>183.41</c:v>
                </c:pt>
                <c:pt idx="80">
                  <c:v>194.02</c:v>
                </c:pt>
                <c:pt idx="81">
                  <c:v>172</c:v>
                </c:pt>
                <c:pt idx="82">
                  <c:v>146.68</c:v>
                </c:pt>
                <c:pt idx="83">
                  <c:v>151.28</c:v>
                </c:pt>
                <c:pt idx="84">
                  <c:v>171.83</c:v>
                </c:pt>
                <c:pt idx="85">
                  <c:v>152.6</c:v>
                </c:pt>
                <c:pt idx="86">
                  <c:v>143.41</c:v>
                </c:pt>
                <c:pt idx="87">
                  <c:v>136.91999999999999</c:v>
                </c:pt>
                <c:pt idx="88">
                  <c:v>141.77000000000001</c:v>
                </c:pt>
                <c:pt idx="89">
                  <c:v>138.16</c:v>
                </c:pt>
                <c:pt idx="90">
                  <c:v>135.02000000000001</c:v>
                </c:pt>
                <c:pt idx="91">
                  <c:v>127.49</c:v>
                </c:pt>
                <c:pt idx="92">
                  <c:v>129.32</c:v>
                </c:pt>
                <c:pt idx="93">
                  <c:v>128.04</c:v>
                </c:pt>
                <c:pt idx="94">
                  <c:v>123.95</c:v>
                </c:pt>
                <c:pt idx="95">
                  <c:v>113.03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F23-4AAB-9A46-542974422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111</c:v>
                </c:pt>
                <c:pt idx="1">
                  <c:v>109</c:v>
                </c:pt>
                <c:pt idx="2">
                  <c:v>108</c:v>
                </c:pt>
                <c:pt idx="3">
                  <c:v>107</c:v>
                </c:pt>
                <c:pt idx="4">
                  <c:v>107</c:v>
                </c:pt>
                <c:pt idx="5">
                  <c:v>106</c:v>
                </c:pt>
                <c:pt idx="6">
                  <c:v>106</c:v>
                </c:pt>
                <c:pt idx="7">
                  <c:v>105</c:v>
                </c:pt>
                <c:pt idx="8">
                  <c:v>104</c:v>
                </c:pt>
                <c:pt idx="9">
                  <c:v>103</c:v>
                </c:pt>
                <c:pt idx="10">
                  <c:v>102</c:v>
                </c:pt>
                <c:pt idx="11">
                  <c:v>102</c:v>
                </c:pt>
                <c:pt idx="12">
                  <c:v>101</c:v>
                </c:pt>
                <c:pt idx="13">
                  <c:v>101</c:v>
                </c:pt>
                <c:pt idx="14">
                  <c:v>101</c:v>
                </c:pt>
                <c:pt idx="15">
                  <c:v>101</c:v>
                </c:pt>
                <c:pt idx="16">
                  <c:v>101</c:v>
                </c:pt>
                <c:pt idx="17">
                  <c:v>102</c:v>
                </c:pt>
                <c:pt idx="18">
                  <c:v>104</c:v>
                </c:pt>
                <c:pt idx="19">
                  <c:v>107</c:v>
                </c:pt>
                <c:pt idx="20">
                  <c:v>110</c:v>
                </c:pt>
                <c:pt idx="21">
                  <c:v>113</c:v>
                </c:pt>
                <c:pt idx="22">
                  <c:v>117</c:v>
                </c:pt>
                <c:pt idx="23">
                  <c:v>121</c:v>
                </c:pt>
                <c:pt idx="24">
                  <c:v>124</c:v>
                </c:pt>
                <c:pt idx="25">
                  <c:v>126</c:v>
                </c:pt>
                <c:pt idx="26">
                  <c:v>127</c:v>
                </c:pt>
                <c:pt idx="27">
                  <c:v>126</c:v>
                </c:pt>
                <c:pt idx="28">
                  <c:v>123</c:v>
                </c:pt>
                <c:pt idx="29">
                  <c:v>119</c:v>
                </c:pt>
                <c:pt idx="30">
                  <c:v>115</c:v>
                </c:pt>
                <c:pt idx="31">
                  <c:v>110</c:v>
                </c:pt>
                <c:pt idx="32">
                  <c:v>105</c:v>
                </c:pt>
                <c:pt idx="33">
                  <c:v>100</c:v>
                </c:pt>
                <c:pt idx="34">
                  <c:v>96</c:v>
                </c:pt>
                <c:pt idx="35">
                  <c:v>91</c:v>
                </c:pt>
                <c:pt idx="36">
                  <c:v>86</c:v>
                </c:pt>
                <c:pt idx="37">
                  <c:v>82</c:v>
                </c:pt>
                <c:pt idx="38">
                  <c:v>78</c:v>
                </c:pt>
                <c:pt idx="39">
                  <c:v>74</c:v>
                </c:pt>
                <c:pt idx="40">
                  <c:v>70</c:v>
                </c:pt>
                <c:pt idx="41">
                  <c:v>67</c:v>
                </c:pt>
                <c:pt idx="42">
                  <c:v>66</c:v>
                </c:pt>
                <c:pt idx="43">
                  <c:v>65</c:v>
                </c:pt>
                <c:pt idx="44">
                  <c:v>65</c:v>
                </c:pt>
                <c:pt idx="45">
                  <c:v>65</c:v>
                </c:pt>
                <c:pt idx="46">
                  <c:v>66</c:v>
                </c:pt>
                <c:pt idx="47">
                  <c:v>66</c:v>
                </c:pt>
                <c:pt idx="48">
                  <c:v>66</c:v>
                </c:pt>
                <c:pt idx="49">
                  <c:v>66</c:v>
                </c:pt>
                <c:pt idx="50">
                  <c:v>67</c:v>
                </c:pt>
                <c:pt idx="51">
                  <c:v>68</c:v>
                </c:pt>
                <c:pt idx="52">
                  <c:v>70</c:v>
                </c:pt>
                <c:pt idx="53">
                  <c:v>71</c:v>
                </c:pt>
                <c:pt idx="54">
                  <c:v>73</c:v>
                </c:pt>
                <c:pt idx="55">
                  <c:v>75</c:v>
                </c:pt>
                <c:pt idx="56">
                  <c:v>78</c:v>
                </c:pt>
                <c:pt idx="57">
                  <c:v>80</c:v>
                </c:pt>
                <c:pt idx="58">
                  <c:v>84</c:v>
                </c:pt>
                <c:pt idx="59">
                  <c:v>87</c:v>
                </c:pt>
                <c:pt idx="60">
                  <c:v>92</c:v>
                </c:pt>
                <c:pt idx="61">
                  <c:v>96</c:v>
                </c:pt>
                <c:pt idx="62">
                  <c:v>101</c:v>
                </c:pt>
                <c:pt idx="63">
                  <c:v>107</c:v>
                </c:pt>
                <c:pt idx="64">
                  <c:v>113</c:v>
                </c:pt>
                <c:pt idx="65">
                  <c:v>119</c:v>
                </c:pt>
                <c:pt idx="66">
                  <c:v>125</c:v>
                </c:pt>
                <c:pt idx="67">
                  <c:v>131</c:v>
                </c:pt>
                <c:pt idx="68">
                  <c:v>138</c:v>
                </c:pt>
                <c:pt idx="69">
                  <c:v>144</c:v>
                </c:pt>
                <c:pt idx="70">
                  <c:v>149</c:v>
                </c:pt>
                <c:pt idx="71">
                  <c:v>153</c:v>
                </c:pt>
                <c:pt idx="72">
                  <c:v>157</c:v>
                </c:pt>
                <c:pt idx="73">
                  <c:v>159</c:v>
                </c:pt>
                <c:pt idx="74">
                  <c:v>161</c:v>
                </c:pt>
                <c:pt idx="75">
                  <c:v>161</c:v>
                </c:pt>
                <c:pt idx="76">
                  <c:v>161</c:v>
                </c:pt>
                <c:pt idx="77">
                  <c:v>161</c:v>
                </c:pt>
                <c:pt idx="78">
                  <c:v>159</c:v>
                </c:pt>
                <c:pt idx="79">
                  <c:v>158</c:v>
                </c:pt>
                <c:pt idx="80">
                  <c:v>156</c:v>
                </c:pt>
                <c:pt idx="81">
                  <c:v>153</c:v>
                </c:pt>
                <c:pt idx="82">
                  <c:v>151</c:v>
                </c:pt>
                <c:pt idx="83">
                  <c:v>147</c:v>
                </c:pt>
                <c:pt idx="84">
                  <c:v>144</c:v>
                </c:pt>
                <c:pt idx="85">
                  <c:v>141</c:v>
                </c:pt>
                <c:pt idx="86">
                  <c:v>138</c:v>
                </c:pt>
                <c:pt idx="87">
                  <c:v>135</c:v>
                </c:pt>
                <c:pt idx="88">
                  <c:v>132</c:v>
                </c:pt>
                <c:pt idx="89">
                  <c:v>130</c:v>
                </c:pt>
                <c:pt idx="90">
                  <c:v>127</c:v>
                </c:pt>
                <c:pt idx="91">
                  <c:v>123</c:v>
                </c:pt>
                <c:pt idx="92">
                  <c:v>120</c:v>
                </c:pt>
                <c:pt idx="93">
                  <c:v>117</c:v>
                </c:pt>
                <c:pt idx="94">
                  <c:v>114</c:v>
                </c:pt>
                <c:pt idx="95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E6-4739-9BA9-4B9C379B97E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843.399</c:v>
                </c:pt>
                <c:pt idx="1">
                  <c:v>843.58399999999995</c:v>
                </c:pt>
                <c:pt idx="2">
                  <c:v>843.63499999999988</c:v>
                </c:pt>
                <c:pt idx="3">
                  <c:v>843.6640000000001</c:v>
                </c:pt>
                <c:pt idx="4">
                  <c:v>843.94</c:v>
                </c:pt>
                <c:pt idx="5">
                  <c:v>843.98</c:v>
                </c:pt>
                <c:pt idx="6">
                  <c:v>843.82799999999997</c:v>
                </c:pt>
                <c:pt idx="7">
                  <c:v>843.30399999999997</c:v>
                </c:pt>
                <c:pt idx="8">
                  <c:v>806.12</c:v>
                </c:pt>
                <c:pt idx="9">
                  <c:v>806.0390000000001</c:v>
                </c:pt>
                <c:pt idx="10">
                  <c:v>805.68799999999999</c:v>
                </c:pt>
                <c:pt idx="11">
                  <c:v>805.51</c:v>
                </c:pt>
                <c:pt idx="12">
                  <c:v>798.43999999999994</c:v>
                </c:pt>
                <c:pt idx="13">
                  <c:v>798.23299999999995</c:v>
                </c:pt>
                <c:pt idx="14">
                  <c:v>798.21600000000001</c:v>
                </c:pt>
                <c:pt idx="15">
                  <c:v>798.43899999999996</c:v>
                </c:pt>
                <c:pt idx="16">
                  <c:v>800.67200000000003</c:v>
                </c:pt>
                <c:pt idx="17">
                  <c:v>800.41399999999999</c:v>
                </c:pt>
                <c:pt idx="18">
                  <c:v>799.55600000000004</c:v>
                </c:pt>
                <c:pt idx="19">
                  <c:v>799.04900000000009</c:v>
                </c:pt>
                <c:pt idx="20">
                  <c:v>790.7170000000001</c:v>
                </c:pt>
                <c:pt idx="21">
                  <c:v>790.08699999999999</c:v>
                </c:pt>
                <c:pt idx="22">
                  <c:v>785.60900000000004</c:v>
                </c:pt>
                <c:pt idx="23">
                  <c:v>785.00800000000004</c:v>
                </c:pt>
                <c:pt idx="24">
                  <c:v>784.95299999999997</c:v>
                </c:pt>
                <c:pt idx="25">
                  <c:v>784.75300000000004</c:v>
                </c:pt>
                <c:pt idx="26">
                  <c:v>784.66600000000005</c:v>
                </c:pt>
                <c:pt idx="27">
                  <c:v>783.85300000000007</c:v>
                </c:pt>
                <c:pt idx="28">
                  <c:v>767.803</c:v>
                </c:pt>
                <c:pt idx="29">
                  <c:v>767.596</c:v>
                </c:pt>
                <c:pt idx="30">
                  <c:v>766.97900000000004</c:v>
                </c:pt>
                <c:pt idx="31">
                  <c:v>766.73099999999999</c:v>
                </c:pt>
                <c:pt idx="32">
                  <c:v>760.52900000000011</c:v>
                </c:pt>
                <c:pt idx="33">
                  <c:v>760.25000000000011</c:v>
                </c:pt>
                <c:pt idx="34">
                  <c:v>759.43899999999996</c:v>
                </c:pt>
                <c:pt idx="35">
                  <c:v>768.678</c:v>
                </c:pt>
                <c:pt idx="36">
                  <c:v>764.09500000000003</c:v>
                </c:pt>
                <c:pt idx="37">
                  <c:v>762.32799999999997</c:v>
                </c:pt>
                <c:pt idx="38">
                  <c:v>760.58300000000008</c:v>
                </c:pt>
                <c:pt idx="39">
                  <c:v>760.452</c:v>
                </c:pt>
                <c:pt idx="40">
                  <c:v>791.46299999999997</c:v>
                </c:pt>
                <c:pt idx="41">
                  <c:v>791.12600000000009</c:v>
                </c:pt>
                <c:pt idx="42">
                  <c:v>790.56899999999996</c:v>
                </c:pt>
                <c:pt idx="43">
                  <c:v>789.98699999999997</c:v>
                </c:pt>
                <c:pt idx="44">
                  <c:v>796.44600000000003</c:v>
                </c:pt>
                <c:pt idx="45">
                  <c:v>796.34699999999998</c:v>
                </c:pt>
                <c:pt idx="46">
                  <c:v>796.45</c:v>
                </c:pt>
                <c:pt idx="47">
                  <c:v>796.57199999999989</c:v>
                </c:pt>
                <c:pt idx="48">
                  <c:v>777.12699999999995</c:v>
                </c:pt>
                <c:pt idx="49">
                  <c:v>776.79399999999998</c:v>
                </c:pt>
                <c:pt idx="50">
                  <c:v>776.63099999999997</c:v>
                </c:pt>
                <c:pt idx="51">
                  <c:v>776.64200000000005</c:v>
                </c:pt>
                <c:pt idx="52">
                  <c:v>806.01800000000003</c:v>
                </c:pt>
                <c:pt idx="53">
                  <c:v>806.96600000000001</c:v>
                </c:pt>
                <c:pt idx="54">
                  <c:v>809.71100000000001</c:v>
                </c:pt>
                <c:pt idx="55">
                  <c:v>811.07200000000012</c:v>
                </c:pt>
                <c:pt idx="56">
                  <c:v>787.904</c:v>
                </c:pt>
                <c:pt idx="57">
                  <c:v>778.36900000000003</c:v>
                </c:pt>
                <c:pt idx="58">
                  <c:v>779.26</c:v>
                </c:pt>
                <c:pt idx="59">
                  <c:v>779.85199999999986</c:v>
                </c:pt>
                <c:pt idx="60">
                  <c:v>794.20899999999995</c:v>
                </c:pt>
                <c:pt idx="61">
                  <c:v>795.04399999999998</c:v>
                </c:pt>
                <c:pt idx="62">
                  <c:v>796.28100000000006</c:v>
                </c:pt>
                <c:pt idx="63">
                  <c:v>796.98500000000001</c:v>
                </c:pt>
                <c:pt idx="64">
                  <c:v>739.83699999999999</c:v>
                </c:pt>
                <c:pt idx="65">
                  <c:v>740.33699999999999</c:v>
                </c:pt>
                <c:pt idx="66">
                  <c:v>742.505</c:v>
                </c:pt>
                <c:pt idx="67">
                  <c:v>678.74800000000005</c:v>
                </c:pt>
                <c:pt idx="68">
                  <c:v>664.90800000000002</c:v>
                </c:pt>
                <c:pt idx="69">
                  <c:v>666.20900000000006</c:v>
                </c:pt>
                <c:pt idx="70">
                  <c:v>666.96500000000015</c:v>
                </c:pt>
                <c:pt idx="71">
                  <c:v>667.16000000000008</c:v>
                </c:pt>
                <c:pt idx="72">
                  <c:v>688.66</c:v>
                </c:pt>
                <c:pt idx="73">
                  <c:v>689.43000000000006</c:v>
                </c:pt>
                <c:pt idx="74">
                  <c:v>690.59400000000005</c:v>
                </c:pt>
                <c:pt idx="75">
                  <c:v>667.76200000000006</c:v>
                </c:pt>
                <c:pt idx="76">
                  <c:v>668.26400000000001</c:v>
                </c:pt>
                <c:pt idx="77">
                  <c:v>668.32900000000006</c:v>
                </c:pt>
                <c:pt idx="78">
                  <c:v>668.72499999999991</c:v>
                </c:pt>
                <c:pt idx="79">
                  <c:v>668.75699999999995</c:v>
                </c:pt>
                <c:pt idx="80">
                  <c:v>665.34500000000003</c:v>
                </c:pt>
                <c:pt idx="81">
                  <c:v>665.16300000000001</c:v>
                </c:pt>
                <c:pt idx="82">
                  <c:v>664.98500000000001</c:v>
                </c:pt>
                <c:pt idx="83">
                  <c:v>664.80400000000009</c:v>
                </c:pt>
                <c:pt idx="84">
                  <c:v>655.02</c:v>
                </c:pt>
                <c:pt idx="85">
                  <c:v>654.70400000000006</c:v>
                </c:pt>
                <c:pt idx="86">
                  <c:v>654.32299999999998</c:v>
                </c:pt>
                <c:pt idx="87">
                  <c:v>718.81399999999996</c:v>
                </c:pt>
                <c:pt idx="88">
                  <c:v>765.69399999999996</c:v>
                </c:pt>
                <c:pt idx="89">
                  <c:v>765.38300000000004</c:v>
                </c:pt>
                <c:pt idx="90">
                  <c:v>765.70600000000002</c:v>
                </c:pt>
                <c:pt idx="91">
                  <c:v>765.30100000000004</c:v>
                </c:pt>
                <c:pt idx="92">
                  <c:v>807.49800000000005</c:v>
                </c:pt>
                <c:pt idx="93">
                  <c:v>807.86</c:v>
                </c:pt>
                <c:pt idx="94">
                  <c:v>808.07600000000002</c:v>
                </c:pt>
                <c:pt idx="95">
                  <c:v>808.36099999999999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E6-4739-9BA9-4B9C379B97E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1040.82</c:v>
                </c:pt>
                <c:pt idx="1">
                  <c:v>1038.3420000000001</c:v>
                </c:pt>
                <c:pt idx="2">
                  <c:v>1036.616</c:v>
                </c:pt>
                <c:pt idx="3">
                  <c:v>1035.173</c:v>
                </c:pt>
                <c:pt idx="4">
                  <c:v>1018.718</c:v>
                </c:pt>
                <c:pt idx="5">
                  <c:v>1016.34</c:v>
                </c:pt>
                <c:pt idx="6">
                  <c:v>1020.4119999999999</c:v>
                </c:pt>
                <c:pt idx="7">
                  <c:v>1016.5490000000001</c:v>
                </c:pt>
                <c:pt idx="8">
                  <c:v>1014.169</c:v>
                </c:pt>
                <c:pt idx="9">
                  <c:v>1012.68</c:v>
                </c:pt>
                <c:pt idx="10">
                  <c:v>1013.306</c:v>
                </c:pt>
                <c:pt idx="11">
                  <c:v>1012.9590000000001</c:v>
                </c:pt>
                <c:pt idx="12">
                  <c:v>1020.7360000000001</c:v>
                </c:pt>
                <c:pt idx="13">
                  <c:v>1023.256</c:v>
                </c:pt>
                <c:pt idx="14">
                  <c:v>1026.9259999999999</c:v>
                </c:pt>
                <c:pt idx="15">
                  <c:v>1034.4069999999999</c:v>
                </c:pt>
                <c:pt idx="16">
                  <c:v>1057.5309999999999</c:v>
                </c:pt>
                <c:pt idx="17">
                  <c:v>1064.3360000000002</c:v>
                </c:pt>
                <c:pt idx="18">
                  <c:v>1077.1789999999999</c:v>
                </c:pt>
                <c:pt idx="19">
                  <c:v>1095.4680000000001</c:v>
                </c:pt>
                <c:pt idx="20">
                  <c:v>1190.94</c:v>
                </c:pt>
                <c:pt idx="21">
                  <c:v>1227.01</c:v>
                </c:pt>
                <c:pt idx="22">
                  <c:v>1246.5320000000002</c:v>
                </c:pt>
                <c:pt idx="23">
                  <c:v>1271.94</c:v>
                </c:pt>
                <c:pt idx="24">
                  <c:v>1385.4390000000003</c:v>
                </c:pt>
                <c:pt idx="25">
                  <c:v>1422.797</c:v>
                </c:pt>
                <c:pt idx="26">
                  <c:v>1450.077</c:v>
                </c:pt>
                <c:pt idx="27">
                  <c:v>1477.0480000000002</c:v>
                </c:pt>
                <c:pt idx="28">
                  <c:v>1537.1379999999999</c:v>
                </c:pt>
                <c:pt idx="29">
                  <c:v>1543.6220000000001</c:v>
                </c:pt>
                <c:pt idx="30">
                  <c:v>1544.4740000000002</c:v>
                </c:pt>
                <c:pt idx="31">
                  <c:v>1545.434</c:v>
                </c:pt>
                <c:pt idx="32">
                  <c:v>1543.2059999999999</c:v>
                </c:pt>
                <c:pt idx="33">
                  <c:v>1536.779</c:v>
                </c:pt>
                <c:pt idx="34">
                  <c:v>1531.18</c:v>
                </c:pt>
                <c:pt idx="35">
                  <c:v>1543.4260000000002</c:v>
                </c:pt>
                <c:pt idx="36">
                  <c:v>1478.5719999999997</c:v>
                </c:pt>
                <c:pt idx="37">
                  <c:v>1494.2560000000003</c:v>
                </c:pt>
                <c:pt idx="38">
                  <c:v>1486.1649999999997</c:v>
                </c:pt>
                <c:pt idx="39">
                  <c:v>1480.299</c:v>
                </c:pt>
                <c:pt idx="40">
                  <c:v>1435.5269999999998</c:v>
                </c:pt>
                <c:pt idx="41">
                  <c:v>1432.729</c:v>
                </c:pt>
                <c:pt idx="42">
                  <c:v>1431.9589999999998</c:v>
                </c:pt>
                <c:pt idx="43">
                  <c:v>1424.194</c:v>
                </c:pt>
                <c:pt idx="44">
                  <c:v>1403.473</c:v>
                </c:pt>
                <c:pt idx="45">
                  <c:v>1402.1799999999998</c:v>
                </c:pt>
                <c:pt idx="46">
                  <c:v>1403.9199999999998</c:v>
                </c:pt>
                <c:pt idx="47">
                  <c:v>1404.116</c:v>
                </c:pt>
                <c:pt idx="48">
                  <c:v>1393.298</c:v>
                </c:pt>
                <c:pt idx="49">
                  <c:v>1396.174</c:v>
                </c:pt>
                <c:pt idx="50">
                  <c:v>1389.39</c:v>
                </c:pt>
                <c:pt idx="51">
                  <c:v>1381.5340000000001</c:v>
                </c:pt>
                <c:pt idx="52">
                  <c:v>1364.2170000000001</c:v>
                </c:pt>
                <c:pt idx="53">
                  <c:v>1370.3049999999998</c:v>
                </c:pt>
                <c:pt idx="54">
                  <c:v>1369.146</c:v>
                </c:pt>
                <c:pt idx="55">
                  <c:v>1360.0719999999997</c:v>
                </c:pt>
                <c:pt idx="56">
                  <c:v>1337.7939999999996</c:v>
                </c:pt>
                <c:pt idx="57">
                  <c:v>1341.4419999999998</c:v>
                </c:pt>
                <c:pt idx="58">
                  <c:v>1342.9380000000001</c:v>
                </c:pt>
                <c:pt idx="59">
                  <c:v>1313.595</c:v>
                </c:pt>
                <c:pt idx="60">
                  <c:v>1316.35</c:v>
                </c:pt>
                <c:pt idx="61">
                  <c:v>1313.941</c:v>
                </c:pt>
                <c:pt idx="62">
                  <c:v>1307.9519999999998</c:v>
                </c:pt>
                <c:pt idx="63">
                  <c:v>1313.9079999999999</c:v>
                </c:pt>
                <c:pt idx="64">
                  <c:v>1335.4519999999998</c:v>
                </c:pt>
                <c:pt idx="65">
                  <c:v>1338.806</c:v>
                </c:pt>
                <c:pt idx="66">
                  <c:v>1336.8419999999999</c:v>
                </c:pt>
                <c:pt idx="67">
                  <c:v>1337.7670000000001</c:v>
                </c:pt>
                <c:pt idx="68">
                  <c:v>1343.8620000000001</c:v>
                </c:pt>
                <c:pt idx="69">
                  <c:v>1349.2459999999999</c:v>
                </c:pt>
                <c:pt idx="70">
                  <c:v>1350.116</c:v>
                </c:pt>
                <c:pt idx="71">
                  <c:v>1341.653</c:v>
                </c:pt>
                <c:pt idx="72">
                  <c:v>1364.0150000000001</c:v>
                </c:pt>
                <c:pt idx="73">
                  <c:v>1353.183</c:v>
                </c:pt>
                <c:pt idx="74">
                  <c:v>1347.4359999999999</c:v>
                </c:pt>
                <c:pt idx="75">
                  <c:v>1341.77</c:v>
                </c:pt>
                <c:pt idx="76">
                  <c:v>1328.7629999999999</c:v>
                </c:pt>
                <c:pt idx="77">
                  <c:v>1321.9070000000002</c:v>
                </c:pt>
                <c:pt idx="78">
                  <c:v>1315.2830000000001</c:v>
                </c:pt>
                <c:pt idx="79">
                  <c:v>1306.6359999999997</c:v>
                </c:pt>
                <c:pt idx="80">
                  <c:v>1254.5330000000001</c:v>
                </c:pt>
                <c:pt idx="81">
                  <c:v>1241.6389999999999</c:v>
                </c:pt>
                <c:pt idx="82">
                  <c:v>1221.702</c:v>
                </c:pt>
                <c:pt idx="83">
                  <c:v>1198.0740000000001</c:v>
                </c:pt>
                <c:pt idx="84">
                  <c:v>1138.0490000000002</c:v>
                </c:pt>
                <c:pt idx="85">
                  <c:v>1130.6119999999999</c:v>
                </c:pt>
                <c:pt idx="86">
                  <c:v>1119.6850000000002</c:v>
                </c:pt>
                <c:pt idx="87">
                  <c:v>1113.768</c:v>
                </c:pt>
                <c:pt idx="88">
                  <c:v>1092.8969999999999</c:v>
                </c:pt>
                <c:pt idx="89">
                  <c:v>1089.2589999999998</c:v>
                </c:pt>
                <c:pt idx="90">
                  <c:v>1083.9739999999997</c:v>
                </c:pt>
                <c:pt idx="91">
                  <c:v>1078.5920000000001</c:v>
                </c:pt>
                <c:pt idx="92">
                  <c:v>1068.5729999999996</c:v>
                </c:pt>
                <c:pt idx="93">
                  <c:v>1066.223</c:v>
                </c:pt>
                <c:pt idx="94">
                  <c:v>1063.3440000000001</c:v>
                </c:pt>
                <c:pt idx="95">
                  <c:v>1063.4779999999998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E6-4739-9BA9-4B9C379B97E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2749.2340000000004</c:v>
                </c:pt>
                <c:pt idx="1">
                  <c:v>2707.0119999999997</c:v>
                </c:pt>
                <c:pt idx="2">
                  <c:v>2613.828</c:v>
                </c:pt>
                <c:pt idx="3">
                  <c:v>2586.5109999999995</c:v>
                </c:pt>
                <c:pt idx="4">
                  <c:v>2588.56</c:v>
                </c:pt>
                <c:pt idx="5">
                  <c:v>2588.3330000000001</c:v>
                </c:pt>
                <c:pt idx="6">
                  <c:v>2528.7039999999997</c:v>
                </c:pt>
                <c:pt idx="7">
                  <c:v>2509.221</c:v>
                </c:pt>
                <c:pt idx="8">
                  <c:v>2526.8130000000001</c:v>
                </c:pt>
                <c:pt idx="9">
                  <c:v>2498.5349999999994</c:v>
                </c:pt>
                <c:pt idx="10">
                  <c:v>2472.0609999999997</c:v>
                </c:pt>
                <c:pt idx="11">
                  <c:v>2455.6569999999997</c:v>
                </c:pt>
                <c:pt idx="12">
                  <c:v>2420.2869999999998</c:v>
                </c:pt>
                <c:pt idx="13">
                  <c:v>2411.3709999999996</c:v>
                </c:pt>
                <c:pt idx="14">
                  <c:v>2418.5299999999997</c:v>
                </c:pt>
                <c:pt idx="15">
                  <c:v>2426.364</c:v>
                </c:pt>
                <c:pt idx="16">
                  <c:v>2425.2429999999999</c:v>
                </c:pt>
                <c:pt idx="17">
                  <c:v>2459.9329999999995</c:v>
                </c:pt>
                <c:pt idx="18">
                  <c:v>2558.2449999999999</c:v>
                </c:pt>
                <c:pt idx="19">
                  <c:v>2644.5189999999998</c:v>
                </c:pt>
                <c:pt idx="20">
                  <c:v>2673.7599999999998</c:v>
                </c:pt>
                <c:pt idx="21">
                  <c:v>2772.855</c:v>
                </c:pt>
                <c:pt idx="22">
                  <c:v>2889.712</c:v>
                </c:pt>
                <c:pt idx="23">
                  <c:v>3023.1849999999995</c:v>
                </c:pt>
                <c:pt idx="24">
                  <c:v>3141.8749999999995</c:v>
                </c:pt>
                <c:pt idx="25">
                  <c:v>3259.4019999999996</c:v>
                </c:pt>
                <c:pt idx="26">
                  <c:v>3409.348</c:v>
                </c:pt>
                <c:pt idx="27">
                  <c:v>3523.0139999999997</c:v>
                </c:pt>
                <c:pt idx="28">
                  <c:v>3598.1329999999998</c:v>
                </c:pt>
                <c:pt idx="29">
                  <c:v>3672.7529999999997</c:v>
                </c:pt>
                <c:pt idx="30">
                  <c:v>3740.4319999999998</c:v>
                </c:pt>
                <c:pt idx="31">
                  <c:v>3782.49</c:v>
                </c:pt>
                <c:pt idx="32">
                  <c:v>3880.1469999999995</c:v>
                </c:pt>
                <c:pt idx="33">
                  <c:v>3899.942</c:v>
                </c:pt>
                <c:pt idx="34">
                  <c:v>3967.4249999999997</c:v>
                </c:pt>
                <c:pt idx="35">
                  <c:v>4023.0970000000002</c:v>
                </c:pt>
                <c:pt idx="36">
                  <c:v>4002.5099999999998</c:v>
                </c:pt>
                <c:pt idx="37">
                  <c:v>4033.8879999999999</c:v>
                </c:pt>
                <c:pt idx="38">
                  <c:v>4035.1089999999999</c:v>
                </c:pt>
                <c:pt idx="39">
                  <c:v>4015.3139999999999</c:v>
                </c:pt>
                <c:pt idx="40">
                  <c:v>3978.5020000000004</c:v>
                </c:pt>
                <c:pt idx="41">
                  <c:v>3978.2559999999999</c:v>
                </c:pt>
                <c:pt idx="42">
                  <c:v>3990.5070000000001</c:v>
                </c:pt>
                <c:pt idx="43">
                  <c:v>4008.2820000000006</c:v>
                </c:pt>
                <c:pt idx="44">
                  <c:v>4035.9490000000001</c:v>
                </c:pt>
                <c:pt idx="45">
                  <c:v>4056.0379999999996</c:v>
                </c:pt>
                <c:pt idx="46">
                  <c:v>4070.44</c:v>
                </c:pt>
                <c:pt idx="47">
                  <c:v>4064.43</c:v>
                </c:pt>
                <c:pt idx="48">
                  <c:v>4073.0859999999998</c:v>
                </c:pt>
                <c:pt idx="49">
                  <c:v>4050.268</c:v>
                </c:pt>
                <c:pt idx="50">
                  <c:v>4023.482</c:v>
                </c:pt>
                <c:pt idx="51">
                  <c:v>3985.8739999999998</c:v>
                </c:pt>
                <c:pt idx="52">
                  <c:v>3932.848</c:v>
                </c:pt>
                <c:pt idx="53">
                  <c:v>3896.4339999999997</c:v>
                </c:pt>
                <c:pt idx="54">
                  <c:v>3844.4199999999996</c:v>
                </c:pt>
                <c:pt idx="55">
                  <c:v>3809.8379999999997</c:v>
                </c:pt>
                <c:pt idx="56">
                  <c:v>3815.9590000000003</c:v>
                </c:pt>
                <c:pt idx="57">
                  <c:v>3779.7389999999996</c:v>
                </c:pt>
                <c:pt idx="58">
                  <c:v>3738.3299999999995</c:v>
                </c:pt>
                <c:pt idx="59">
                  <c:v>3683.761</c:v>
                </c:pt>
                <c:pt idx="60">
                  <c:v>3662.9560000000006</c:v>
                </c:pt>
                <c:pt idx="61">
                  <c:v>3633.9419999999996</c:v>
                </c:pt>
                <c:pt idx="62">
                  <c:v>3593.9869999999992</c:v>
                </c:pt>
                <c:pt idx="63">
                  <c:v>3609.7839999999992</c:v>
                </c:pt>
                <c:pt idx="64">
                  <c:v>3632.9629999999997</c:v>
                </c:pt>
                <c:pt idx="65">
                  <c:v>3663.2640000000001</c:v>
                </c:pt>
                <c:pt idx="66">
                  <c:v>3722.8949999999995</c:v>
                </c:pt>
                <c:pt idx="67">
                  <c:v>3802.1129999999998</c:v>
                </c:pt>
                <c:pt idx="68">
                  <c:v>3981.9659999999994</c:v>
                </c:pt>
                <c:pt idx="69">
                  <c:v>4115.2780000000002</c:v>
                </c:pt>
                <c:pt idx="70">
                  <c:v>4255.402000000001</c:v>
                </c:pt>
                <c:pt idx="71">
                  <c:v>4337.7840000000006</c:v>
                </c:pt>
                <c:pt idx="72">
                  <c:v>4552.9939999999997</c:v>
                </c:pt>
                <c:pt idx="73">
                  <c:v>4619.0819999999994</c:v>
                </c:pt>
                <c:pt idx="74">
                  <c:v>4643.7740000000013</c:v>
                </c:pt>
                <c:pt idx="75">
                  <c:v>4666.5880000000006</c:v>
                </c:pt>
                <c:pt idx="76">
                  <c:v>4700.2990000000009</c:v>
                </c:pt>
                <c:pt idx="77">
                  <c:v>4689.7570000000005</c:v>
                </c:pt>
                <c:pt idx="78">
                  <c:v>4664.2070000000012</c:v>
                </c:pt>
                <c:pt idx="79">
                  <c:v>4641.1019999999999</c:v>
                </c:pt>
                <c:pt idx="80">
                  <c:v>4569.21</c:v>
                </c:pt>
                <c:pt idx="81">
                  <c:v>4499.0439999999999</c:v>
                </c:pt>
                <c:pt idx="82">
                  <c:v>4430.9480000000003</c:v>
                </c:pt>
                <c:pt idx="83">
                  <c:v>4325.4260000000004</c:v>
                </c:pt>
                <c:pt idx="84">
                  <c:v>4150.0010000000002</c:v>
                </c:pt>
                <c:pt idx="85">
                  <c:v>4045.1979999999999</c:v>
                </c:pt>
                <c:pt idx="86">
                  <c:v>3925.5309999999999</c:v>
                </c:pt>
                <c:pt idx="87">
                  <c:v>3879.2099999999996</c:v>
                </c:pt>
                <c:pt idx="88">
                  <c:v>3621.5040000000004</c:v>
                </c:pt>
                <c:pt idx="89">
                  <c:v>3544.2869999999998</c:v>
                </c:pt>
                <c:pt idx="90">
                  <c:v>3432.7019999999993</c:v>
                </c:pt>
                <c:pt idx="91">
                  <c:v>3271.5649999999996</c:v>
                </c:pt>
                <c:pt idx="92">
                  <c:v>3124.6750000000002</c:v>
                </c:pt>
                <c:pt idx="93">
                  <c:v>3014.248</c:v>
                </c:pt>
                <c:pt idx="94">
                  <c:v>2914.7629999999999</c:v>
                </c:pt>
                <c:pt idx="95">
                  <c:v>2832.7529999999997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E6-4739-9BA9-4B9C379B97E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237</c:v>
                </c:pt>
                <c:pt idx="1">
                  <c:v>237</c:v>
                </c:pt>
                <c:pt idx="2">
                  <c:v>237</c:v>
                </c:pt>
                <c:pt idx="3">
                  <c:v>237</c:v>
                </c:pt>
                <c:pt idx="4">
                  <c:v>224.00000000000003</c:v>
                </c:pt>
                <c:pt idx="5">
                  <c:v>224.00000000000003</c:v>
                </c:pt>
                <c:pt idx="6">
                  <c:v>224.00000000000003</c:v>
                </c:pt>
                <c:pt idx="7">
                  <c:v>224.00000000000003</c:v>
                </c:pt>
                <c:pt idx="8">
                  <c:v>216</c:v>
                </c:pt>
                <c:pt idx="9">
                  <c:v>216</c:v>
                </c:pt>
                <c:pt idx="10">
                  <c:v>216</c:v>
                </c:pt>
                <c:pt idx="11">
                  <c:v>216</c:v>
                </c:pt>
                <c:pt idx="12">
                  <c:v>215</c:v>
                </c:pt>
                <c:pt idx="13">
                  <c:v>215</c:v>
                </c:pt>
                <c:pt idx="14">
                  <c:v>215</c:v>
                </c:pt>
                <c:pt idx="15">
                  <c:v>215</c:v>
                </c:pt>
                <c:pt idx="16">
                  <c:v>226</c:v>
                </c:pt>
                <c:pt idx="17">
                  <c:v>226</c:v>
                </c:pt>
                <c:pt idx="18">
                  <c:v>226</c:v>
                </c:pt>
                <c:pt idx="19">
                  <c:v>226</c:v>
                </c:pt>
                <c:pt idx="20">
                  <c:v>254.99999999999997</c:v>
                </c:pt>
                <c:pt idx="21">
                  <c:v>254.99999999999997</c:v>
                </c:pt>
                <c:pt idx="22">
                  <c:v>254.99999999999997</c:v>
                </c:pt>
                <c:pt idx="23">
                  <c:v>254.99999999999997</c:v>
                </c:pt>
                <c:pt idx="24">
                  <c:v>300</c:v>
                </c:pt>
                <c:pt idx="25">
                  <c:v>300</c:v>
                </c:pt>
                <c:pt idx="26">
                  <c:v>300</c:v>
                </c:pt>
                <c:pt idx="27">
                  <c:v>300</c:v>
                </c:pt>
                <c:pt idx="28">
                  <c:v>321</c:v>
                </c:pt>
                <c:pt idx="29">
                  <c:v>321</c:v>
                </c:pt>
                <c:pt idx="30">
                  <c:v>321</c:v>
                </c:pt>
                <c:pt idx="31">
                  <c:v>321</c:v>
                </c:pt>
                <c:pt idx="32">
                  <c:v>328</c:v>
                </c:pt>
                <c:pt idx="33">
                  <c:v>328</c:v>
                </c:pt>
                <c:pt idx="34">
                  <c:v>328</c:v>
                </c:pt>
                <c:pt idx="35">
                  <c:v>328</c:v>
                </c:pt>
                <c:pt idx="36">
                  <c:v>315</c:v>
                </c:pt>
                <c:pt idx="37">
                  <c:v>315</c:v>
                </c:pt>
                <c:pt idx="38">
                  <c:v>315</c:v>
                </c:pt>
                <c:pt idx="39">
                  <c:v>315</c:v>
                </c:pt>
                <c:pt idx="40">
                  <c:v>315</c:v>
                </c:pt>
                <c:pt idx="41">
                  <c:v>315</c:v>
                </c:pt>
                <c:pt idx="42">
                  <c:v>315</c:v>
                </c:pt>
                <c:pt idx="43">
                  <c:v>315</c:v>
                </c:pt>
                <c:pt idx="44">
                  <c:v>306</c:v>
                </c:pt>
                <c:pt idx="45">
                  <c:v>306</c:v>
                </c:pt>
                <c:pt idx="46">
                  <c:v>306</c:v>
                </c:pt>
                <c:pt idx="47">
                  <c:v>306</c:v>
                </c:pt>
                <c:pt idx="48">
                  <c:v>299</c:v>
                </c:pt>
                <c:pt idx="49">
                  <c:v>299</c:v>
                </c:pt>
                <c:pt idx="50">
                  <c:v>299</c:v>
                </c:pt>
                <c:pt idx="51">
                  <c:v>299</c:v>
                </c:pt>
                <c:pt idx="52">
                  <c:v>294</c:v>
                </c:pt>
                <c:pt idx="53">
                  <c:v>294</c:v>
                </c:pt>
                <c:pt idx="54">
                  <c:v>294</c:v>
                </c:pt>
                <c:pt idx="55">
                  <c:v>294</c:v>
                </c:pt>
                <c:pt idx="56">
                  <c:v>290</c:v>
                </c:pt>
                <c:pt idx="57">
                  <c:v>290</c:v>
                </c:pt>
                <c:pt idx="58">
                  <c:v>290</c:v>
                </c:pt>
                <c:pt idx="59">
                  <c:v>290</c:v>
                </c:pt>
                <c:pt idx="60">
                  <c:v>302.99999999999994</c:v>
                </c:pt>
                <c:pt idx="61">
                  <c:v>302.99999999999994</c:v>
                </c:pt>
                <c:pt idx="62">
                  <c:v>302.99999999999994</c:v>
                </c:pt>
                <c:pt idx="63">
                  <c:v>302.99999999999994</c:v>
                </c:pt>
                <c:pt idx="64">
                  <c:v>330</c:v>
                </c:pt>
                <c:pt idx="65">
                  <c:v>330</c:v>
                </c:pt>
                <c:pt idx="66">
                  <c:v>330</c:v>
                </c:pt>
                <c:pt idx="67">
                  <c:v>330</c:v>
                </c:pt>
                <c:pt idx="68">
                  <c:v>382.00000000000006</c:v>
                </c:pt>
                <c:pt idx="69">
                  <c:v>382.00000000000006</c:v>
                </c:pt>
                <c:pt idx="70">
                  <c:v>382.00000000000006</c:v>
                </c:pt>
                <c:pt idx="71">
                  <c:v>382.00000000000006</c:v>
                </c:pt>
                <c:pt idx="72">
                  <c:v>418.00000000000006</c:v>
                </c:pt>
                <c:pt idx="73">
                  <c:v>418.00000000000006</c:v>
                </c:pt>
                <c:pt idx="74">
                  <c:v>418.00000000000006</c:v>
                </c:pt>
                <c:pt idx="75">
                  <c:v>418.00000000000006</c:v>
                </c:pt>
                <c:pt idx="76">
                  <c:v>421</c:v>
                </c:pt>
                <c:pt idx="77">
                  <c:v>421</c:v>
                </c:pt>
                <c:pt idx="78">
                  <c:v>421</c:v>
                </c:pt>
                <c:pt idx="79">
                  <c:v>421</c:v>
                </c:pt>
                <c:pt idx="80">
                  <c:v>396.00000000000006</c:v>
                </c:pt>
                <c:pt idx="81">
                  <c:v>396.00000000000006</c:v>
                </c:pt>
                <c:pt idx="82">
                  <c:v>396.00000000000006</c:v>
                </c:pt>
                <c:pt idx="83">
                  <c:v>396.00000000000006</c:v>
                </c:pt>
                <c:pt idx="84">
                  <c:v>355.99999999999994</c:v>
                </c:pt>
                <c:pt idx="85">
                  <c:v>355.99999999999994</c:v>
                </c:pt>
                <c:pt idx="86">
                  <c:v>355.99999999999994</c:v>
                </c:pt>
                <c:pt idx="87">
                  <c:v>355.99999999999994</c:v>
                </c:pt>
                <c:pt idx="88">
                  <c:v>309</c:v>
                </c:pt>
                <c:pt idx="89">
                  <c:v>309</c:v>
                </c:pt>
                <c:pt idx="90">
                  <c:v>309</c:v>
                </c:pt>
                <c:pt idx="91">
                  <c:v>309</c:v>
                </c:pt>
                <c:pt idx="92">
                  <c:v>274</c:v>
                </c:pt>
                <c:pt idx="93">
                  <c:v>274</c:v>
                </c:pt>
                <c:pt idx="94">
                  <c:v>274</c:v>
                </c:pt>
                <c:pt idx="95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E6-4739-9BA9-4B9C379B97E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9E6-4739-9BA9-4B9C379B97E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9E6-4739-9BA9-4B9C379B97E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9E6-4739-9BA9-4B9C379B97E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9E6-4739-9BA9-4B9C379B97E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9E6-4739-9BA9-4B9C379B97E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2465</c:v>
                </c:pt>
                <c:pt idx="1">
                  <c:v>2465</c:v>
                </c:pt>
                <c:pt idx="2">
                  <c:v>2465</c:v>
                </c:pt>
                <c:pt idx="3">
                  <c:v>2465</c:v>
                </c:pt>
                <c:pt idx="4">
                  <c:v>2478</c:v>
                </c:pt>
                <c:pt idx="5">
                  <c:v>2478</c:v>
                </c:pt>
                <c:pt idx="6">
                  <c:v>2478</c:v>
                </c:pt>
                <c:pt idx="7">
                  <c:v>2478</c:v>
                </c:pt>
                <c:pt idx="8">
                  <c:v>2526</c:v>
                </c:pt>
                <c:pt idx="9">
                  <c:v>2526</c:v>
                </c:pt>
                <c:pt idx="10">
                  <c:v>2526</c:v>
                </c:pt>
                <c:pt idx="11">
                  <c:v>2526</c:v>
                </c:pt>
                <c:pt idx="12">
                  <c:v>2525</c:v>
                </c:pt>
                <c:pt idx="13">
                  <c:v>2525</c:v>
                </c:pt>
                <c:pt idx="14">
                  <c:v>2525</c:v>
                </c:pt>
                <c:pt idx="15">
                  <c:v>2525</c:v>
                </c:pt>
                <c:pt idx="16">
                  <c:v>2531</c:v>
                </c:pt>
                <c:pt idx="17">
                  <c:v>2531</c:v>
                </c:pt>
                <c:pt idx="18">
                  <c:v>2531</c:v>
                </c:pt>
                <c:pt idx="19">
                  <c:v>2531</c:v>
                </c:pt>
                <c:pt idx="20">
                  <c:v>2549</c:v>
                </c:pt>
                <c:pt idx="21">
                  <c:v>2549</c:v>
                </c:pt>
                <c:pt idx="22">
                  <c:v>2549</c:v>
                </c:pt>
                <c:pt idx="23">
                  <c:v>2549</c:v>
                </c:pt>
                <c:pt idx="24">
                  <c:v>2503.4</c:v>
                </c:pt>
                <c:pt idx="25">
                  <c:v>2538</c:v>
                </c:pt>
                <c:pt idx="26">
                  <c:v>2538</c:v>
                </c:pt>
                <c:pt idx="27">
                  <c:v>2538</c:v>
                </c:pt>
                <c:pt idx="28">
                  <c:v>2422</c:v>
                </c:pt>
                <c:pt idx="29">
                  <c:v>2422</c:v>
                </c:pt>
                <c:pt idx="30">
                  <c:v>2422</c:v>
                </c:pt>
                <c:pt idx="31">
                  <c:v>2422</c:v>
                </c:pt>
                <c:pt idx="32">
                  <c:v>2335</c:v>
                </c:pt>
                <c:pt idx="33">
                  <c:v>2234.1999999999998</c:v>
                </c:pt>
                <c:pt idx="34">
                  <c:v>1887.2</c:v>
                </c:pt>
                <c:pt idx="35">
                  <c:v>2019.3</c:v>
                </c:pt>
                <c:pt idx="36">
                  <c:v>1788.3</c:v>
                </c:pt>
                <c:pt idx="37">
                  <c:v>1874</c:v>
                </c:pt>
                <c:pt idx="38">
                  <c:v>2064.9</c:v>
                </c:pt>
                <c:pt idx="39">
                  <c:v>2097.5</c:v>
                </c:pt>
                <c:pt idx="40">
                  <c:v>2193</c:v>
                </c:pt>
                <c:pt idx="41">
                  <c:v>2193</c:v>
                </c:pt>
                <c:pt idx="42">
                  <c:v>2193</c:v>
                </c:pt>
                <c:pt idx="43">
                  <c:v>2193</c:v>
                </c:pt>
                <c:pt idx="44">
                  <c:v>2238</c:v>
                </c:pt>
                <c:pt idx="45">
                  <c:v>2238</c:v>
                </c:pt>
                <c:pt idx="46">
                  <c:v>2238</c:v>
                </c:pt>
                <c:pt idx="47">
                  <c:v>2238</c:v>
                </c:pt>
                <c:pt idx="48">
                  <c:v>2274</c:v>
                </c:pt>
                <c:pt idx="49">
                  <c:v>2274</c:v>
                </c:pt>
                <c:pt idx="50">
                  <c:v>2274</c:v>
                </c:pt>
                <c:pt idx="51">
                  <c:v>2166.6999999999998</c:v>
                </c:pt>
                <c:pt idx="52">
                  <c:v>2032.1</c:v>
                </c:pt>
                <c:pt idx="53">
                  <c:v>1918</c:v>
                </c:pt>
                <c:pt idx="54">
                  <c:v>1819</c:v>
                </c:pt>
                <c:pt idx="55">
                  <c:v>1688.8</c:v>
                </c:pt>
                <c:pt idx="56">
                  <c:v>1849.5</c:v>
                </c:pt>
                <c:pt idx="57">
                  <c:v>1851.2</c:v>
                </c:pt>
                <c:pt idx="58">
                  <c:v>1782.3</c:v>
                </c:pt>
                <c:pt idx="59">
                  <c:v>1721</c:v>
                </c:pt>
                <c:pt idx="60">
                  <c:v>1591.1</c:v>
                </c:pt>
                <c:pt idx="61">
                  <c:v>2079.3000000000002</c:v>
                </c:pt>
                <c:pt idx="62">
                  <c:v>2404</c:v>
                </c:pt>
                <c:pt idx="63">
                  <c:v>2404</c:v>
                </c:pt>
                <c:pt idx="64">
                  <c:v>2303</c:v>
                </c:pt>
                <c:pt idx="65">
                  <c:v>2303</c:v>
                </c:pt>
                <c:pt idx="66">
                  <c:v>2303</c:v>
                </c:pt>
                <c:pt idx="67">
                  <c:v>2303</c:v>
                </c:pt>
                <c:pt idx="68">
                  <c:v>2318.4</c:v>
                </c:pt>
                <c:pt idx="69">
                  <c:v>2433</c:v>
                </c:pt>
                <c:pt idx="70">
                  <c:v>2433</c:v>
                </c:pt>
                <c:pt idx="71">
                  <c:v>2433</c:v>
                </c:pt>
                <c:pt idx="72">
                  <c:v>2008.6</c:v>
                </c:pt>
                <c:pt idx="73">
                  <c:v>2008.6</c:v>
                </c:pt>
                <c:pt idx="74">
                  <c:v>2008.6</c:v>
                </c:pt>
                <c:pt idx="75">
                  <c:v>1999.6999999999998</c:v>
                </c:pt>
                <c:pt idx="76">
                  <c:v>2031</c:v>
                </c:pt>
                <c:pt idx="77">
                  <c:v>2031</c:v>
                </c:pt>
                <c:pt idx="78">
                  <c:v>2031</c:v>
                </c:pt>
                <c:pt idx="79">
                  <c:v>2031</c:v>
                </c:pt>
                <c:pt idx="80">
                  <c:v>2070.4</c:v>
                </c:pt>
                <c:pt idx="81">
                  <c:v>2131.6999999999998</c:v>
                </c:pt>
                <c:pt idx="82">
                  <c:v>2153</c:v>
                </c:pt>
                <c:pt idx="83">
                  <c:v>2022.3</c:v>
                </c:pt>
                <c:pt idx="84">
                  <c:v>2489</c:v>
                </c:pt>
                <c:pt idx="85">
                  <c:v>2489</c:v>
                </c:pt>
                <c:pt idx="86">
                  <c:v>2489</c:v>
                </c:pt>
                <c:pt idx="87">
                  <c:v>2446.1999999999998</c:v>
                </c:pt>
                <c:pt idx="88">
                  <c:v>2455</c:v>
                </c:pt>
                <c:pt idx="89">
                  <c:v>2455</c:v>
                </c:pt>
                <c:pt idx="90">
                  <c:v>2455</c:v>
                </c:pt>
                <c:pt idx="91">
                  <c:v>2326.8000000000002</c:v>
                </c:pt>
                <c:pt idx="92">
                  <c:v>2445</c:v>
                </c:pt>
                <c:pt idx="93">
                  <c:v>2445</c:v>
                </c:pt>
                <c:pt idx="94">
                  <c:v>2367</c:v>
                </c:pt>
                <c:pt idx="95">
                  <c:v>2178.6999999999998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9E6-4739-9BA9-4B9C379B97E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52.387999999999998</c:v>
                </c:pt>
                <c:pt idx="25">
                  <c:v>49.384</c:v>
                </c:pt>
                <c:pt idx="26">
                  <c:v>45.252000000000002</c:v>
                </c:pt>
                <c:pt idx="27">
                  <c:v>40.119999999999997</c:v>
                </c:pt>
                <c:pt idx="28">
                  <c:v>34.304000000000002</c:v>
                </c:pt>
                <c:pt idx="29">
                  <c:v>28.527999999999999</c:v>
                </c:pt>
                <c:pt idx="30">
                  <c:v>22.943999999999999</c:v>
                </c:pt>
                <c:pt idx="31">
                  <c:v>17.276</c:v>
                </c:pt>
                <c:pt idx="32">
                  <c:v>11.472</c:v>
                </c:pt>
                <c:pt idx="33">
                  <c:v>6.008</c:v>
                </c:pt>
                <c:pt idx="34">
                  <c:v>1.3480000000000001</c:v>
                </c:pt>
                <c:pt idx="55">
                  <c:v>2.64</c:v>
                </c:pt>
                <c:pt idx="56">
                  <c:v>5.944</c:v>
                </c:pt>
                <c:pt idx="57">
                  <c:v>9.4359999999999999</c:v>
                </c:pt>
                <c:pt idx="58">
                  <c:v>13.256</c:v>
                </c:pt>
                <c:pt idx="59">
                  <c:v>17.616</c:v>
                </c:pt>
                <c:pt idx="60">
                  <c:v>22.347999999999999</c:v>
                </c:pt>
                <c:pt idx="61">
                  <c:v>26.864000000000001</c:v>
                </c:pt>
                <c:pt idx="62">
                  <c:v>31.48</c:v>
                </c:pt>
                <c:pt idx="63">
                  <c:v>36.74</c:v>
                </c:pt>
                <c:pt idx="64">
                  <c:v>42.287999999999997</c:v>
                </c:pt>
                <c:pt idx="65">
                  <c:v>46.7</c:v>
                </c:pt>
                <c:pt idx="66">
                  <c:v>49.783999999999999</c:v>
                </c:pt>
                <c:pt idx="67">
                  <c:v>52.048000000000002</c:v>
                </c:pt>
                <c:pt idx="68">
                  <c:v>53.756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9E6-4739-9BA9-4B9C379B97E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9E6-4739-9BA9-4B9C379B97E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9E6-4739-9BA9-4B9C379B97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133.63</c:v>
                </c:pt>
                <c:pt idx="1">
                  <c:v>127.24</c:v>
                </c:pt>
                <c:pt idx="2">
                  <c:v>127.06</c:v>
                </c:pt>
                <c:pt idx="3">
                  <c:v>127.06</c:v>
                </c:pt>
                <c:pt idx="4">
                  <c:v>124.67</c:v>
                </c:pt>
                <c:pt idx="5">
                  <c:v>119.27</c:v>
                </c:pt>
                <c:pt idx="6">
                  <c:v>129.06</c:v>
                </c:pt>
                <c:pt idx="7">
                  <c:v>131.06</c:v>
                </c:pt>
                <c:pt idx="8">
                  <c:v>133.06</c:v>
                </c:pt>
                <c:pt idx="9">
                  <c:v>133.06</c:v>
                </c:pt>
                <c:pt idx="10">
                  <c:v>131.06</c:v>
                </c:pt>
                <c:pt idx="11">
                  <c:v>129.06</c:v>
                </c:pt>
                <c:pt idx="12">
                  <c:v>127.06</c:v>
                </c:pt>
                <c:pt idx="13">
                  <c:v>127.06</c:v>
                </c:pt>
                <c:pt idx="14">
                  <c:v>127.06</c:v>
                </c:pt>
                <c:pt idx="15">
                  <c:v>125.06</c:v>
                </c:pt>
                <c:pt idx="16">
                  <c:v>118.56</c:v>
                </c:pt>
                <c:pt idx="17">
                  <c:v>127.06</c:v>
                </c:pt>
                <c:pt idx="18">
                  <c:v>108.95</c:v>
                </c:pt>
                <c:pt idx="19">
                  <c:v>105.97</c:v>
                </c:pt>
                <c:pt idx="20">
                  <c:v>110.99</c:v>
                </c:pt>
                <c:pt idx="21">
                  <c:v>109.56</c:v>
                </c:pt>
                <c:pt idx="22">
                  <c:v>115.29</c:v>
                </c:pt>
                <c:pt idx="23">
                  <c:v>131.38</c:v>
                </c:pt>
                <c:pt idx="24">
                  <c:v>144.80000000000001</c:v>
                </c:pt>
                <c:pt idx="25">
                  <c:v>157.34</c:v>
                </c:pt>
                <c:pt idx="26">
                  <c:v>133</c:v>
                </c:pt>
                <c:pt idx="27">
                  <c:v>121.08</c:v>
                </c:pt>
                <c:pt idx="28">
                  <c:v>103.46</c:v>
                </c:pt>
                <c:pt idx="29">
                  <c:v>91.95</c:v>
                </c:pt>
                <c:pt idx="30">
                  <c:v>90.76</c:v>
                </c:pt>
                <c:pt idx="31">
                  <c:v>89</c:v>
                </c:pt>
                <c:pt idx="32">
                  <c:v>91.81</c:v>
                </c:pt>
                <c:pt idx="33">
                  <c:v>89.89</c:v>
                </c:pt>
                <c:pt idx="34">
                  <c:v>71.59</c:v>
                </c:pt>
                <c:pt idx="35">
                  <c:v>9.19</c:v>
                </c:pt>
                <c:pt idx="36">
                  <c:v>88.99</c:v>
                </c:pt>
                <c:pt idx="37">
                  <c:v>11.01</c:v>
                </c:pt>
                <c:pt idx="38">
                  <c:v>7.95</c:v>
                </c:pt>
                <c:pt idx="39">
                  <c:v>0.02</c:v>
                </c:pt>
                <c:pt idx="40">
                  <c:v>0.02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0.02</c:v>
                </c:pt>
                <c:pt idx="50">
                  <c:v>0.02</c:v>
                </c:pt>
                <c:pt idx="51">
                  <c:v>10.220000000000001</c:v>
                </c:pt>
                <c:pt idx="52">
                  <c:v>8.43</c:v>
                </c:pt>
                <c:pt idx="53">
                  <c:v>8.44</c:v>
                </c:pt>
                <c:pt idx="54">
                  <c:v>11.01</c:v>
                </c:pt>
                <c:pt idx="55">
                  <c:v>17.899999999999999</c:v>
                </c:pt>
                <c:pt idx="56">
                  <c:v>8.44</c:v>
                </c:pt>
                <c:pt idx="57">
                  <c:v>1.96</c:v>
                </c:pt>
                <c:pt idx="58">
                  <c:v>8.44</c:v>
                </c:pt>
                <c:pt idx="59">
                  <c:v>36.369999999999997</c:v>
                </c:pt>
                <c:pt idx="60">
                  <c:v>74.959999999999994</c:v>
                </c:pt>
                <c:pt idx="61">
                  <c:v>95.83</c:v>
                </c:pt>
                <c:pt idx="62">
                  <c:v>105.79</c:v>
                </c:pt>
                <c:pt idx="63">
                  <c:v>108.78</c:v>
                </c:pt>
                <c:pt idx="64">
                  <c:v>92.76</c:v>
                </c:pt>
                <c:pt idx="65">
                  <c:v>92.59</c:v>
                </c:pt>
                <c:pt idx="66">
                  <c:v>99.44</c:v>
                </c:pt>
                <c:pt idx="67">
                  <c:v>103.31</c:v>
                </c:pt>
                <c:pt idx="68">
                  <c:v>126.47</c:v>
                </c:pt>
                <c:pt idx="69">
                  <c:v>118.57</c:v>
                </c:pt>
                <c:pt idx="70">
                  <c:v>128.97</c:v>
                </c:pt>
                <c:pt idx="71">
                  <c:v>257.45999999999998</c:v>
                </c:pt>
                <c:pt idx="72">
                  <c:v>130.62</c:v>
                </c:pt>
                <c:pt idx="73">
                  <c:v>209.21</c:v>
                </c:pt>
                <c:pt idx="74">
                  <c:v>261.83</c:v>
                </c:pt>
                <c:pt idx="75">
                  <c:v>259.91000000000003</c:v>
                </c:pt>
                <c:pt idx="76">
                  <c:v>218.49</c:v>
                </c:pt>
                <c:pt idx="77">
                  <c:v>222.33</c:v>
                </c:pt>
                <c:pt idx="78">
                  <c:v>206.87</c:v>
                </c:pt>
                <c:pt idx="79">
                  <c:v>183.41</c:v>
                </c:pt>
                <c:pt idx="80">
                  <c:v>194.02</c:v>
                </c:pt>
                <c:pt idx="81">
                  <c:v>172</c:v>
                </c:pt>
                <c:pt idx="82">
                  <c:v>146.68</c:v>
                </c:pt>
                <c:pt idx="83">
                  <c:v>151.28</c:v>
                </c:pt>
                <c:pt idx="84">
                  <c:v>171.83</c:v>
                </c:pt>
                <c:pt idx="85">
                  <c:v>152.6</c:v>
                </c:pt>
                <c:pt idx="86">
                  <c:v>143.41</c:v>
                </c:pt>
                <c:pt idx="87">
                  <c:v>136.91999999999999</c:v>
                </c:pt>
                <c:pt idx="88">
                  <c:v>141.77000000000001</c:v>
                </c:pt>
                <c:pt idx="89">
                  <c:v>138.16</c:v>
                </c:pt>
                <c:pt idx="90">
                  <c:v>135.02000000000001</c:v>
                </c:pt>
                <c:pt idx="91">
                  <c:v>127.49</c:v>
                </c:pt>
                <c:pt idx="92">
                  <c:v>129.32</c:v>
                </c:pt>
                <c:pt idx="93">
                  <c:v>128.04</c:v>
                </c:pt>
                <c:pt idx="94">
                  <c:v>123.95</c:v>
                </c:pt>
                <c:pt idx="95">
                  <c:v>113.03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9E6-4739-9BA9-4B9C379B97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7501.4530000000004</v>
      </c>
      <c r="C5" s="25">
        <v>7454.9380000000001</v>
      </c>
      <c r="D5" s="25">
        <v>7359.0789999999997</v>
      </c>
      <c r="E5" s="25">
        <v>7329.348</v>
      </c>
      <c r="F5" s="25">
        <v>7315.2179999999998</v>
      </c>
      <c r="G5" s="25">
        <v>7311.6530000000002</v>
      </c>
      <c r="H5" s="25">
        <v>7255.9440000000004</v>
      </c>
      <c r="I5" s="25">
        <v>7231.0739999999996</v>
      </c>
      <c r="J5" s="25">
        <v>7248.1019999999999</v>
      </c>
      <c r="K5" s="25">
        <v>7217.2539999999999</v>
      </c>
      <c r="L5" s="25">
        <v>7190.0550000000003</v>
      </c>
      <c r="M5" s="25">
        <v>7173.1260000000002</v>
      </c>
      <c r="N5" s="25">
        <v>7135.4629999999997</v>
      </c>
      <c r="O5" s="25">
        <v>7128.86</v>
      </c>
      <c r="P5" s="25">
        <v>7139.6719999999996</v>
      </c>
      <c r="Q5" s="25">
        <v>7155.21</v>
      </c>
      <c r="R5" s="25">
        <v>7196.4459999999999</v>
      </c>
      <c r="S5" s="25">
        <v>7238.683</v>
      </c>
      <c r="T5" s="25">
        <v>7350.98</v>
      </c>
      <c r="U5" s="25">
        <v>7458.0360000000001</v>
      </c>
      <c r="V5" s="25">
        <v>7624.4170000000004</v>
      </c>
      <c r="W5" s="25">
        <v>7761.9520000000002</v>
      </c>
      <c r="X5" s="25">
        <v>7897.8530000000001</v>
      </c>
      <c r="Y5" s="25">
        <v>8060.1329999999998</v>
      </c>
      <c r="Z5" s="25">
        <v>8292.0380000000005</v>
      </c>
      <c r="AA5" s="25">
        <v>8480.3359999999993</v>
      </c>
      <c r="AB5" s="25">
        <v>8654.3430000000008</v>
      </c>
      <c r="AC5" s="25">
        <v>8788.0349999999999</v>
      </c>
      <c r="AD5" s="25">
        <v>8803.3780000000006</v>
      </c>
      <c r="AE5" s="25">
        <v>8874.4989999999998</v>
      </c>
      <c r="AF5" s="25">
        <v>8932.8289999999997</v>
      </c>
      <c r="AG5" s="25">
        <v>8964.9310000000005</v>
      </c>
      <c r="AH5" s="25">
        <v>8963.3539999999994</v>
      </c>
      <c r="AI5" s="25">
        <v>8865.1990000000005</v>
      </c>
      <c r="AJ5" s="25">
        <v>8570.5879999999997</v>
      </c>
      <c r="AK5" s="25">
        <v>8773.5149999999994</v>
      </c>
      <c r="AL5" s="25">
        <v>8434.4869999999992</v>
      </c>
      <c r="AM5" s="25">
        <v>8561.4410000000007</v>
      </c>
      <c r="AN5" s="25">
        <v>8739.7240000000002</v>
      </c>
      <c r="AO5" s="25">
        <v>8742.6110000000008</v>
      </c>
      <c r="AP5" s="25">
        <v>8783.4920000000002</v>
      </c>
      <c r="AQ5" s="25">
        <v>8777.1110000000008</v>
      </c>
      <c r="AR5" s="25">
        <v>8787.0349999999999</v>
      </c>
      <c r="AS5" s="25">
        <v>8795.4629999999997</v>
      </c>
      <c r="AT5" s="25">
        <v>8844.8680000000004</v>
      </c>
      <c r="AU5" s="25">
        <v>8863.5650000000005</v>
      </c>
      <c r="AV5" s="25">
        <v>8880.81</v>
      </c>
      <c r="AW5" s="25">
        <v>8875.1180000000004</v>
      </c>
      <c r="AX5" s="25">
        <v>8882.5110000000004</v>
      </c>
      <c r="AY5" s="25">
        <v>8862.2360000000008</v>
      </c>
      <c r="AZ5" s="25">
        <v>8829.5030000000006</v>
      </c>
      <c r="BA5" s="25">
        <v>8677.7260000000006</v>
      </c>
      <c r="BB5" s="25">
        <v>8499.1589999999997</v>
      </c>
      <c r="BC5" s="25">
        <v>8356.7510000000002</v>
      </c>
      <c r="BD5" s="25">
        <v>8209.2420000000002</v>
      </c>
      <c r="BE5" s="25">
        <v>8041.4319999999998</v>
      </c>
      <c r="BF5" s="25">
        <v>8165.1419999999998</v>
      </c>
      <c r="BG5" s="25">
        <v>8130.2079999999996</v>
      </c>
      <c r="BH5" s="25">
        <v>8030.08</v>
      </c>
      <c r="BI5" s="25">
        <v>7892.7960000000003</v>
      </c>
      <c r="BJ5" s="25">
        <v>7781.9470000000001</v>
      </c>
      <c r="BK5" s="25">
        <v>8248.0869999999995</v>
      </c>
      <c r="BL5" s="25">
        <v>8537.7000000000007</v>
      </c>
      <c r="BM5" s="25">
        <v>8571.4169999999995</v>
      </c>
      <c r="BN5" s="25">
        <v>8496.5400000000009</v>
      </c>
      <c r="BO5" s="25">
        <v>8541.107</v>
      </c>
      <c r="BP5" s="25">
        <v>8610.0259999999998</v>
      </c>
      <c r="BQ5" s="25">
        <v>8634.6759999999995</v>
      </c>
      <c r="BR5" s="25">
        <v>8882.8510000000006</v>
      </c>
      <c r="BS5" s="25">
        <v>9144.7330000000002</v>
      </c>
      <c r="BT5" s="25">
        <v>9291.4830000000002</v>
      </c>
      <c r="BU5" s="25">
        <v>9369.5969999999998</v>
      </c>
      <c r="BV5" s="25">
        <v>9244.2720000000008</v>
      </c>
      <c r="BW5" s="25">
        <v>9302.2980000000007</v>
      </c>
      <c r="BX5" s="25">
        <v>9324.4069999999992</v>
      </c>
      <c r="BY5" s="25">
        <v>9309.7870000000003</v>
      </c>
      <c r="BZ5" s="25">
        <v>9365.3670000000002</v>
      </c>
      <c r="CA5" s="25">
        <v>9348.0339999999997</v>
      </c>
      <c r="CB5" s="25">
        <v>9314.2549999999992</v>
      </c>
      <c r="CC5" s="25">
        <v>9281.5360000000001</v>
      </c>
      <c r="CD5" s="25">
        <v>9166.5419999999995</v>
      </c>
      <c r="CE5" s="25">
        <v>9141.5869999999995</v>
      </c>
      <c r="CF5" s="25">
        <v>9072.6509999999998</v>
      </c>
      <c r="CG5" s="25">
        <v>8808.6650000000009</v>
      </c>
      <c r="CH5" s="25">
        <v>8987.07</v>
      </c>
      <c r="CI5" s="25">
        <v>8871.5139999999992</v>
      </c>
      <c r="CJ5" s="25">
        <v>8737.5390000000007</v>
      </c>
      <c r="CK5" s="25">
        <v>8704.0139999999992</v>
      </c>
      <c r="CL5" s="25">
        <v>8431.0950000000012</v>
      </c>
      <c r="CM5" s="25">
        <v>8347.9290000000001</v>
      </c>
      <c r="CN5" s="25">
        <v>8228.3819999999996</v>
      </c>
      <c r="CO5" s="25">
        <v>7929.3</v>
      </c>
      <c r="CP5" s="25">
        <v>7894.7460000000001</v>
      </c>
      <c r="CQ5" s="25">
        <v>7779.3310000000001</v>
      </c>
      <c r="CR5" s="25">
        <v>7596.1360000000004</v>
      </c>
      <c r="CS5" s="25">
        <v>7324.25</v>
      </c>
      <c r="CT5" s="26"/>
      <c r="CU5" s="26"/>
      <c r="CV5" s="26"/>
      <c r="CW5" s="27"/>
      <c r="CX5" s="28">
        <f t="array" ref="CX5">SUMPRODUCT(B5:CW5*0.25)</f>
        <v>200245.34399999992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133.63</v>
      </c>
      <c r="C8" s="37">
        <v>127.24</v>
      </c>
      <c r="D8" s="37">
        <v>127.06</v>
      </c>
      <c r="E8" s="37">
        <v>127.06</v>
      </c>
      <c r="F8" s="37">
        <v>124.67</v>
      </c>
      <c r="G8" s="37">
        <v>119.27</v>
      </c>
      <c r="H8" s="37">
        <v>129.06</v>
      </c>
      <c r="I8" s="37">
        <v>131.06</v>
      </c>
      <c r="J8" s="37">
        <v>133.06</v>
      </c>
      <c r="K8" s="37">
        <v>133.06</v>
      </c>
      <c r="L8" s="37">
        <v>131.06</v>
      </c>
      <c r="M8" s="37">
        <v>129.06</v>
      </c>
      <c r="N8" s="37">
        <v>127.06</v>
      </c>
      <c r="O8" s="37">
        <v>127.06</v>
      </c>
      <c r="P8" s="37">
        <v>127.06</v>
      </c>
      <c r="Q8" s="37">
        <v>125.06</v>
      </c>
      <c r="R8" s="37">
        <v>118.56</v>
      </c>
      <c r="S8" s="37">
        <v>127.06</v>
      </c>
      <c r="T8" s="37">
        <v>108.95</v>
      </c>
      <c r="U8" s="37">
        <v>105.97</v>
      </c>
      <c r="V8" s="37">
        <v>110.99</v>
      </c>
      <c r="W8" s="37">
        <v>109.56</v>
      </c>
      <c r="X8" s="37">
        <v>115.29</v>
      </c>
      <c r="Y8" s="37">
        <v>131.38</v>
      </c>
      <c r="Z8" s="37">
        <v>144.80000000000001</v>
      </c>
      <c r="AA8" s="37">
        <v>157.34</v>
      </c>
      <c r="AB8" s="37">
        <v>133</v>
      </c>
      <c r="AC8" s="37">
        <v>121.08</v>
      </c>
      <c r="AD8" s="37">
        <v>103.46</v>
      </c>
      <c r="AE8" s="37">
        <v>91.95</v>
      </c>
      <c r="AF8" s="37">
        <v>90.76</v>
      </c>
      <c r="AG8" s="37">
        <v>89</v>
      </c>
      <c r="AH8" s="37">
        <v>91.81</v>
      </c>
      <c r="AI8" s="37">
        <v>89.89</v>
      </c>
      <c r="AJ8" s="37">
        <v>71.59</v>
      </c>
      <c r="AK8" s="37">
        <v>9.19</v>
      </c>
      <c r="AL8" s="37">
        <v>88.99</v>
      </c>
      <c r="AM8" s="37">
        <v>11.01</v>
      </c>
      <c r="AN8" s="37">
        <v>7.95</v>
      </c>
      <c r="AO8" s="37">
        <v>0.02</v>
      </c>
      <c r="AP8" s="37">
        <v>0.02</v>
      </c>
      <c r="AQ8" s="37">
        <v>0.01</v>
      </c>
      <c r="AR8" s="37">
        <v>0.01</v>
      </c>
      <c r="AS8" s="37">
        <v>0.01</v>
      </c>
      <c r="AT8" s="37">
        <v>0.01</v>
      </c>
      <c r="AU8" s="37">
        <v>0.01</v>
      </c>
      <c r="AV8" s="37">
        <v>0.01</v>
      </c>
      <c r="AW8" s="37">
        <v>0.01</v>
      </c>
      <c r="AX8" s="37">
        <v>0.01</v>
      </c>
      <c r="AY8" s="37">
        <v>0.02</v>
      </c>
      <c r="AZ8" s="37">
        <v>0.02</v>
      </c>
      <c r="BA8" s="37">
        <v>10.220000000000001</v>
      </c>
      <c r="BB8" s="37">
        <v>8.43</v>
      </c>
      <c r="BC8" s="37">
        <v>8.44</v>
      </c>
      <c r="BD8" s="37">
        <v>11.01</v>
      </c>
      <c r="BE8" s="37">
        <v>17.899999999999999</v>
      </c>
      <c r="BF8" s="37">
        <v>8.44</v>
      </c>
      <c r="BG8" s="37">
        <v>1.96</v>
      </c>
      <c r="BH8" s="37">
        <v>8.44</v>
      </c>
      <c r="BI8" s="37">
        <v>36.369999999999997</v>
      </c>
      <c r="BJ8" s="37">
        <v>74.959999999999994</v>
      </c>
      <c r="BK8" s="37">
        <v>95.83</v>
      </c>
      <c r="BL8" s="37">
        <v>105.79</v>
      </c>
      <c r="BM8" s="37">
        <v>108.78</v>
      </c>
      <c r="BN8" s="37">
        <v>92.76</v>
      </c>
      <c r="BO8" s="37">
        <v>92.59</v>
      </c>
      <c r="BP8" s="37">
        <v>99.44</v>
      </c>
      <c r="BQ8" s="37">
        <v>103.31</v>
      </c>
      <c r="BR8" s="37">
        <v>126.47</v>
      </c>
      <c r="BS8" s="37">
        <v>118.57</v>
      </c>
      <c r="BT8" s="37">
        <v>128.97</v>
      </c>
      <c r="BU8" s="37">
        <v>257.45999999999998</v>
      </c>
      <c r="BV8" s="37">
        <v>130.62</v>
      </c>
      <c r="BW8" s="37">
        <v>209.21</v>
      </c>
      <c r="BX8" s="37">
        <v>261.83</v>
      </c>
      <c r="BY8" s="37">
        <v>259.91000000000003</v>
      </c>
      <c r="BZ8" s="37">
        <v>218.49</v>
      </c>
      <c r="CA8" s="37">
        <v>222.33</v>
      </c>
      <c r="CB8" s="37">
        <v>206.87</v>
      </c>
      <c r="CC8" s="37">
        <v>183.41</v>
      </c>
      <c r="CD8" s="37">
        <v>194.02</v>
      </c>
      <c r="CE8" s="37">
        <v>172</v>
      </c>
      <c r="CF8" s="37">
        <v>146.68</v>
      </c>
      <c r="CG8" s="37">
        <v>151.28</v>
      </c>
      <c r="CH8" s="37">
        <v>171.83</v>
      </c>
      <c r="CI8" s="37">
        <v>152.6</v>
      </c>
      <c r="CJ8" s="37">
        <v>143.41</v>
      </c>
      <c r="CK8" s="37">
        <v>136.91999999999999</v>
      </c>
      <c r="CL8" s="37">
        <v>141.77000000000001</v>
      </c>
      <c r="CM8" s="37">
        <v>138.16</v>
      </c>
      <c r="CN8" s="37">
        <v>135.02000000000001</v>
      </c>
      <c r="CO8" s="37">
        <v>127.49</v>
      </c>
      <c r="CP8" s="37">
        <v>129.32</v>
      </c>
      <c r="CQ8" s="37">
        <v>128.04</v>
      </c>
      <c r="CR8" s="37">
        <v>123.95</v>
      </c>
      <c r="CS8" s="37">
        <v>113.03</v>
      </c>
      <c r="CT8" s="38"/>
      <c r="CU8" s="38"/>
      <c r="CV8" s="38"/>
      <c r="CW8" s="39"/>
      <c r="CX8" s="40">
        <f>IF(SUM(B8:CW8)&lt;&gt;0,AVERAGEIF(B8:CW8,"&lt;&gt;"""),"")</f>
        <v>102.03750000000004</v>
      </c>
    </row>
    <row r="9" spans="1:102" ht="24.95" customHeight="1" thickBot="1" x14ac:dyDescent="0.25">
      <c r="A9" s="41" t="s">
        <v>6</v>
      </c>
      <c r="B9" s="42">
        <v>128.7475</v>
      </c>
      <c r="C9" s="43">
        <v>128.7475</v>
      </c>
      <c r="D9" s="43">
        <v>128.7475</v>
      </c>
      <c r="E9" s="43">
        <v>128.7475</v>
      </c>
      <c r="F9" s="43">
        <v>126.015</v>
      </c>
      <c r="G9" s="43">
        <v>126.015</v>
      </c>
      <c r="H9" s="43">
        <v>126.015</v>
      </c>
      <c r="I9" s="43">
        <v>126.015</v>
      </c>
      <c r="J9" s="43">
        <v>131.56</v>
      </c>
      <c r="K9" s="43">
        <v>131.56</v>
      </c>
      <c r="L9" s="43">
        <v>131.56</v>
      </c>
      <c r="M9" s="43">
        <v>131.56</v>
      </c>
      <c r="N9" s="43">
        <v>126.56</v>
      </c>
      <c r="O9" s="43">
        <v>126.56</v>
      </c>
      <c r="P9" s="43">
        <v>126.56</v>
      </c>
      <c r="Q9" s="43">
        <v>126.56</v>
      </c>
      <c r="R9" s="43">
        <v>115.13500000000001</v>
      </c>
      <c r="S9" s="43">
        <v>115.13500000000001</v>
      </c>
      <c r="T9" s="43">
        <v>115.13500000000001</v>
      </c>
      <c r="U9" s="43">
        <v>115.13500000000001</v>
      </c>
      <c r="V9" s="43">
        <v>116.80500000000001</v>
      </c>
      <c r="W9" s="43">
        <v>116.80500000000001</v>
      </c>
      <c r="X9" s="43">
        <v>116.80500000000001</v>
      </c>
      <c r="Y9" s="43">
        <v>116.80500000000001</v>
      </c>
      <c r="Z9" s="43">
        <v>139.05500000000001</v>
      </c>
      <c r="AA9" s="43">
        <v>139.05500000000001</v>
      </c>
      <c r="AB9" s="43">
        <v>139.05500000000001</v>
      </c>
      <c r="AC9" s="43">
        <v>139.05500000000001</v>
      </c>
      <c r="AD9" s="43">
        <v>93.792500000000004</v>
      </c>
      <c r="AE9" s="43">
        <v>93.792500000000004</v>
      </c>
      <c r="AF9" s="43">
        <v>93.792500000000004</v>
      </c>
      <c r="AG9" s="43">
        <v>93.792500000000004</v>
      </c>
      <c r="AH9" s="43">
        <v>65.62</v>
      </c>
      <c r="AI9" s="43">
        <v>65.62</v>
      </c>
      <c r="AJ9" s="43">
        <v>65.62</v>
      </c>
      <c r="AK9" s="43">
        <v>65.62</v>
      </c>
      <c r="AL9" s="43">
        <v>26.9925</v>
      </c>
      <c r="AM9" s="43">
        <v>26.9925</v>
      </c>
      <c r="AN9" s="43">
        <v>26.9925</v>
      </c>
      <c r="AO9" s="43">
        <v>26.9925</v>
      </c>
      <c r="AP9" s="43">
        <v>1.2500000000000001E-2</v>
      </c>
      <c r="AQ9" s="43">
        <v>1.2500000000000001E-2</v>
      </c>
      <c r="AR9" s="43">
        <v>1.2500000000000001E-2</v>
      </c>
      <c r="AS9" s="43">
        <v>1.2500000000000001E-2</v>
      </c>
      <c r="AT9" s="43">
        <v>0.01</v>
      </c>
      <c r="AU9" s="43">
        <v>0.01</v>
      </c>
      <c r="AV9" s="43">
        <v>0.01</v>
      </c>
      <c r="AW9" s="43">
        <v>0.01</v>
      </c>
      <c r="AX9" s="43">
        <v>2.5674999999999999</v>
      </c>
      <c r="AY9" s="43">
        <v>2.5674999999999999</v>
      </c>
      <c r="AZ9" s="43">
        <v>2.5674999999999999</v>
      </c>
      <c r="BA9" s="43">
        <v>2.5674999999999999</v>
      </c>
      <c r="BB9" s="43">
        <v>11.445</v>
      </c>
      <c r="BC9" s="43">
        <v>11.445</v>
      </c>
      <c r="BD9" s="43">
        <v>11.445</v>
      </c>
      <c r="BE9" s="43">
        <v>11.445</v>
      </c>
      <c r="BF9" s="43">
        <v>13.8025</v>
      </c>
      <c r="BG9" s="43">
        <v>13.8025</v>
      </c>
      <c r="BH9" s="43">
        <v>13.8025</v>
      </c>
      <c r="BI9" s="43">
        <v>13.8025</v>
      </c>
      <c r="BJ9" s="43">
        <v>96.34</v>
      </c>
      <c r="BK9" s="43">
        <v>96.34</v>
      </c>
      <c r="BL9" s="43">
        <v>96.34</v>
      </c>
      <c r="BM9" s="43">
        <v>96.34</v>
      </c>
      <c r="BN9" s="43">
        <v>97.025000000000006</v>
      </c>
      <c r="BO9" s="43">
        <v>97.025000000000006</v>
      </c>
      <c r="BP9" s="43">
        <v>97.025000000000006</v>
      </c>
      <c r="BQ9" s="43">
        <v>97.025000000000006</v>
      </c>
      <c r="BR9" s="43">
        <v>157.86750000000001</v>
      </c>
      <c r="BS9" s="43">
        <v>157.86750000000001</v>
      </c>
      <c r="BT9" s="43">
        <v>157.86750000000001</v>
      </c>
      <c r="BU9" s="43">
        <v>157.86750000000001</v>
      </c>
      <c r="BV9" s="43">
        <v>215.39250000000001</v>
      </c>
      <c r="BW9" s="43">
        <v>215.39250000000001</v>
      </c>
      <c r="BX9" s="43">
        <v>215.39250000000001</v>
      </c>
      <c r="BY9" s="43">
        <v>215.39250000000001</v>
      </c>
      <c r="BZ9" s="43">
        <v>207.77500000000001</v>
      </c>
      <c r="CA9" s="43">
        <v>207.77500000000001</v>
      </c>
      <c r="CB9" s="43">
        <v>207.77500000000001</v>
      </c>
      <c r="CC9" s="43">
        <v>207.77500000000001</v>
      </c>
      <c r="CD9" s="43">
        <v>165.995</v>
      </c>
      <c r="CE9" s="43">
        <v>165.995</v>
      </c>
      <c r="CF9" s="43">
        <v>165.995</v>
      </c>
      <c r="CG9" s="43">
        <v>165.995</v>
      </c>
      <c r="CH9" s="43">
        <v>151.19</v>
      </c>
      <c r="CI9" s="43">
        <v>151.19</v>
      </c>
      <c r="CJ9" s="43">
        <v>151.19</v>
      </c>
      <c r="CK9" s="43">
        <v>151.19</v>
      </c>
      <c r="CL9" s="43">
        <v>135.61000000000001</v>
      </c>
      <c r="CM9" s="43">
        <v>135.61000000000001</v>
      </c>
      <c r="CN9" s="43">
        <v>135.61000000000001</v>
      </c>
      <c r="CO9" s="43">
        <v>135.61000000000001</v>
      </c>
      <c r="CP9" s="43">
        <v>123.58499999999999</v>
      </c>
      <c r="CQ9" s="43">
        <v>123.58499999999999</v>
      </c>
      <c r="CR9" s="43">
        <v>123.58499999999999</v>
      </c>
      <c r="CS9" s="43">
        <v>123.58499999999999</v>
      </c>
      <c r="CT9" s="44"/>
      <c r="CU9" s="44"/>
      <c r="CV9" s="44"/>
      <c r="CW9" s="45"/>
      <c r="CX9" s="46">
        <f>IF(SUM(B9:CW9)&lt;&gt;0,AVERAGEIF(B9:CW9,"&lt;&gt;"""),"")</f>
        <v>102.03749999999997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3898.9</v>
      </c>
      <c r="C13" s="65">
        <v>3838.9</v>
      </c>
      <c r="D13" s="65">
        <v>3838.9</v>
      </c>
      <c r="E13" s="65">
        <v>3838.9</v>
      </c>
      <c r="F13" s="65">
        <v>3848.9</v>
      </c>
      <c r="G13" s="65">
        <v>3841.741</v>
      </c>
      <c r="H13" s="65">
        <v>3616.9</v>
      </c>
      <c r="I13" s="65">
        <v>3525.9</v>
      </c>
      <c r="J13" s="65">
        <v>3434.9</v>
      </c>
      <c r="K13" s="65">
        <v>3434.9</v>
      </c>
      <c r="L13" s="65">
        <v>3434.9</v>
      </c>
      <c r="M13" s="65">
        <v>3434.9</v>
      </c>
      <c r="N13" s="65">
        <v>3434.9</v>
      </c>
      <c r="O13" s="65">
        <v>3434.9</v>
      </c>
      <c r="P13" s="65">
        <v>3434.9</v>
      </c>
      <c r="Q13" s="65">
        <v>3434.9</v>
      </c>
      <c r="R13" s="65">
        <v>3420.7139999999999</v>
      </c>
      <c r="S13" s="65">
        <v>3434.9</v>
      </c>
      <c r="T13" s="65">
        <v>3313.1660000000002</v>
      </c>
      <c r="U13" s="65">
        <v>3248.4410000000003</v>
      </c>
      <c r="V13" s="65">
        <v>3306.154</v>
      </c>
      <c r="W13" s="65">
        <v>3286.8310000000001</v>
      </c>
      <c r="X13" s="65">
        <v>3349.7690000000002</v>
      </c>
      <c r="Y13" s="65">
        <v>3489.3230000000003</v>
      </c>
      <c r="Z13" s="65">
        <v>3573.9390000000003</v>
      </c>
      <c r="AA13" s="65">
        <v>3574.5410000000002</v>
      </c>
      <c r="AB13" s="65">
        <v>3493.7890000000002</v>
      </c>
      <c r="AC13" s="65">
        <v>3281.634</v>
      </c>
      <c r="AD13" s="65">
        <v>2943.6080000000002</v>
      </c>
      <c r="AE13" s="65">
        <v>2572.203</v>
      </c>
      <c r="AF13" s="65">
        <v>2278.3770000000004</v>
      </c>
      <c r="AG13" s="65">
        <v>2045.1280000000002</v>
      </c>
      <c r="AH13" s="65">
        <v>2181.5630000000001</v>
      </c>
      <c r="AI13" s="65">
        <v>1809.9</v>
      </c>
      <c r="AJ13" s="65">
        <v>1323.9</v>
      </c>
      <c r="AK13" s="65">
        <v>1193.9000000000001</v>
      </c>
      <c r="AL13" s="65">
        <v>812.94600000000003</v>
      </c>
      <c r="AM13" s="65">
        <v>773.9</v>
      </c>
      <c r="AN13" s="65">
        <v>717.23299999999995</v>
      </c>
      <c r="AO13" s="65">
        <v>660.56700000000001</v>
      </c>
      <c r="AP13" s="65">
        <v>428.9</v>
      </c>
      <c r="AQ13" s="65">
        <v>428.9</v>
      </c>
      <c r="AR13" s="65">
        <v>428.9</v>
      </c>
      <c r="AS13" s="65">
        <v>428.9</v>
      </c>
      <c r="AT13" s="65">
        <v>428.9</v>
      </c>
      <c r="AU13" s="65">
        <v>428.9</v>
      </c>
      <c r="AV13" s="65">
        <v>428.9</v>
      </c>
      <c r="AW13" s="65">
        <v>428.9</v>
      </c>
      <c r="AX13" s="65">
        <v>428.9</v>
      </c>
      <c r="AY13" s="65">
        <v>428.9</v>
      </c>
      <c r="AZ13" s="65">
        <v>428.9</v>
      </c>
      <c r="BA13" s="65">
        <v>428.9</v>
      </c>
      <c r="BB13" s="65">
        <v>498.9</v>
      </c>
      <c r="BC13" s="65">
        <v>558.9</v>
      </c>
      <c r="BD13" s="65">
        <v>638.9</v>
      </c>
      <c r="BE13" s="65">
        <v>698.9</v>
      </c>
      <c r="BF13" s="65">
        <v>863.9</v>
      </c>
      <c r="BG13" s="65">
        <v>1063.9000000000001</v>
      </c>
      <c r="BH13" s="65">
        <v>1228.9000000000001</v>
      </c>
      <c r="BI13" s="65">
        <v>1438.9</v>
      </c>
      <c r="BJ13" s="65">
        <v>1745.9</v>
      </c>
      <c r="BK13" s="65">
        <v>2352.8140000000003</v>
      </c>
      <c r="BL13" s="65">
        <v>2919.5330000000004</v>
      </c>
      <c r="BM13" s="65">
        <v>3224.547</v>
      </c>
      <c r="BN13" s="65">
        <v>3032.8010000000004</v>
      </c>
      <c r="BO13" s="65">
        <v>3368.288</v>
      </c>
      <c r="BP13" s="65">
        <v>3787.9300000000003</v>
      </c>
      <c r="BQ13" s="65">
        <v>4101.8460000000005</v>
      </c>
      <c r="BR13" s="65">
        <v>4399.4059999999999</v>
      </c>
      <c r="BS13" s="65">
        <v>4444.7700000000004</v>
      </c>
      <c r="BT13" s="65">
        <v>4613.1049999999996</v>
      </c>
      <c r="BU13" s="65">
        <v>4723.857</v>
      </c>
      <c r="BV13" s="65">
        <v>4621.9679999999998</v>
      </c>
      <c r="BW13" s="65">
        <v>4701.8050000000003</v>
      </c>
      <c r="BX13" s="65">
        <v>4737.8600000000006</v>
      </c>
      <c r="BY13" s="65">
        <v>4736.7360000000008</v>
      </c>
      <c r="BZ13" s="65">
        <v>4715.4160000000002</v>
      </c>
      <c r="CA13" s="65">
        <v>4717.6509999999998</v>
      </c>
      <c r="CB13" s="65">
        <v>4708.6579999999994</v>
      </c>
      <c r="CC13" s="65">
        <v>4690.95</v>
      </c>
      <c r="CD13" s="65">
        <v>4706.942</v>
      </c>
      <c r="CE13" s="65">
        <v>4694.1390000000001</v>
      </c>
      <c r="CF13" s="65">
        <v>4668.7340000000004</v>
      </c>
      <c r="CG13" s="65">
        <v>4676.4670000000006</v>
      </c>
      <c r="CH13" s="65">
        <v>4695.74</v>
      </c>
      <c r="CI13" s="65">
        <v>4690.3549999999996</v>
      </c>
      <c r="CJ13" s="65">
        <v>4689.3279999999995</v>
      </c>
      <c r="CK13" s="65">
        <v>4685.3459999999995</v>
      </c>
      <c r="CL13" s="65">
        <v>4692.6589999999997</v>
      </c>
      <c r="CM13" s="65">
        <v>4674.2430000000004</v>
      </c>
      <c r="CN13" s="65">
        <v>4691.88</v>
      </c>
      <c r="CO13" s="65">
        <v>4448.5499999999993</v>
      </c>
      <c r="CP13" s="65">
        <v>4525.8490000000002</v>
      </c>
      <c r="CQ13" s="65">
        <v>4415.4979999999996</v>
      </c>
      <c r="CR13" s="65">
        <v>4239.973</v>
      </c>
      <c r="CS13" s="65">
        <v>3981.3670000000002</v>
      </c>
      <c r="CT13" s="66"/>
      <c r="CU13" s="66"/>
      <c r="CV13" s="66"/>
      <c r="CW13" s="67"/>
      <c r="CX13" s="68">
        <f t="array" ref="CX13">SUMPRODUCT(B13:CW13*0.25)</f>
        <v>70868.89449999998</v>
      </c>
    </row>
    <row r="14" spans="1:102" ht="24.95" customHeight="1" x14ac:dyDescent="0.2">
      <c r="A14" s="63" t="s">
        <v>11</v>
      </c>
      <c r="B14" s="64">
        <v>1931</v>
      </c>
      <c r="C14" s="65">
        <v>1912.896</v>
      </c>
      <c r="D14" s="65">
        <v>1790.164</v>
      </c>
      <c r="E14" s="65">
        <v>1726.9970000000001</v>
      </c>
      <c r="F14" s="65">
        <v>1656</v>
      </c>
      <c r="G14" s="65">
        <v>1626</v>
      </c>
      <c r="H14" s="65">
        <v>1760.2350000000001</v>
      </c>
      <c r="I14" s="65">
        <v>1779.712</v>
      </c>
      <c r="J14" s="65">
        <v>1794.6759999999999</v>
      </c>
      <c r="K14" s="65">
        <v>1719.664</v>
      </c>
      <c r="L14" s="65">
        <v>1647.529</v>
      </c>
      <c r="M14" s="65">
        <v>1585.8899999999999</v>
      </c>
      <c r="N14" s="65">
        <v>1515.655</v>
      </c>
      <c r="O14" s="65">
        <v>1476.61</v>
      </c>
      <c r="P14" s="65">
        <v>1446.174</v>
      </c>
      <c r="Q14" s="65">
        <v>1424.2449999999999</v>
      </c>
      <c r="R14" s="65">
        <v>1426</v>
      </c>
      <c r="S14" s="65">
        <v>1432.463</v>
      </c>
      <c r="T14" s="65">
        <v>1650</v>
      </c>
      <c r="U14" s="65">
        <v>1803</v>
      </c>
      <c r="V14" s="65">
        <v>1883</v>
      </c>
      <c r="W14" s="65">
        <v>2030</v>
      </c>
      <c r="X14" s="65">
        <v>2085</v>
      </c>
      <c r="Y14" s="65">
        <v>2085</v>
      </c>
      <c r="Z14" s="65">
        <v>2085</v>
      </c>
      <c r="AA14" s="65">
        <v>2099.0029999999997</v>
      </c>
      <c r="AB14" s="65">
        <v>2085</v>
      </c>
      <c r="AC14" s="65">
        <v>2085</v>
      </c>
      <c r="AD14" s="65">
        <v>2098</v>
      </c>
      <c r="AE14" s="65">
        <v>2098</v>
      </c>
      <c r="AF14" s="65">
        <v>1976</v>
      </c>
      <c r="AG14" s="65">
        <v>1782</v>
      </c>
      <c r="AH14" s="65">
        <v>1253</v>
      </c>
      <c r="AI14" s="65">
        <v>1116</v>
      </c>
      <c r="AJ14" s="65">
        <v>924</v>
      </c>
      <c r="AK14" s="65">
        <v>879</v>
      </c>
      <c r="AL14" s="65">
        <v>669</v>
      </c>
      <c r="AM14" s="65">
        <v>559</v>
      </c>
      <c r="AN14" s="65">
        <v>559</v>
      </c>
      <c r="AO14" s="65">
        <v>559</v>
      </c>
      <c r="AP14" s="65">
        <v>559</v>
      </c>
      <c r="AQ14" s="65">
        <v>559</v>
      </c>
      <c r="AR14" s="65">
        <v>559</v>
      </c>
      <c r="AS14" s="65">
        <v>559</v>
      </c>
      <c r="AT14" s="65">
        <v>511</v>
      </c>
      <c r="AU14" s="65">
        <v>511</v>
      </c>
      <c r="AV14" s="65">
        <v>511</v>
      </c>
      <c r="AW14" s="65">
        <v>511</v>
      </c>
      <c r="AX14" s="65">
        <v>559</v>
      </c>
      <c r="AY14" s="65">
        <v>559</v>
      </c>
      <c r="AZ14" s="65">
        <v>559</v>
      </c>
      <c r="BA14" s="65">
        <v>559</v>
      </c>
      <c r="BB14" s="65">
        <v>533</v>
      </c>
      <c r="BC14" s="65">
        <v>533</v>
      </c>
      <c r="BD14" s="65">
        <v>533</v>
      </c>
      <c r="BE14" s="65">
        <v>533</v>
      </c>
      <c r="BF14" s="65">
        <v>773</v>
      </c>
      <c r="BG14" s="65">
        <v>813</v>
      </c>
      <c r="BH14" s="65">
        <v>853</v>
      </c>
      <c r="BI14" s="65">
        <v>853</v>
      </c>
      <c r="BJ14" s="65">
        <v>878</v>
      </c>
      <c r="BK14" s="65">
        <v>1145</v>
      </c>
      <c r="BL14" s="65">
        <v>1307</v>
      </c>
      <c r="BM14" s="65">
        <v>1471</v>
      </c>
      <c r="BN14" s="65">
        <v>1858</v>
      </c>
      <c r="BO14" s="65">
        <v>1988</v>
      </c>
      <c r="BP14" s="65">
        <v>1988</v>
      </c>
      <c r="BQ14" s="65">
        <v>1988</v>
      </c>
      <c r="BR14" s="65">
        <v>2165</v>
      </c>
      <c r="BS14" s="65">
        <v>2501</v>
      </c>
      <c r="BT14" s="65">
        <v>2531</v>
      </c>
      <c r="BU14" s="65">
        <v>2533</v>
      </c>
      <c r="BV14" s="65">
        <v>2533</v>
      </c>
      <c r="BW14" s="65">
        <v>2533</v>
      </c>
      <c r="BX14" s="65">
        <v>2533</v>
      </c>
      <c r="BY14" s="65">
        <v>2533</v>
      </c>
      <c r="BZ14" s="65">
        <v>2531</v>
      </c>
      <c r="CA14" s="65">
        <v>2535.971</v>
      </c>
      <c r="CB14" s="65">
        <v>2531</v>
      </c>
      <c r="CC14" s="65">
        <v>2531</v>
      </c>
      <c r="CD14" s="65">
        <v>2531</v>
      </c>
      <c r="CE14" s="65">
        <v>2531</v>
      </c>
      <c r="CF14" s="65">
        <v>2501</v>
      </c>
      <c r="CG14" s="65">
        <v>2241</v>
      </c>
      <c r="CH14" s="65">
        <v>2440.5320000000002</v>
      </c>
      <c r="CI14" s="65">
        <v>2343.3609999999999</v>
      </c>
      <c r="CJ14" s="65">
        <v>2226.9920000000002</v>
      </c>
      <c r="CK14" s="65">
        <v>2213</v>
      </c>
      <c r="CL14" s="65">
        <v>1950.01</v>
      </c>
      <c r="CM14" s="65">
        <v>1901</v>
      </c>
      <c r="CN14" s="65">
        <v>1773.3820000000001</v>
      </c>
      <c r="CO14" s="65">
        <v>1721</v>
      </c>
      <c r="CP14" s="65">
        <v>1614</v>
      </c>
      <c r="CQ14" s="65">
        <v>1614</v>
      </c>
      <c r="CR14" s="65">
        <v>1614</v>
      </c>
      <c r="CS14" s="65">
        <v>1609</v>
      </c>
      <c r="CT14" s="66"/>
      <c r="CU14" s="66"/>
      <c r="CV14" s="66"/>
      <c r="CW14" s="67"/>
      <c r="CX14" s="68">
        <f t="array" ref="CX14">SUMPRODUCT(B14:CW14*0.25)</f>
        <v>37848.040250000005</v>
      </c>
    </row>
    <row r="15" spans="1:102" ht="24.95" customHeight="1" x14ac:dyDescent="0.2">
      <c r="A15" s="69" t="s">
        <v>12</v>
      </c>
      <c r="B15" s="70">
        <v>1003.553</v>
      </c>
      <c r="C15" s="71">
        <v>1035.1420000000001</v>
      </c>
      <c r="D15" s="71">
        <v>1062.0150000000001</v>
      </c>
      <c r="E15" s="71">
        <v>1095.451</v>
      </c>
      <c r="F15" s="71">
        <v>1133.3180000000002</v>
      </c>
      <c r="G15" s="71">
        <v>1166.912</v>
      </c>
      <c r="H15" s="71">
        <v>1201.809</v>
      </c>
      <c r="I15" s="71">
        <v>1248.462</v>
      </c>
      <c r="J15" s="71">
        <v>1297.5260000000001</v>
      </c>
      <c r="K15" s="71">
        <v>1341.6899999999998</v>
      </c>
      <c r="L15" s="71">
        <v>1386.626</v>
      </c>
      <c r="M15" s="71">
        <v>1431.336</v>
      </c>
      <c r="N15" s="71">
        <v>1480.9080000000001</v>
      </c>
      <c r="O15" s="71">
        <v>1513.35</v>
      </c>
      <c r="P15" s="71">
        <v>1554.598</v>
      </c>
      <c r="Q15" s="71">
        <v>1592.0649999999998</v>
      </c>
      <c r="R15" s="71">
        <v>1621.7320000000002</v>
      </c>
      <c r="S15" s="71">
        <v>1643.3200000000002</v>
      </c>
      <c r="T15" s="71">
        <v>1659.8140000000001</v>
      </c>
      <c r="U15" s="71">
        <v>1678.595</v>
      </c>
      <c r="V15" s="71">
        <v>1685.2629999999999</v>
      </c>
      <c r="W15" s="71">
        <v>1695.1210000000001</v>
      </c>
      <c r="X15" s="71">
        <v>1713.0840000000001</v>
      </c>
      <c r="Y15" s="71">
        <v>1735.81</v>
      </c>
      <c r="Z15" s="71">
        <v>1809.0989999999999</v>
      </c>
      <c r="AA15" s="71">
        <v>1982.7919999999999</v>
      </c>
      <c r="AB15" s="71">
        <v>2251.5540000000001</v>
      </c>
      <c r="AC15" s="71">
        <v>2597.4009999999998</v>
      </c>
      <c r="AD15" s="71">
        <v>2983.7700000000004</v>
      </c>
      <c r="AE15" s="71">
        <v>3426.2960000000003</v>
      </c>
      <c r="AF15" s="71">
        <v>3900.4519999999998</v>
      </c>
      <c r="AG15" s="71">
        <v>4359.8030000000008</v>
      </c>
      <c r="AH15" s="71">
        <v>4822.7910000000002</v>
      </c>
      <c r="AI15" s="71">
        <v>5233.2990000000009</v>
      </c>
      <c r="AJ15" s="71">
        <v>5616.6880000000001</v>
      </c>
      <c r="AK15" s="71">
        <v>5994.6149999999998</v>
      </c>
      <c r="AL15" s="71">
        <v>6270.5410000000002</v>
      </c>
      <c r="AM15" s="71">
        <v>6546.5410000000002</v>
      </c>
      <c r="AN15" s="71">
        <v>6781.4910000000009</v>
      </c>
      <c r="AO15" s="71">
        <v>6841.0439999999999</v>
      </c>
      <c r="AP15" s="71">
        <v>7124.5919999999996</v>
      </c>
      <c r="AQ15" s="71">
        <v>7118.2110000000002</v>
      </c>
      <c r="AR15" s="71">
        <v>7128.1350000000002</v>
      </c>
      <c r="AS15" s="71">
        <v>7136.5629999999992</v>
      </c>
      <c r="AT15" s="71">
        <v>7235.9679999999998</v>
      </c>
      <c r="AU15" s="71">
        <v>7254.665</v>
      </c>
      <c r="AV15" s="71">
        <v>7271.91</v>
      </c>
      <c r="AW15" s="71">
        <v>7266.2179999999998</v>
      </c>
      <c r="AX15" s="71">
        <v>7201.6110000000008</v>
      </c>
      <c r="AY15" s="71">
        <v>7181.3359999999993</v>
      </c>
      <c r="AZ15" s="71">
        <v>7148.6030000000001</v>
      </c>
      <c r="BA15" s="71">
        <v>6996.826</v>
      </c>
      <c r="BB15" s="71">
        <v>6790.259</v>
      </c>
      <c r="BC15" s="71">
        <v>6587.8510000000006</v>
      </c>
      <c r="BD15" s="71">
        <v>6360.3419999999996</v>
      </c>
      <c r="BE15" s="71">
        <v>6132.5320000000011</v>
      </c>
      <c r="BF15" s="71">
        <v>5832.2420000000002</v>
      </c>
      <c r="BG15" s="71">
        <v>5557.308</v>
      </c>
      <c r="BH15" s="71">
        <v>5252.18</v>
      </c>
      <c r="BI15" s="71">
        <v>4904.8960000000006</v>
      </c>
      <c r="BJ15" s="71">
        <v>4498.0469999999996</v>
      </c>
      <c r="BK15" s="71">
        <v>4090.2730000000001</v>
      </c>
      <c r="BL15" s="71">
        <v>3651.1669999999999</v>
      </c>
      <c r="BM15" s="71">
        <v>3215.87</v>
      </c>
      <c r="BN15" s="71">
        <v>2761.739</v>
      </c>
      <c r="BO15" s="71">
        <v>2340.819</v>
      </c>
      <c r="BP15" s="71">
        <v>1990.0960000000002</v>
      </c>
      <c r="BQ15" s="71">
        <v>1700.83</v>
      </c>
      <c r="BR15" s="71">
        <v>1484.4449999999999</v>
      </c>
      <c r="BS15" s="71">
        <v>1364.963</v>
      </c>
      <c r="BT15" s="71">
        <v>1313.3779999999999</v>
      </c>
      <c r="BU15" s="71">
        <v>1278.74</v>
      </c>
      <c r="BV15" s="71">
        <v>1258.3039999999999</v>
      </c>
      <c r="BW15" s="71">
        <v>1236.4930000000002</v>
      </c>
      <c r="BX15" s="71">
        <v>1222.547</v>
      </c>
      <c r="BY15" s="71">
        <v>1209.0509999999999</v>
      </c>
      <c r="BZ15" s="71">
        <v>1188.0510000000002</v>
      </c>
      <c r="CA15" s="71">
        <v>1163.5120000000002</v>
      </c>
      <c r="CB15" s="71">
        <v>1143.6969999999999</v>
      </c>
      <c r="CC15" s="71">
        <v>1128.6860000000001</v>
      </c>
      <c r="CD15" s="71">
        <v>1112.5999999999999</v>
      </c>
      <c r="CE15" s="71">
        <v>1100.4479999999999</v>
      </c>
      <c r="CF15" s="71">
        <v>1086.9170000000001</v>
      </c>
      <c r="CG15" s="71">
        <v>1075.1979999999999</v>
      </c>
      <c r="CH15" s="71">
        <v>1042.798</v>
      </c>
      <c r="CI15" s="71">
        <v>1029.798</v>
      </c>
      <c r="CJ15" s="71">
        <v>1013.2190000000001</v>
      </c>
      <c r="CK15" s="71">
        <v>997.66800000000001</v>
      </c>
      <c r="CL15" s="71">
        <v>981.42599999999993</v>
      </c>
      <c r="CM15" s="71">
        <v>965.68600000000004</v>
      </c>
      <c r="CN15" s="71">
        <v>956.12</v>
      </c>
      <c r="CO15" s="71">
        <v>952.75</v>
      </c>
      <c r="CP15" s="71">
        <v>952.89699999999993</v>
      </c>
      <c r="CQ15" s="71">
        <v>947.83300000000008</v>
      </c>
      <c r="CR15" s="71">
        <v>940.16300000000001</v>
      </c>
      <c r="CS15" s="71">
        <v>931.88299999999992</v>
      </c>
      <c r="CT15" s="72"/>
      <c r="CU15" s="72"/>
      <c r="CV15" s="72"/>
      <c r="CW15" s="73"/>
      <c r="CX15" s="74">
        <f t="array" ref="CX15">SUMPRODUCT(B15:CW15*0.25)</f>
        <v>73551.509249999945</v>
      </c>
    </row>
    <row r="16" spans="1:102" ht="24.95" customHeight="1" x14ac:dyDescent="0.2">
      <c r="A16" s="69" t="s">
        <v>13</v>
      </c>
      <c r="B16" s="70">
        <v>24</v>
      </c>
      <c r="C16" s="71">
        <v>24</v>
      </c>
      <c r="D16" s="71">
        <v>24</v>
      </c>
      <c r="E16" s="71">
        <v>24</v>
      </c>
      <c r="F16" s="71">
        <v>32</v>
      </c>
      <c r="G16" s="71">
        <v>32</v>
      </c>
      <c r="H16" s="71">
        <v>32</v>
      </c>
      <c r="I16" s="71">
        <v>32</v>
      </c>
      <c r="J16" s="71">
        <v>44</v>
      </c>
      <c r="K16" s="71">
        <v>44</v>
      </c>
      <c r="L16" s="71">
        <v>44</v>
      </c>
      <c r="M16" s="71">
        <v>44</v>
      </c>
      <c r="N16" s="71">
        <v>59</v>
      </c>
      <c r="O16" s="71">
        <v>59</v>
      </c>
      <c r="P16" s="71">
        <v>59</v>
      </c>
      <c r="Q16" s="71">
        <v>59</v>
      </c>
      <c r="R16" s="71">
        <v>73</v>
      </c>
      <c r="S16" s="71">
        <v>73</v>
      </c>
      <c r="T16" s="71">
        <v>73</v>
      </c>
      <c r="U16" s="71">
        <v>73</v>
      </c>
      <c r="V16" s="71">
        <v>86</v>
      </c>
      <c r="W16" s="71">
        <v>86</v>
      </c>
      <c r="X16" s="71">
        <v>86</v>
      </c>
      <c r="Y16" s="71">
        <v>86</v>
      </c>
      <c r="Z16" s="71">
        <v>102</v>
      </c>
      <c r="AA16" s="71">
        <v>102</v>
      </c>
      <c r="AB16" s="71">
        <v>102</v>
      </c>
      <c r="AC16" s="71">
        <v>102</v>
      </c>
      <c r="AD16" s="71">
        <v>126</v>
      </c>
      <c r="AE16" s="71">
        <v>126</v>
      </c>
      <c r="AF16" s="71">
        <v>126</v>
      </c>
      <c r="AG16" s="71">
        <v>126</v>
      </c>
      <c r="AH16" s="71">
        <v>145</v>
      </c>
      <c r="AI16" s="71">
        <v>145</v>
      </c>
      <c r="AJ16" s="71">
        <v>145</v>
      </c>
      <c r="AK16" s="71">
        <v>145</v>
      </c>
      <c r="AL16" s="71">
        <v>156</v>
      </c>
      <c r="AM16" s="71">
        <v>156</v>
      </c>
      <c r="AN16" s="71">
        <v>156</v>
      </c>
      <c r="AO16" s="71">
        <v>156</v>
      </c>
      <c r="AP16" s="71">
        <v>164</v>
      </c>
      <c r="AQ16" s="71">
        <v>164</v>
      </c>
      <c r="AR16" s="71">
        <v>164</v>
      </c>
      <c r="AS16" s="71">
        <v>164</v>
      </c>
      <c r="AT16" s="71">
        <v>170</v>
      </c>
      <c r="AU16" s="71">
        <v>170</v>
      </c>
      <c r="AV16" s="71">
        <v>170</v>
      </c>
      <c r="AW16" s="71">
        <v>170</v>
      </c>
      <c r="AX16" s="71">
        <v>169</v>
      </c>
      <c r="AY16" s="71">
        <v>169</v>
      </c>
      <c r="AZ16" s="71">
        <v>169</v>
      </c>
      <c r="BA16" s="71">
        <v>169</v>
      </c>
      <c r="BB16" s="71">
        <v>164</v>
      </c>
      <c r="BC16" s="71">
        <v>164</v>
      </c>
      <c r="BD16" s="71">
        <v>164</v>
      </c>
      <c r="BE16" s="71">
        <v>164</v>
      </c>
      <c r="BF16" s="71">
        <v>156</v>
      </c>
      <c r="BG16" s="71">
        <v>156</v>
      </c>
      <c r="BH16" s="71">
        <v>156</v>
      </c>
      <c r="BI16" s="71">
        <v>156</v>
      </c>
      <c r="BJ16" s="71">
        <v>142</v>
      </c>
      <c r="BK16" s="71">
        <v>142</v>
      </c>
      <c r="BL16" s="71">
        <v>142</v>
      </c>
      <c r="BM16" s="71">
        <v>142</v>
      </c>
      <c r="BN16" s="71">
        <v>122</v>
      </c>
      <c r="BO16" s="71">
        <v>122</v>
      </c>
      <c r="BP16" s="71">
        <v>122</v>
      </c>
      <c r="BQ16" s="71">
        <v>122</v>
      </c>
      <c r="BR16" s="71">
        <v>112</v>
      </c>
      <c r="BS16" s="71">
        <v>112</v>
      </c>
      <c r="BT16" s="71">
        <v>112</v>
      </c>
      <c r="BU16" s="71">
        <v>112</v>
      </c>
      <c r="BV16" s="71">
        <v>109</v>
      </c>
      <c r="BW16" s="71">
        <v>109</v>
      </c>
      <c r="BX16" s="71">
        <v>109</v>
      </c>
      <c r="BY16" s="71">
        <v>109</v>
      </c>
      <c r="BZ16" s="71">
        <v>103</v>
      </c>
      <c r="CA16" s="71">
        <v>103</v>
      </c>
      <c r="CB16" s="71">
        <v>103</v>
      </c>
      <c r="CC16" s="71">
        <v>103</v>
      </c>
      <c r="CD16" s="71">
        <v>94</v>
      </c>
      <c r="CE16" s="71">
        <v>94</v>
      </c>
      <c r="CF16" s="71">
        <v>94</v>
      </c>
      <c r="CG16" s="71">
        <v>94</v>
      </c>
      <c r="CH16" s="71">
        <v>84</v>
      </c>
      <c r="CI16" s="71">
        <v>84</v>
      </c>
      <c r="CJ16" s="71">
        <v>84</v>
      </c>
      <c r="CK16" s="71">
        <v>84</v>
      </c>
      <c r="CL16" s="71">
        <v>77</v>
      </c>
      <c r="CM16" s="71">
        <v>77</v>
      </c>
      <c r="CN16" s="71">
        <v>77</v>
      </c>
      <c r="CO16" s="71">
        <v>77</v>
      </c>
      <c r="CP16" s="71">
        <v>72</v>
      </c>
      <c r="CQ16" s="71">
        <v>72</v>
      </c>
      <c r="CR16" s="71">
        <v>72</v>
      </c>
      <c r="CS16" s="71">
        <v>72</v>
      </c>
      <c r="CT16" s="72"/>
      <c r="CU16" s="72"/>
      <c r="CV16" s="72"/>
      <c r="CW16" s="73"/>
      <c r="CX16" s="74">
        <f t="array" ref="CX16">SUMPRODUCT(B16:CW16*0.25)</f>
        <v>2585</v>
      </c>
    </row>
    <row r="17" spans="1:102" ht="30" customHeight="1" thickBot="1" x14ac:dyDescent="0.25">
      <c r="A17" s="75" t="s">
        <v>14</v>
      </c>
      <c r="B17" s="76">
        <f>SUM(B11:B16)</f>
        <v>7197.4529999999995</v>
      </c>
      <c r="C17" s="77">
        <f t="shared" ref="C17:BN17" si="0">SUM(C11:C16)</f>
        <v>7150.9379999999992</v>
      </c>
      <c r="D17" s="77">
        <f t="shared" si="0"/>
        <v>7055.0789999999997</v>
      </c>
      <c r="E17" s="77">
        <f t="shared" si="0"/>
        <v>7025.348</v>
      </c>
      <c r="F17" s="77">
        <f t="shared" si="0"/>
        <v>7010.2179999999998</v>
      </c>
      <c r="G17" s="77">
        <f t="shared" si="0"/>
        <v>7006.6530000000002</v>
      </c>
      <c r="H17" s="77">
        <f t="shared" si="0"/>
        <v>6950.9440000000004</v>
      </c>
      <c r="I17" s="77">
        <f t="shared" si="0"/>
        <v>6926.0740000000005</v>
      </c>
      <c r="J17" s="77">
        <f t="shared" si="0"/>
        <v>6911.1019999999999</v>
      </c>
      <c r="K17" s="77">
        <f t="shared" si="0"/>
        <v>6880.2539999999999</v>
      </c>
      <c r="L17" s="77">
        <f t="shared" si="0"/>
        <v>6853.0550000000003</v>
      </c>
      <c r="M17" s="77">
        <f t="shared" si="0"/>
        <v>6836.1260000000002</v>
      </c>
      <c r="N17" s="77">
        <f t="shared" si="0"/>
        <v>6830.4630000000006</v>
      </c>
      <c r="O17" s="77">
        <f t="shared" si="0"/>
        <v>6823.8600000000006</v>
      </c>
      <c r="P17" s="77">
        <f t="shared" si="0"/>
        <v>6834.6720000000005</v>
      </c>
      <c r="Q17" s="77">
        <f t="shared" si="0"/>
        <v>6850.21</v>
      </c>
      <c r="R17" s="77">
        <f t="shared" si="0"/>
        <v>6881.4459999999999</v>
      </c>
      <c r="S17" s="77">
        <f t="shared" si="0"/>
        <v>6923.6830000000009</v>
      </c>
      <c r="T17" s="77">
        <f t="shared" si="0"/>
        <v>7035.9800000000005</v>
      </c>
      <c r="U17" s="77">
        <f t="shared" si="0"/>
        <v>7143.036000000001</v>
      </c>
      <c r="V17" s="77">
        <f t="shared" si="0"/>
        <v>7300.4170000000004</v>
      </c>
      <c r="W17" s="77">
        <f t="shared" si="0"/>
        <v>7437.9520000000002</v>
      </c>
      <c r="X17" s="77">
        <f t="shared" si="0"/>
        <v>7573.8530000000001</v>
      </c>
      <c r="Y17" s="77">
        <f t="shared" si="0"/>
        <v>7736.1329999999998</v>
      </c>
      <c r="Z17" s="77">
        <f t="shared" si="0"/>
        <v>7910.0380000000005</v>
      </c>
      <c r="AA17" s="77">
        <f t="shared" si="0"/>
        <v>8098.3359999999993</v>
      </c>
      <c r="AB17" s="77">
        <f t="shared" si="0"/>
        <v>8272.3430000000008</v>
      </c>
      <c r="AC17" s="77">
        <f t="shared" si="0"/>
        <v>8406.0349999999999</v>
      </c>
      <c r="AD17" s="77">
        <f t="shared" si="0"/>
        <v>8491.3780000000006</v>
      </c>
      <c r="AE17" s="77">
        <f t="shared" si="0"/>
        <v>8562.4989999999998</v>
      </c>
      <c r="AF17" s="77">
        <f t="shared" si="0"/>
        <v>8620.8289999999997</v>
      </c>
      <c r="AG17" s="77">
        <f t="shared" si="0"/>
        <v>8652.9310000000005</v>
      </c>
      <c r="AH17" s="77">
        <f t="shared" si="0"/>
        <v>8742.3539999999994</v>
      </c>
      <c r="AI17" s="77">
        <f t="shared" si="0"/>
        <v>8644.1990000000005</v>
      </c>
      <c r="AJ17" s="77">
        <f t="shared" si="0"/>
        <v>8349.5879999999997</v>
      </c>
      <c r="AK17" s="77">
        <f t="shared" si="0"/>
        <v>8552.5149999999994</v>
      </c>
      <c r="AL17" s="77">
        <f t="shared" si="0"/>
        <v>8248.487000000001</v>
      </c>
      <c r="AM17" s="77">
        <f t="shared" si="0"/>
        <v>8375.4410000000007</v>
      </c>
      <c r="AN17" s="77">
        <f t="shared" si="0"/>
        <v>8553.7240000000002</v>
      </c>
      <c r="AO17" s="77">
        <f t="shared" si="0"/>
        <v>8556.6110000000008</v>
      </c>
      <c r="AP17" s="77">
        <f t="shared" si="0"/>
        <v>8616.4920000000002</v>
      </c>
      <c r="AQ17" s="77">
        <f t="shared" si="0"/>
        <v>8610.1110000000008</v>
      </c>
      <c r="AR17" s="77">
        <f t="shared" si="0"/>
        <v>8620.0349999999999</v>
      </c>
      <c r="AS17" s="77">
        <f t="shared" si="0"/>
        <v>8628.4629999999997</v>
      </c>
      <c r="AT17" s="77">
        <f t="shared" si="0"/>
        <v>8685.8680000000004</v>
      </c>
      <c r="AU17" s="77">
        <f t="shared" si="0"/>
        <v>8704.5650000000005</v>
      </c>
      <c r="AV17" s="77">
        <f t="shared" si="0"/>
        <v>8721.81</v>
      </c>
      <c r="AW17" s="77">
        <f t="shared" si="0"/>
        <v>8716.1180000000004</v>
      </c>
      <c r="AX17" s="77">
        <f t="shared" si="0"/>
        <v>8698.5110000000004</v>
      </c>
      <c r="AY17" s="77">
        <f t="shared" si="0"/>
        <v>8678.235999999999</v>
      </c>
      <c r="AZ17" s="77">
        <f t="shared" si="0"/>
        <v>8645.5030000000006</v>
      </c>
      <c r="BA17" s="77">
        <f t="shared" si="0"/>
        <v>8493.7260000000006</v>
      </c>
      <c r="BB17" s="77">
        <f t="shared" si="0"/>
        <v>8326.1589999999997</v>
      </c>
      <c r="BC17" s="77">
        <f t="shared" si="0"/>
        <v>8183.7510000000002</v>
      </c>
      <c r="BD17" s="77">
        <f t="shared" si="0"/>
        <v>8036.2420000000002</v>
      </c>
      <c r="BE17" s="77">
        <f t="shared" si="0"/>
        <v>7868.4320000000007</v>
      </c>
      <c r="BF17" s="77">
        <f t="shared" si="0"/>
        <v>7965.1419999999998</v>
      </c>
      <c r="BG17" s="77">
        <f t="shared" si="0"/>
        <v>7930.2080000000005</v>
      </c>
      <c r="BH17" s="77">
        <f t="shared" si="0"/>
        <v>7830.08</v>
      </c>
      <c r="BI17" s="77">
        <f t="shared" si="0"/>
        <v>7692.7960000000003</v>
      </c>
      <c r="BJ17" s="77">
        <f t="shared" si="0"/>
        <v>7603.9470000000001</v>
      </c>
      <c r="BK17" s="77">
        <f t="shared" si="0"/>
        <v>8070.0870000000004</v>
      </c>
      <c r="BL17" s="77">
        <f t="shared" si="0"/>
        <v>8359.7000000000007</v>
      </c>
      <c r="BM17" s="77">
        <f t="shared" si="0"/>
        <v>8393.4170000000013</v>
      </c>
      <c r="BN17" s="77">
        <f t="shared" si="0"/>
        <v>8114.5400000000009</v>
      </c>
      <c r="BO17" s="77">
        <f t="shared" ref="BO17:CW17" si="1">SUM(BO11:BO16)</f>
        <v>8159.107</v>
      </c>
      <c r="BP17" s="77">
        <f t="shared" si="1"/>
        <v>8228.0260000000017</v>
      </c>
      <c r="BQ17" s="77">
        <f t="shared" si="1"/>
        <v>8252.6759999999995</v>
      </c>
      <c r="BR17" s="77">
        <f t="shared" si="1"/>
        <v>8500.8510000000006</v>
      </c>
      <c r="BS17" s="77">
        <f t="shared" si="1"/>
        <v>8762.7330000000002</v>
      </c>
      <c r="BT17" s="77">
        <f t="shared" si="1"/>
        <v>8909.4830000000002</v>
      </c>
      <c r="BU17" s="77">
        <f t="shared" si="1"/>
        <v>8987.5969999999998</v>
      </c>
      <c r="BV17" s="77">
        <f t="shared" si="1"/>
        <v>8862.271999999999</v>
      </c>
      <c r="BW17" s="77">
        <f t="shared" si="1"/>
        <v>8920.2980000000007</v>
      </c>
      <c r="BX17" s="77">
        <f t="shared" si="1"/>
        <v>8942.4070000000011</v>
      </c>
      <c r="BY17" s="77">
        <f t="shared" si="1"/>
        <v>8927.7870000000003</v>
      </c>
      <c r="BZ17" s="77">
        <f t="shared" si="1"/>
        <v>8877.4670000000006</v>
      </c>
      <c r="CA17" s="77">
        <f t="shared" si="1"/>
        <v>8860.134</v>
      </c>
      <c r="CB17" s="77">
        <f t="shared" si="1"/>
        <v>8826.3549999999996</v>
      </c>
      <c r="CC17" s="77">
        <f t="shared" si="1"/>
        <v>8793.6360000000004</v>
      </c>
      <c r="CD17" s="77">
        <f t="shared" si="1"/>
        <v>8784.5419999999995</v>
      </c>
      <c r="CE17" s="77">
        <f t="shared" si="1"/>
        <v>8759.5869999999995</v>
      </c>
      <c r="CF17" s="77">
        <f t="shared" si="1"/>
        <v>8690.6509999999998</v>
      </c>
      <c r="CG17" s="77">
        <f t="shared" si="1"/>
        <v>8426.6650000000009</v>
      </c>
      <c r="CH17" s="77">
        <f t="shared" si="1"/>
        <v>8603.07</v>
      </c>
      <c r="CI17" s="77">
        <f t="shared" si="1"/>
        <v>8487.5139999999992</v>
      </c>
      <c r="CJ17" s="77">
        <f t="shared" si="1"/>
        <v>8353.5390000000007</v>
      </c>
      <c r="CK17" s="77">
        <f t="shared" si="1"/>
        <v>8320.0139999999992</v>
      </c>
      <c r="CL17" s="77">
        <f t="shared" si="1"/>
        <v>8041.0949999999993</v>
      </c>
      <c r="CM17" s="77">
        <f t="shared" si="1"/>
        <v>7957.9290000000001</v>
      </c>
      <c r="CN17" s="77">
        <f t="shared" si="1"/>
        <v>7838.3820000000005</v>
      </c>
      <c r="CO17" s="77">
        <f t="shared" si="1"/>
        <v>7539.2999999999993</v>
      </c>
      <c r="CP17" s="77">
        <f t="shared" si="1"/>
        <v>7504.7460000000001</v>
      </c>
      <c r="CQ17" s="77">
        <f t="shared" si="1"/>
        <v>7389.3310000000001</v>
      </c>
      <c r="CR17" s="77">
        <f t="shared" si="1"/>
        <v>7206.1360000000004</v>
      </c>
      <c r="CS17" s="77">
        <f t="shared" si="1"/>
        <v>6934.25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193013.44399999993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3507.9</v>
      </c>
      <c r="C30" s="88">
        <v>3517.9</v>
      </c>
      <c r="D30" s="88">
        <v>3414.9</v>
      </c>
      <c r="E30" s="88">
        <v>3426.9</v>
      </c>
      <c r="F30" s="88">
        <v>3397.9</v>
      </c>
      <c r="G30" s="88">
        <v>3381.9</v>
      </c>
      <c r="H30" s="88">
        <v>3397.9</v>
      </c>
      <c r="I30" s="88">
        <v>3365.9</v>
      </c>
      <c r="J30" s="88">
        <v>3385.9</v>
      </c>
      <c r="K30" s="88">
        <v>3405.9</v>
      </c>
      <c r="L30" s="88">
        <v>3423.9</v>
      </c>
      <c r="M30" s="88">
        <v>3443.9</v>
      </c>
      <c r="N30" s="88">
        <v>3477.9</v>
      </c>
      <c r="O30" s="88">
        <v>3495.9</v>
      </c>
      <c r="P30" s="88">
        <v>3512.9</v>
      </c>
      <c r="Q30" s="88">
        <v>3527.9</v>
      </c>
      <c r="R30" s="88">
        <v>3568.9</v>
      </c>
      <c r="S30" s="88">
        <v>3579.9</v>
      </c>
      <c r="T30" s="88">
        <v>3811.9</v>
      </c>
      <c r="U30" s="88">
        <v>3968.9</v>
      </c>
      <c r="V30" s="88">
        <v>4157.8999999999996</v>
      </c>
      <c r="W30" s="88">
        <v>4311.8999999999996</v>
      </c>
      <c r="X30" s="88">
        <v>4380.8999999999996</v>
      </c>
      <c r="Y30" s="88">
        <v>4400.8999999999996</v>
      </c>
      <c r="Z30" s="88">
        <v>4440.5</v>
      </c>
      <c r="AA30" s="88">
        <v>4486.5</v>
      </c>
      <c r="AB30" s="88">
        <v>4551.5</v>
      </c>
      <c r="AC30" s="88">
        <v>4636.5</v>
      </c>
      <c r="AD30" s="88">
        <v>4637.32</v>
      </c>
      <c r="AE30" s="88">
        <v>4746.32</v>
      </c>
      <c r="AF30" s="88">
        <v>4637.32</v>
      </c>
      <c r="AG30" s="88">
        <v>4561.32</v>
      </c>
      <c r="AH30" s="88">
        <v>3833.34</v>
      </c>
      <c r="AI30" s="88">
        <v>3739.34</v>
      </c>
      <c r="AJ30" s="88">
        <v>3541.34</v>
      </c>
      <c r="AK30" s="88">
        <v>3539.34</v>
      </c>
      <c r="AL30" s="88">
        <v>3347.04</v>
      </c>
      <c r="AM30" s="88">
        <v>3380.04</v>
      </c>
      <c r="AN30" s="88">
        <v>3444.04</v>
      </c>
      <c r="AO30" s="88">
        <v>3498.04</v>
      </c>
      <c r="AP30" s="88">
        <v>3550.8</v>
      </c>
      <c r="AQ30" s="88">
        <v>3587.8</v>
      </c>
      <c r="AR30" s="88">
        <v>3616.8</v>
      </c>
      <c r="AS30" s="88">
        <v>3638.8</v>
      </c>
      <c r="AT30" s="88">
        <v>3611.76</v>
      </c>
      <c r="AU30" s="88">
        <v>3617.76</v>
      </c>
      <c r="AV30" s="88">
        <v>3614.76</v>
      </c>
      <c r="AW30" s="88">
        <v>3603.76</v>
      </c>
      <c r="AX30" s="88">
        <v>3630.59</v>
      </c>
      <c r="AY30" s="88">
        <v>3602.59</v>
      </c>
      <c r="AZ30" s="88">
        <v>3565.59</v>
      </c>
      <c r="BA30" s="88">
        <v>3519.59</v>
      </c>
      <c r="BB30" s="88">
        <v>3421.82</v>
      </c>
      <c r="BC30" s="88">
        <v>3360.82</v>
      </c>
      <c r="BD30" s="88">
        <v>3294.82</v>
      </c>
      <c r="BE30" s="88">
        <v>3221.82</v>
      </c>
      <c r="BF30" s="88">
        <v>3374.68</v>
      </c>
      <c r="BG30" s="88">
        <v>3479.68</v>
      </c>
      <c r="BH30" s="88">
        <v>3486.68</v>
      </c>
      <c r="BI30" s="88">
        <v>3477.68</v>
      </c>
      <c r="BJ30" s="88">
        <v>3447.88</v>
      </c>
      <c r="BK30" s="88">
        <v>3463.88</v>
      </c>
      <c r="BL30" s="88">
        <v>3511.88</v>
      </c>
      <c r="BM30" s="88">
        <v>3687.88</v>
      </c>
      <c r="BN30" s="88">
        <v>4060.01</v>
      </c>
      <c r="BO30" s="88">
        <v>4418.01</v>
      </c>
      <c r="BP30" s="88">
        <v>4327.01</v>
      </c>
      <c r="BQ30" s="88">
        <v>4252.01</v>
      </c>
      <c r="BR30" s="88">
        <v>4340.8999999999996</v>
      </c>
      <c r="BS30" s="88">
        <v>4294.8999999999996</v>
      </c>
      <c r="BT30" s="88">
        <v>4263.8999999999996</v>
      </c>
      <c r="BU30" s="88">
        <v>4251.8999999999996</v>
      </c>
      <c r="BV30" s="88">
        <v>4309.8999999999996</v>
      </c>
      <c r="BW30" s="88">
        <v>4425.8999999999996</v>
      </c>
      <c r="BX30" s="88">
        <v>4442.8999999999996</v>
      </c>
      <c r="BY30" s="88">
        <v>4436.8999999999996</v>
      </c>
      <c r="BZ30" s="88">
        <v>4422.8999999999996</v>
      </c>
      <c r="CA30" s="88">
        <v>4339.8999999999996</v>
      </c>
      <c r="CB30" s="88">
        <v>4265.8999999999996</v>
      </c>
      <c r="CC30" s="88">
        <v>4258.8999999999996</v>
      </c>
      <c r="CD30" s="88">
        <v>4178.8999999999996</v>
      </c>
      <c r="CE30" s="88">
        <v>4171.8999999999996</v>
      </c>
      <c r="CF30" s="88">
        <v>4163.8999999999996</v>
      </c>
      <c r="CG30" s="88">
        <v>4155.8999999999996</v>
      </c>
      <c r="CH30" s="88">
        <v>4139.8999999999996</v>
      </c>
      <c r="CI30" s="88">
        <v>4131.8999999999996</v>
      </c>
      <c r="CJ30" s="88">
        <v>4123.8999999999996</v>
      </c>
      <c r="CK30" s="88">
        <v>4115.8999999999996</v>
      </c>
      <c r="CL30" s="88">
        <v>3854.9</v>
      </c>
      <c r="CM30" s="88">
        <v>3833.9</v>
      </c>
      <c r="CN30" s="88">
        <v>3643.9</v>
      </c>
      <c r="CO30" s="88">
        <v>3565.9</v>
      </c>
      <c r="CP30" s="88">
        <v>3559.9</v>
      </c>
      <c r="CQ30" s="88">
        <v>3558.9</v>
      </c>
      <c r="CR30" s="88">
        <v>3555.9</v>
      </c>
      <c r="CS30" s="88">
        <v>3547.9</v>
      </c>
      <c r="CT30" s="89"/>
      <c r="CU30" s="89"/>
      <c r="CV30" s="89"/>
      <c r="CW30" s="90"/>
      <c r="CX30" s="91">
        <f t="array" ref="CX30">SUMPRODUCT(B30:CW30*0.25)</f>
        <v>92022.940000000162</v>
      </c>
    </row>
    <row r="31" spans="1:102" ht="24.95" customHeight="1" x14ac:dyDescent="0.2">
      <c r="A31" s="92" t="s">
        <v>26</v>
      </c>
      <c r="B31" s="93">
        <v>2278.5529999999999</v>
      </c>
      <c r="C31" s="94">
        <v>2222.038</v>
      </c>
      <c r="D31" s="94">
        <v>2229.1790000000001</v>
      </c>
      <c r="E31" s="94">
        <v>2187.4480000000003</v>
      </c>
      <c r="F31" s="94">
        <v>2331.3180000000002</v>
      </c>
      <c r="G31" s="94">
        <v>2343.7530000000002</v>
      </c>
      <c r="H31" s="94">
        <v>2290.0439999999999</v>
      </c>
      <c r="I31" s="94">
        <v>2388.174</v>
      </c>
      <c r="J31" s="94">
        <v>2476.2020000000002</v>
      </c>
      <c r="K31" s="94">
        <v>2425.3539999999998</v>
      </c>
      <c r="L31" s="94">
        <v>2380.1550000000002</v>
      </c>
      <c r="M31" s="94">
        <v>2343.2260000000001</v>
      </c>
      <c r="N31" s="94">
        <v>2271.5630000000001</v>
      </c>
      <c r="O31" s="94">
        <v>2246.96</v>
      </c>
      <c r="P31" s="94">
        <v>2240.7719999999999</v>
      </c>
      <c r="Q31" s="94">
        <v>2241.31</v>
      </c>
      <c r="R31" s="94">
        <v>2241.5459999999998</v>
      </c>
      <c r="S31" s="94">
        <v>2272.7829999999999</v>
      </c>
      <c r="T31" s="94">
        <v>2153.08</v>
      </c>
      <c r="U31" s="94">
        <v>2103.136</v>
      </c>
      <c r="V31" s="94">
        <v>2201.5169999999998</v>
      </c>
      <c r="W31" s="94">
        <v>2185.0519999999997</v>
      </c>
      <c r="X31" s="94">
        <v>2251.953</v>
      </c>
      <c r="Y31" s="94">
        <v>2394.2330000000002</v>
      </c>
      <c r="Z31" s="94">
        <v>2586.538</v>
      </c>
      <c r="AA31" s="94">
        <v>2728.8359999999998</v>
      </c>
      <c r="AB31" s="94">
        <v>2837.8429999999998</v>
      </c>
      <c r="AC31" s="94">
        <v>2886.5349999999999</v>
      </c>
      <c r="AD31" s="94">
        <v>2941.058</v>
      </c>
      <c r="AE31" s="94">
        <v>2903.1790000000001</v>
      </c>
      <c r="AF31" s="94">
        <v>3070.509</v>
      </c>
      <c r="AG31" s="94">
        <v>3178.6109999999999</v>
      </c>
      <c r="AH31" s="94">
        <v>3984.0140000000001</v>
      </c>
      <c r="AI31" s="94">
        <v>3979.8589999999999</v>
      </c>
      <c r="AJ31" s="94">
        <v>3883.248</v>
      </c>
      <c r="AK31" s="94">
        <v>4168.1750000000002</v>
      </c>
      <c r="AL31" s="94">
        <v>4440.4470000000001</v>
      </c>
      <c r="AM31" s="94">
        <v>4535.4009999999998</v>
      </c>
      <c r="AN31" s="94">
        <v>4706.3509999999997</v>
      </c>
      <c r="AO31" s="94">
        <v>4711.9040000000005</v>
      </c>
      <c r="AP31" s="94">
        <v>4931.692</v>
      </c>
      <c r="AQ31" s="94">
        <v>4888.3109999999997</v>
      </c>
      <c r="AR31" s="94">
        <v>4869.2349999999997</v>
      </c>
      <c r="AS31" s="94">
        <v>4855.6629999999996</v>
      </c>
      <c r="AT31" s="94">
        <v>4932.1080000000002</v>
      </c>
      <c r="AU31" s="94">
        <v>4944.8050000000003</v>
      </c>
      <c r="AV31" s="94">
        <v>4965.05</v>
      </c>
      <c r="AW31" s="94">
        <v>4970.3580000000002</v>
      </c>
      <c r="AX31" s="94">
        <v>4950.9210000000003</v>
      </c>
      <c r="AY31" s="94">
        <v>4958.6459999999997</v>
      </c>
      <c r="AZ31" s="94">
        <v>4962.9129999999996</v>
      </c>
      <c r="BA31" s="94">
        <v>4857.1360000000004</v>
      </c>
      <c r="BB31" s="94">
        <v>4706.3389999999999</v>
      </c>
      <c r="BC31" s="94">
        <v>4564.9309999999996</v>
      </c>
      <c r="BD31" s="94">
        <v>4403.4219999999996</v>
      </c>
      <c r="BE31" s="94">
        <v>4248.6120000000001</v>
      </c>
      <c r="BF31" s="94">
        <v>4054.462</v>
      </c>
      <c r="BG31" s="94">
        <v>3864.5279999999998</v>
      </c>
      <c r="BH31" s="94">
        <v>3652.4</v>
      </c>
      <c r="BI31" s="94">
        <v>3404.116</v>
      </c>
      <c r="BJ31" s="94">
        <v>3086.067</v>
      </c>
      <c r="BK31" s="94">
        <v>3421.2069999999999</v>
      </c>
      <c r="BL31" s="94">
        <v>3402.82</v>
      </c>
      <c r="BM31" s="94">
        <v>3129.5369999999998</v>
      </c>
      <c r="BN31" s="94">
        <v>2348.5300000000002</v>
      </c>
      <c r="BO31" s="94">
        <v>2025.097</v>
      </c>
      <c r="BP31" s="94">
        <v>2180.0160000000001</v>
      </c>
      <c r="BQ31" s="94">
        <v>2169.6660000000002</v>
      </c>
      <c r="BR31" s="94">
        <v>2200.951</v>
      </c>
      <c r="BS31" s="94">
        <v>2314.8330000000001</v>
      </c>
      <c r="BT31" s="94">
        <v>2492.5830000000001</v>
      </c>
      <c r="BU31" s="94">
        <v>2582.6970000000001</v>
      </c>
      <c r="BV31" s="94">
        <v>2393.3719999999998</v>
      </c>
      <c r="BW31" s="94">
        <v>2335.3980000000001</v>
      </c>
      <c r="BX31" s="94">
        <v>2340.5070000000001</v>
      </c>
      <c r="BY31" s="94">
        <v>2331.8870000000002</v>
      </c>
      <c r="BZ31" s="94">
        <v>2295.567</v>
      </c>
      <c r="CA31" s="94">
        <v>2361.2339999999999</v>
      </c>
      <c r="CB31" s="94">
        <v>2401.4549999999999</v>
      </c>
      <c r="CC31" s="94">
        <v>2375.7359999999999</v>
      </c>
      <c r="CD31" s="94">
        <v>2443.6419999999998</v>
      </c>
      <c r="CE31" s="94">
        <v>2425.6869999999999</v>
      </c>
      <c r="CF31" s="94">
        <v>2364.7510000000002</v>
      </c>
      <c r="CG31" s="94">
        <v>2108.7650000000003</v>
      </c>
      <c r="CH31" s="94">
        <v>2303.17</v>
      </c>
      <c r="CI31" s="94">
        <v>2195.614</v>
      </c>
      <c r="CJ31" s="94">
        <v>2069.6390000000001</v>
      </c>
      <c r="CK31" s="94">
        <v>2044.114</v>
      </c>
      <c r="CL31" s="94">
        <v>2079.1949999999997</v>
      </c>
      <c r="CM31" s="94">
        <v>2165.029</v>
      </c>
      <c r="CN31" s="94">
        <v>2237.482</v>
      </c>
      <c r="CO31" s="94">
        <v>2222.4</v>
      </c>
      <c r="CP31" s="94">
        <v>2432.1790000000001</v>
      </c>
      <c r="CQ31" s="94">
        <v>2406.098</v>
      </c>
      <c r="CR31" s="94">
        <v>2314.2359999999999</v>
      </c>
      <c r="CS31" s="94">
        <v>1950.35</v>
      </c>
      <c r="CT31" s="95"/>
      <c r="CU31" s="95"/>
      <c r="CV31" s="95"/>
      <c r="CW31" s="96"/>
      <c r="CX31" s="97">
        <f t="array" ref="CX31">SUMPRODUCT(B31:CW31*0.25)</f>
        <v>72544.754000000015</v>
      </c>
    </row>
    <row r="32" spans="1:102" ht="24.95" customHeight="1" x14ac:dyDescent="0.2">
      <c r="A32" s="101" t="s">
        <v>27</v>
      </c>
      <c r="B32" s="98">
        <v>1715</v>
      </c>
      <c r="C32" s="99">
        <v>1715</v>
      </c>
      <c r="D32" s="99">
        <v>1715</v>
      </c>
      <c r="E32" s="99">
        <v>1715</v>
      </c>
      <c r="F32" s="99">
        <v>1586</v>
      </c>
      <c r="G32" s="99">
        <v>1586</v>
      </c>
      <c r="H32" s="99">
        <v>1568</v>
      </c>
      <c r="I32" s="99">
        <v>1477</v>
      </c>
      <c r="J32" s="99">
        <v>1386</v>
      </c>
      <c r="K32" s="99">
        <v>1386</v>
      </c>
      <c r="L32" s="99">
        <v>1386</v>
      </c>
      <c r="M32" s="99">
        <v>1386</v>
      </c>
      <c r="N32" s="99">
        <v>1386</v>
      </c>
      <c r="O32" s="99">
        <v>1386</v>
      </c>
      <c r="P32" s="99">
        <v>1386</v>
      </c>
      <c r="Q32" s="99">
        <v>1386</v>
      </c>
      <c r="R32" s="99">
        <v>1386</v>
      </c>
      <c r="S32" s="99">
        <v>1386</v>
      </c>
      <c r="T32" s="99">
        <v>1386</v>
      </c>
      <c r="U32" s="99">
        <v>1386</v>
      </c>
      <c r="V32" s="99">
        <v>1265</v>
      </c>
      <c r="W32" s="99">
        <v>1265</v>
      </c>
      <c r="X32" s="99">
        <v>1265</v>
      </c>
      <c r="Y32" s="99">
        <v>1265</v>
      </c>
      <c r="Z32" s="99">
        <v>1265</v>
      </c>
      <c r="AA32" s="99">
        <v>1265</v>
      </c>
      <c r="AB32" s="99">
        <v>1265</v>
      </c>
      <c r="AC32" s="99">
        <v>1265</v>
      </c>
      <c r="AD32" s="99">
        <v>1225</v>
      </c>
      <c r="AE32" s="99">
        <v>1225</v>
      </c>
      <c r="AF32" s="99">
        <v>1225</v>
      </c>
      <c r="AG32" s="99">
        <v>1225</v>
      </c>
      <c r="AH32" s="99">
        <v>1146</v>
      </c>
      <c r="AI32" s="99">
        <v>1146</v>
      </c>
      <c r="AJ32" s="99">
        <v>1146</v>
      </c>
      <c r="AK32" s="99">
        <v>1066</v>
      </c>
      <c r="AL32" s="99">
        <v>647</v>
      </c>
      <c r="AM32" s="99">
        <v>646</v>
      </c>
      <c r="AN32" s="99">
        <v>589.33299999999997</v>
      </c>
      <c r="AO32" s="99">
        <v>532.66700000000003</v>
      </c>
      <c r="AP32" s="99">
        <v>301</v>
      </c>
      <c r="AQ32" s="99">
        <v>301</v>
      </c>
      <c r="AR32" s="99">
        <v>301</v>
      </c>
      <c r="AS32" s="99">
        <v>301</v>
      </c>
      <c r="AT32" s="99">
        <v>301</v>
      </c>
      <c r="AU32" s="99">
        <v>301</v>
      </c>
      <c r="AV32" s="99">
        <v>301</v>
      </c>
      <c r="AW32" s="99">
        <v>301</v>
      </c>
      <c r="AX32" s="99">
        <v>301</v>
      </c>
      <c r="AY32" s="99">
        <v>301</v>
      </c>
      <c r="AZ32" s="99">
        <v>301</v>
      </c>
      <c r="BA32" s="99">
        <v>301</v>
      </c>
      <c r="BB32" s="99">
        <v>371</v>
      </c>
      <c r="BC32" s="99">
        <v>431</v>
      </c>
      <c r="BD32" s="99">
        <v>511</v>
      </c>
      <c r="BE32" s="99">
        <v>571</v>
      </c>
      <c r="BF32" s="99">
        <v>736</v>
      </c>
      <c r="BG32" s="99">
        <v>786</v>
      </c>
      <c r="BH32" s="99">
        <v>891</v>
      </c>
      <c r="BI32" s="99">
        <v>1011</v>
      </c>
      <c r="BJ32" s="99">
        <v>1248</v>
      </c>
      <c r="BK32" s="99">
        <v>1363</v>
      </c>
      <c r="BL32" s="99">
        <v>1623</v>
      </c>
      <c r="BM32" s="99">
        <v>1754</v>
      </c>
      <c r="BN32" s="99">
        <v>2088</v>
      </c>
      <c r="BO32" s="99">
        <v>2098</v>
      </c>
      <c r="BP32" s="99">
        <v>2103</v>
      </c>
      <c r="BQ32" s="99">
        <v>2213</v>
      </c>
      <c r="BR32" s="99">
        <v>2341</v>
      </c>
      <c r="BS32" s="99">
        <v>2535</v>
      </c>
      <c r="BT32" s="99">
        <v>2535</v>
      </c>
      <c r="BU32" s="99">
        <v>2535</v>
      </c>
      <c r="BV32" s="99">
        <v>2541</v>
      </c>
      <c r="BW32" s="99">
        <v>2541</v>
      </c>
      <c r="BX32" s="99">
        <v>2541</v>
      </c>
      <c r="BY32" s="99">
        <v>2541</v>
      </c>
      <c r="BZ32" s="99">
        <v>2541</v>
      </c>
      <c r="CA32" s="99">
        <v>2541</v>
      </c>
      <c r="CB32" s="99">
        <v>2541</v>
      </c>
      <c r="CC32" s="99">
        <v>2541</v>
      </c>
      <c r="CD32" s="99">
        <v>2544</v>
      </c>
      <c r="CE32" s="99">
        <v>2544</v>
      </c>
      <c r="CF32" s="99">
        <v>2544</v>
      </c>
      <c r="CG32" s="99">
        <v>2544</v>
      </c>
      <c r="CH32" s="99">
        <v>2544</v>
      </c>
      <c r="CI32" s="99">
        <v>2544</v>
      </c>
      <c r="CJ32" s="99">
        <v>2544</v>
      </c>
      <c r="CK32" s="99">
        <v>2544</v>
      </c>
      <c r="CL32" s="99">
        <v>2497</v>
      </c>
      <c r="CM32" s="99">
        <v>2349</v>
      </c>
      <c r="CN32" s="99">
        <v>2347</v>
      </c>
      <c r="CO32" s="99">
        <v>2141</v>
      </c>
      <c r="CP32" s="99">
        <v>1902.6669999999999</v>
      </c>
      <c r="CQ32" s="99">
        <v>1814.3330000000001</v>
      </c>
      <c r="CR32" s="99">
        <v>1726</v>
      </c>
      <c r="CS32" s="99">
        <v>1826</v>
      </c>
      <c r="CT32" s="100"/>
      <c r="CU32" s="100"/>
      <c r="CV32" s="100"/>
      <c r="CW32" s="102"/>
      <c r="CX32" s="103">
        <f t="array" ref="CX32">SUMPRODUCT(B32:CW32*0.25)</f>
        <v>35571.75</v>
      </c>
    </row>
    <row r="33" spans="1:102" ht="30" customHeight="1" thickBot="1" x14ac:dyDescent="0.25">
      <c r="A33" s="75" t="s">
        <v>28</v>
      </c>
      <c r="B33" s="76">
        <f>SUM(B30:B32)</f>
        <v>7501.4529999999995</v>
      </c>
      <c r="C33" s="77">
        <f t="shared" ref="C33:BN33" si="5">SUM(C30:C32)</f>
        <v>7454.9380000000001</v>
      </c>
      <c r="D33" s="77">
        <f t="shared" si="5"/>
        <v>7359.0789999999997</v>
      </c>
      <c r="E33" s="77">
        <f t="shared" si="5"/>
        <v>7329.348</v>
      </c>
      <c r="F33" s="77">
        <f t="shared" si="5"/>
        <v>7315.2180000000008</v>
      </c>
      <c r="G33" s="77">
        <f t="shared" si="5"/>
        <v>7311.6530000000002</v>
      </c>
      <c r="H33" s="77">
        <f t="shared" si="5"/>
        <v>7255.9439999999995</v>
      </c>
      <c r="I33" s="77">
        <f t="shared" si="5"/>
        <v>7231.0740000000005</v>
      </c>
      <c r="J33" s="77">
        <f t="shared" si="5"/>
        <v>7248.1020000000008</v>
      </c>
      <c r="K33" s="77">
        <f t="shared" si="5"/>
        <v>7217.2539999999999</v>
      </c>
      <c r="L33" s="77">
        <f t="shared" si="5"/>
        <v>7190.0550000000003</v>
      </c>
      <c r="M33" s="77">
        <f t="shared" si="5"/>
        <v>7173.1260000000002</v>
      </c>
      <c r="N33" s="77">
        <f t="shared" si="5"/>
        <v>7135.4629999999997</v>
      </c>
      <c r="O33" s="77">
        <f t="shared" si="5"/>
        <v>7128.8600000000006</v>
      </c>
      <c r="P33" s="77">
        <f t="shared" si="5"/>
        <v>7139.6720000000005</v>
      </c>
      <c r="Q33" s="77">
        <f t="shared" si="5"/>
        <v>7155.21</v>
      </c>
      <c r="R33" s="77">
        <f t="shared" si="5"/>
        <v>7196.4459999999999</v>
      </c>
      <c r="S33" s="77">
        <f t="shared" si="5"/>
        <v>7238.683</v>
      </c>
      <c r="T33" s="77">
        <f t="shared" si="5"/>
        <v>7350.98</v>
      </c>
      <c r="U33" s="77">
        <f t="shared" si="5"/>
        <v>7458.0360000000001</v>
      </c>
      <c r="V33" s="77">
        <f t="shared" si="5"/>
        <v>7624.4169999999995</v>
      </c>
      <c r="W33" s="77">
        <f t="shared" si="5"/>
        <v>7761.9519999999993</v>
      </c>
      <c r="X33" s="77">
        <f t="shared" si="5"/>
        <v>7897.8529999999992</v>
      </c>
      <c r="Y33" s="77">
        <f t="shared" si="5"/>
        <v>8060.1329999999998</v>
      </c>
      <c r="Z33" s="77">
        <f t="shared" si="5"/>
        <v>8292.0380000000005</v>
      </c>
      <c r="AA33" s="77">
        <f t="shared" si="5"/>
        <v>8480.3359999999993</v>
      </c>
      <c r="AB33" s="77">
        <f t="shared" si="5"/>
        <v>8654.3430000000008</v>
      </c>
      <c r="AC33" s="77">
        <f t="shared" si="5"/>
        <v>8788.0349999999999</v>
      </c>
      <c r="AD33" s="77">
        <f t="shared" si="5"/>
        <v>8803.3780000000006</v>
      </c>
      <c r="AE33" s="77">
        <f t="shared" si="5"/>
        <v>8874.4989999999998</v>
      </c>
      <c r="AF33" s="77">
        <f t="shared" si="5"/>
        <v>8932.8289999999997</v>
      </c>
      <c r="AG33" s="77">
        <f t="shared" si="5"/>
        <v>8964.9310000000005</v>
      </c>
      <c r="AH33" s="77">
        <f t="shared" si="5"/>
        <v>8963.3539999999994</v>
      </c>
      <c r="AI33" s="77">
        <f t="shared" si="5"/>
        <v>8865.1990000000005</v>
      </c>
      <c r="AJ33" s="77">
        <f t="shared" si="5"/>
        <v>8570.5879999999997</v>
      </c>
      <c r="AK33" s="77">
        <f t="shared" si="5"/>
        <v>8773.5149999999994</v>
      </c>
      <c r="AL33" s="77">
        <f t="shared" si="5"/>
        <v>8434.487000000001</v>
      </c>
      <c r="AM33" s="77">
        <f t="shared" si="5"/>
        <v>8561.4409999999989</v>
      </c>
      <c r="AN33" s="77">
        <f t="shared" si="5"/>
        <v>8739.7240000000002</v>
      </c>
      <c r="AO33" s="77">
        <f t="shared" si="5"/>
        <v>8742.610999999999</v>
      </c>
      <c r="AP33" s="77">
        <f t="shared" si="5"/>
        <v>8783.4920000000002</v>
      </c>
      <c r="AQ33" s="77">
        <f t="shared" si="5"/>
        <v>8777.1110000000008</v>
      </c>
      <c r="AR33" s="77">
        <f t="shared" si="5"/>
        <v>8787.0349999999999</v>
      </c>
      <c r="AS33" s="77">
        <f t="shared" si="5"/>
        <v>8795.4629999999997</v>
      </c>
      <c r="AT33" s="77">
        <f t="shared" si="5"/>
        <v>8844.8680000000004</v>
      </c>
      <c r="AU33" s="77">
        <f t="shared" si="5"/>
        <v>8863.5650000000005</v>
      </c>
      <c r="AV33" s="77">
        <f t="shared" si="5"/>
        <v>8880.8100000000013</v>
      </c>
      <c r="AW33" s="77">
        <f t="shared" si="5"/>
        <v>8875.1180000000004</v>
      </c>
      <c r="AX33" s="77">
        <f t="shared" si="5"/>
        <v>8882.5110000000004</v>
      </c>
      <c r="AY33" s="77">
        <f t="shared" si="5"/>
        <v>8862.2360000000008</v>
      </c>
      <c r="AZ33" s="77">
        <f t="shared" si="5"/>
        <v>8829.5030000000006</v>
      </c>
      <c r="BA33" s="77">
        <f t="shared" si="5"/>
        <v>8677.7260000000006</v>
      </c>
      <c r="BB33" s="77">
        <f t="shared" si="5"/>
        <v>8499.1589999999997</v>
      </c>
      <c r="BC33" s="77">
        <f t="shared" si="5"/>
        <v>8356.7510000000002</v>
      </c>
      <c r="BD33" s="77">
        <f t="shared" si="5"/>
        <v>8209.2420000000002</v>
      </c>
      <c r="BE33" s="77">
        <f t="shared" si="5"/>
        <v>8041.4320000000007</v>
      </c>
      <c r="BF33" s="77">
        <f t="shared" si="5"/>
        <v>8165.1419999999998</v>
      </c>
      <c r="BG33" s="77">
        <f t="shared" si="5"/>
        <v>8130.2079999999996</v>
      </c>
      <c r="BH33" s="77">
        <f t="shared" si="5"/>
        <v>8030.08</v>
      </c>
      <c r="BI33" s="77">
        <f t="shared" si="5"/>
        <v>7892.7960000000003</v>
      </c>
      <c r="BJ33" s="77">
        <f t="shared" si="5"/>
        <v>7781.9470000000001</v>
      </c>
      <c r="BK33" s="77">
        <f t="shared" si="5"/>
        <v>8248.0869999999995</v>
      </c>
      <c r="BL33" s="77">
        <f t="shared" si="5"/>
        <v>8537.7000000000007</v>
      </c>
      <c r="BM33" s="77">
        <f t="shared" si="5"/>
        <v>8571.4169999999995</v>
      </c>
      <c r="BN33" s="77">
        <f t="shared" si="5"/>
        <v>8496.5400000000009</v>
      </c>
      <c r="BO33" s="77">
        <f t="shared" ref="BO33:CW33" si="6">SUM(BO30:BO32)</f>
        <v>8541.107</v>
      </c>
      <c r="BP33" s="77">
        <f t="shared" si="6"/>
        <v>8610.0259999999998</v>
      </c>
      <c r="BQ33" s="77">
        <f t="shared" si="6"/>
        <v>8634.6759999999995</v>
      </c>
      <c r="BR33" s="77">
        <f t="shared" si="6"/>
        <v>8882.8509999999987</v>
      </c>
      <c r="BS33" s="77">
        <f t="shared" si="6"/>
        <v>9144.7330000000002</v>
      </c>
      <c r="BT33" s="77">
        <f t="shared" si="6"/>
        <v>9291.4830000000002</v>
      </c>
      <c r="BU33" s="77">
        <f t="shared" si="6"/>
        <v>9369.5969999999998</v>
      </c>
      <c r="BV33" s="77">
        <f t="shared" si="6"/>
        <v>9244.271999999999</v>
      </c>
      <c r="BW33" s="77">
        <f t="shared" si="6"/>
        <v>9302.2979999999989</v>
      </c>
      <c r="BX33" s="77">
        <f t="shared" si="6"/>
        <v>9324.4069999999992</v>
      </c>
      <c r="BY33" s="77">
        <f t="shared" si="6"/>
        <v>9309.7870000000003</v>
      </c>
      <c r="BZ33" s="77">
        <f t="shared" si="6"/>
        <v>9259.4670000000006</v>
      </c>
      <c r="CA33" s="77">
        <f t="shared" si="6"/>
        <v>9242.134</v>
      </c>
      <c r="CB33" s="77">
        <f t="shared" si="6"/>
        <v>9208.3549999999996</v>
      </c>
      <c r="CC33" s="77">
        <f t="shared" si="6"/>
        <v>9175.6359999999986</v>
      </c>
      <c r="CD33" s="77">
        <f t="shared" si="6"/>
        <v>9166.5419999999995</v>
      </c>
      <c r="CE33" s="77">
        <f t="shared" si="6"/>
        <v>9141.5869999999995</v>
      </c>
      <c r="CF33" s="77">
        <f t="shared" si="6"/>
        <v>9072.6509999999998</v>
      </c>
      <c r="CG33" s="77">
        <f t="shared" si="6"/>
        <v>8808.6650000000009</v>
      </c>
      <c r="CH33" s="77">
        <f t="shared" si="6"/>
        <v>8987.07</v>
      </c>
      <c r="CI33" s="77">
        <f t="shared" si="6"/>
        <v>8871.5139999999992</v>
      </c>
      <c r="CJ33" s="77">
        <f t="shared" si="6"/>
        <v>8737.5390000000007</v>
      </c>
      <c r="CK33" s="77">
        <f t="shared" si="6"/>
        <v>8704.0139999999992</v>
      </c>
      <c r="CL33" s="77">
        <f t="shared" si="6"/>
        <v>8431.0949999999993</v>
      </c>
      <c r="CM33" s="77">
        <f t="shared" si="6"/>
        <v>8347.9290000000001</v>
      </c>
      <c r="CN33" s="77">
        <f t="shared" si="6"/>
        <v>8228.3819999999996</v>
      </c>
      <c r="CO33" s="77">
        <f t="shared" si="6"/>
        <v>7929.3</v>
      </c>
      <c r="CP33" s="77">
        <f t="shared" si="6"/>
        <v>7894.7459999999992</v>
      </c>
      <c r="CQ33" s="77">
        <f t="shared" si="6"/>
        <v>7779.3310000000001</v>
      </c>
      <c r="CR33" s="77">
        <f t="shared" si="6"/>
        <v>7596.1360000000004</v>
      </c>
      <c r="CS33" s="77">
        <f t="shared" si="6"/>
        <v>7324.25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200139.44400000019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304</v>
      </c>
      <c r="C36" s="115">
        <v>304</v>
      </c>
      <c r="D36" s="115">
        <v>304</v>
      </c>
      <c r="E36" s="115">
        <v>304</v>
      </c>
      <c r="F36" s="115">
        <v>305</v>
      </c>
      <c r="G36" s="115">
        <v>305</v>
      </c>
      <c r="H36" s="115">
        <v>305</v>
      </c>
      <c r="I36" s="115">
        <v>305</v>
      </c>
      <c r="J36" s="115">
        <v>337</v>
      </c>
      <c r="K36" s="115">
        <v>337</v>
      </c>
      <c r="L36" s="115">
        <v>337</v>
      </c>
      <c r="M36" s="115">
        <v>337</v>
      </c>
      <c r="N36" s="115">
        <v>305</v>
      </c>
      <c r="O36" s="115">
        <v>305</v>
      </c>
      <c r="P36" s="115">
        <v>305</v>
      </c>
      <c r="Q36" s="115">
        <v>305</v>
      </c>
      <c r="R36" s="115">
        <v>315</v>
      </c>
      <c r="S36" s="115">
        <v>315</v>
      </c>
      <c r="T36" s="115">
        <v>315</v>
      </c>
      <c r="U36" s="115">
        <v>315</v>
      </c>
      <c r="V36" s="115">
        <v>324</v>
      </c>
      <c r="W36" s="115">
        <v>324</v>
      </c>
      <c r="X36" s="115">
        <v>324</v>
      </c>
      <c r="Y36" s="115">
        <v>324</v>
      </c>
      <c r="Z36" s="115">
        <v>382</v>
      </c>
      <c r="AA36" s="115">
        <v>382</v>
      </c>
      <c r="AB36" s="115">
        <v>382</v>
      </c>
      <c r="AC36" s="115">
        <v>382</v>
      </c>
      <c r="AD36" s="115">
        <v>312</v>
      </c>
      <c r="AE36" s="115">
        <v>312</v>
      </c>
      <c r="AF36" s="115">
        <v>312</v>
      </c>
      <c r="AG36" s="115">
        <v>312</v>
      </c>
      <c r="AH36" s="115">
        <v>221</v>
      </c>
      <c r="AI36" s="115">
        <v>221</v>
      </c>
      <c r="AJ36" s="115">
        <v>221</v>
      </c>
      <c r="AK36" s="115">
        <v>221</v>
      </c>
      <c r="AL36" s="115">
        <v>186</v>
      </c>
      <c r="AM36" s="115">
        <v>186</v>
      </c>
      <c r="AN36" s="115">
        <v>186</v>
      </c>
      <c r="AO36" s="115">
        <v>186</v>
      </c>
      <c r="AP36" s="115">
        <v>167</v>
      </c>
      <c r="AQ36" s="115">
        <v>167</v>
      </c>
      <c r="AR36" s="115">
        <v>167</v>
      </c>
      <c r="AS36" s="115">
        <v>167</v>
      </c>
      <c r="AT36" s="115">
        <v>159</v>
      </c>
      <c r="AU36" s="115">
        <v>159</v>
      </c>
      <c r="AV36" s="115">
        <v>159</v>
      </c>
      <c r="AW36" s="115">
        <v>159</v>
      </c>
      <c r="AX36" s="115">
        <v>184</v>
      </c>
      <c r="AY36" s="115">
        <v>184</v>
      </c>
      <c r="AZ36" s="115">
        <v>184</v>
      </c>
      <c r="BA36" s="115">
        <v>184</v>
      </c>
      <c r="BB36" s="115">
        <v>173</v>
      </c>
      <c r="BC36" s="115">
        <v>173</v>
      </c>
      <c r="BD36" s="115">
        <v>173</v>
      </c>
      <c r="BE36" s="115">
        <v>173</v>
      </c>
      <c r="BF36" s="115">
        <v>200</v>
      </c>
      <c r="BG36" s="115">
        <v>200</v>
      </c>
      <c r="BH36" s="115">
        <v>200</v>
      </c>
      <c r="BI36" s="115">
        <v>200</v>
      </c>
      <c r="BJ36" s="115">
        <v>178</v>
      </c>
      <c r="BK36" s="115">
        <v>178</v>
      </c>
      <c r="BL36" s="115">
        <v>178</v>
      </c>
      <c r="BM36" s="115">
        <v>178</v>
      </c>
      <c r="BN36" s="115">
        <v>382</v>
      </c>
      <c r="BO36" s="115">
        <v>382</v>
      </c>
      <c r="BP36" s="115">
        <v>382</v>
      </c>
      <c r="BQ36" s="115">
        <v>382</v>
      </c>
      <c r="BR36" s="115">
        <v>382</v>
      </c>
      <c r="BS36" s="115">
        <v>382</v>
      </c>
      <c r="BT36" s="115">
        <v>382</v>
      </c>
      <c r="BU36" s="115">
        <v>382</v>
      </c>
      <c r="BV36" s="115">
        <v>382</v>
      </c>
      <c r="BW36" s="115">
        <v>382</v>
      </c>
      <c r="BX36" s="115">
        <v>382</v>
      </c>
      <c r="BY36" s="115">
        <v>382</v>
      </c>
      <c r="BZ36" s="115">
        <v>382</v>
      </c>
      <c r="CA36" s="115">
        <v>382</v>
      </c>
      <c r="CB36" s="115">
        <v>382</v>
      </c>
      <c r="CC36" s="115">
        <v>382</v>
      </c>
      <c r="CD36" s="115">
        <v>382</v>
      </c>
      <c r="CE36" s="115">
        <v>382</v>
      </c>
      <c r="CF36" s="115">
        <v>382</v>
      </c>
      <c r="CG36" s="115">
        <v>382</v>
      </c>
      <c r="CH36" s="115">
        <v>384</v>
      </c>
      <c r="CI36" s="115">
        <v>384</v>
      </c>
      <c r="CJ36" s="115">
        <v>384</v>
      </c>
      <c r="CK36" s="115">
        <v>384</v>
      </c>
      <c r="CL36" s="115">
        <v>390</v>
      </c>
      <c r="CM36" s="115">
        <v>390</v>
      </c>
      <c r="CN36" s="115">
        <v>390</v>
      </c>
      <c r="CO36" s="115">
        <v>390</v>
      </c>
      <c r="CP36" s="115">
        <v>390</v>
      </c>
      <c r="CQ36" s="115">
        <v>390</v>
      </c>
      <c r="CR36" s="115">
        <v>390</v>
      </c>
      <c r="CS36" s="115">
        <v>390</v>
      </c>
      <c r="CT36" s="116"/>
      <c r="CU36" s="116"/>
      <c r="CV36" s="116"/>
      <c r="CW36" s="117"/>
      <c r="CX36" s="91">
        <f t="array" ref="CX36">SUMPRODUCT(B36:CW36*0.25)</f>
        <v>7126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105.9</v>
      </c>
      <c r="CA40" s="120">
        <v>105.9</v>
      </c>
      <c r="CB40" s="120">
        <v>105.9</v>
      </c>
      <c r="CC40" s="120">
        <v>105.9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105.9</v>
      </c>
    </row>
    <row r="41" spans="1:102" ht="30" customHeight="1" thickBot="1" x14ac:dyDescent="0.25">
      <c r="A41" s="105" t="s">
        <v>35</v>
      </c>
      <c r="B41" s="106">
        <f>SUM(B36:B40)</f>
        <v>304</v>
      </c>
      <c r="C41" s="107">
        <f t="shared" ref="C41:BN41" si="7">SUM(C36:C40)</f>
        <v>304</v>
      </c>
      <c r="D41" s="107">
        <f t="shared" si="7"/>
        <v>304</v>
      </c>
      <c r="E41" s="107">
        <f t="shared" si="7"/>
        <v>304</v>
      </c>
      <c r="F41" s="107">
        <f t="shared" si="7"/>
        <v>305</v>
      </c>
      <c r="G41" s="107">
        <f t="shared" si="7"/>
        <v>305</v>
      </c>
      <c r="H41" s="107">
        <f t="shared" si="7"/>
        <v>305</v>
      </c>
      <c r="I41" s="107">
        <f t="shared" si="7"/>
        <v>305</v>
      </c>
      <c r="J41" s="107">
        <f t="shared" si="7"/>
        <v>337</v>
      </c>
      <c r="K41" s="107">
        <f t="shared" si="7"/>
        <v>337</v>
      </c>
      <c r="L41" s="107">
        <f t="shared" si="7"/>
        <v>337</v>
      </c>
      <c r="M41" s="107">
        <f t="shared" si="7"/>
        <v>337</v>
      </c>
      <c r="N41" s="107">
        <f t="shared" si="7"/>
        <v>305</v>
      </c>
      <c r="O41" s="107">
        <f t="shared" si="7"/>
        <v>305</v>
      </c>
      <c r="P41" s="107">
        <f t="shared" si="7"/>
        <v>305</v>
      </c>
      <c r="Q41" s="107">
        <f t="shared" si="7"/>
        <v>305</v>
      </c>
      <c r="R41" s="107">
        <f t="shared" si="7"/>
        <v>315</v>
      </c>
      <c r="S41" s="107">
        <f t="shared" si="7"/>
        <v>315</v>
      </c>
      <c r="T41" s="107">
        <f t="shared" si="7"/>
        <v>315</v>
      </c>
      <c r="U41" s="107">
        <f t="shared" si="7"/>
        <v>315</v>
      </c>
      <c r="V41" s="107">
        <f t="shared" si="7"/>
        <v>324</v>
      </c>
      <c r="W41" s="107">
        <f t="shared" si="7"/>
        <v>324</v>
      </c>
      <c r="X41" s="107">
        <f t="shared" si="7"/>
        <v>324</v>
      </c>
      <c r="Y41" s="107">
        <f t="shared" si="7"/>
        <v>324</v>
      </c>
      <c r="Z41" s="107">
        <f t="shared" si="7"/>
        <v>382</v>
      </c>
      <c r="AA41" s="107">
        <f t="shared" si="7"/>
        <v>382</v>
      </c>
      <c r="AB41" s="107">
        <f t="shared" si="7"/>
        <v>382</v>
      </c>
      <c r="AC41" s="107">
        <f t="shared" si="7"/>
        <v>382</v>
      </c>
      <c r="AD41" s="107">
        <f t="shared" si="7"/>
        <v>312</v>
      </c>
      <c r="AE41" s="107">
        <f t="shared" si="7"/>
        <v>312</v>
      </c>
      <c r="AF41" s="107">
        <f t="shared" si="7"/>
        <v>312</v>
      </c>
      <c r="AG41" s="107">
        <f t="shared" si="7"/>
        <v>312</v>
      </c>
      <c r="AH41" s="107">
        <f t="shared" si="7"/>
        <v>221</v>
      </c>
      <c r="AI41" s="107">
        <f t="shared" si="7"/>
        <v>221</v>
      </c>
      <c r="AJ41" s="107">
        <f t="shared" si="7"/>
        <v>221</v>
      </c>
      <c r="AK41" s="107">
        <f t="shared" si="7"/>
        <v>221</v>
      </c>
      <c r="AL41" s="107">
        <f t="shared" si="7"/>
        <v>186</v>
      </c>
      <c r="AM41" s="107">
        <f t="shared" si="7"/>
        <v>186</v>
      </c>
      <c r="AN41" s="107">
        <f t="shared" si="7"/>
        <v>186</v>
      </c>
      <c r="AO41" s="107">
        <f t="shared" si="7"/>
        <v>186</v>
      </c>
      <c r="AP41" s="107">
        <f t="shared" si="7"/>
        <v>167</v>
      </c>
      <c r="AQ41" s="107">
        <f t="shared" si="7"/>
        <v>167</v>
      </c>
      <c r="AR41" s="107">
        <f t="shared" si="7"/>
        <v>167</v>
      </c>
      <c r="AS41" s="107">
        <f t="shared" si="7"/>
        <v>167</v>
      </c>
      <c r="AT41" s="107">
        <f t="shared" si="7"/>
        <v>159</v>
      </c>
      <c r="AU41" s="107">
        <f t="shared" si="7"/>
        <v>159</v>
      </c>
      <c r="AV41" s="107">
        <f t="shared" si="7"/>
        <v>159</v>
      </c>
      <c r="AW41" s="107">
        <f t="shared" si="7"/>
        <v>159</v>
      </c>
      <c r="AX41" s="107">
        <f t="shared" si="7"/>
        <v>184</v>
      </c>
      <c r="AY41" s="107">
        <f t="shared" si="7"/>
        <v>184</v>
      </c>
      <c r="AZ41" s="107">
        <f t="shared" si="7"/>
        <v>184</v>
      </c>
      <c r="BA41" s="107">
        <f t="shared" si="7"/>
        <v>184</v>
      </c>
      <c r="BB41" s="107">
        <f t="shared" si="7"/>
        <v>173</v>
      </c>
      <c r="BC41" s="107">
        <f t="shared" si="7"/>
        <v>173</v>
      </c>
      <c r="BD41" s="107">
        <f t="shared" si="7"/>
        <v>173</v>
      </c>
      <c r="BE41" s="107">
        <f t="shared" si="7"/>
        <v>173</v>
      </c>
      <c r="BF41" s="107">
        <f t="shared" si="7"/>
        <v>200</v>
      </c>
      <c r="BG41" s="107">
        <f t="shared" si="7"/>
        <v>200</v>
      </c>
      <c r="BH41" s="107">
        <f t="shared" si="7"/>
        <v>200</v>
      </c>
      <c r="BI41" s="107">
        <f t="shared" si="7"/>
        <v>200</v>
      </c>
      <c r="BJ41" s="107">
        <f t="shared" si="7"/>
        <v>178</v>
      </c>
      <c r="BK41" s="107">
        <f t="shared" si="7"/>
        <v>178</v>
      </c>
      <c r="BL41" s="107">
        <f t="shared" si="7"/>
        <v>178</v>
      </c>
      <c r="BM41" s="107">
        <f t="shared" si="7"/>
        <v>178</v>
      </c>
      <c r="BN41" s="107">
        <f t="shared" si="7"/>
        <v>382</v>
      </c>
      <c r="BO41" s="107">
        <f t="shared" ref="BO41:CW41" si="8">SUM(BO36:BO40)</f>
        <v>382</v>
      </c>
      <c r="BP41" s="107">
        <f t="shared" si="8"/>
        <v>382</v>
      </c>
      <c r="BQ41" s="107">
        <f t="shared" si="8"/>
        <v>382</v>
      </c>
      <c r="BR41" s="107">
        <f t="shared" si="8"/>
        <v>382</v>
      </c>
      <c r="BS41" s="107">
        <f t="shared" si="8"/>
        <v>382</v>
      </c>
      <c r="BT41" s="107">
        <f t="shared" si="8"/>
        <v>382</v>
      </c>
      <c r="BU41" s="107">
        <f t="shared" si="8"/>
        <v>382</v>
      </c>
      <c r="BV41" s="107">
        <f t="shared" si="8"/>
        <v>382</v>
      </c>
      <c r="BW41" s="107">
        <f t="shared" si="8"/>
        <v>382</v>
      </c>
      <c r="BX41" s="107">
        <f t="shared" si="8"/>
        <v>382</v>
      </c>
      <c r="BY41" s="107">
        <f t="shared" si="8"/>
        <v>382</v>
      </c>
      <c r="BZ41" s="107">
        <f t="shared" si="8"/>
        <v>487.9</v>
      </c>
      <c r="CA41" s="107">
        <f t="shared" si="8"/>
        <v>487.9</v>
      </c>
      <c r="CB41" s="107">
        <f t="shared" si="8"/>
        <v>487.9</v>
      </c>
      <c r="CC41" s="107">
        <f t="shared" si="8"/>
        <v>487.9</v>
      </c>
      <c r="CD41" s="107">
        <f t="shared" si="8"/>
        <v>382</v>
      </c>
      <c r="CE41" s="107">
        <f t="shared" si="8"/>
        <v>382</v>
      </c>
      <c r="CF41" s="107">
        <f t="shared" si="8"/>
        <v>382</v>
      </c>
      <c r="CG41" s="107">
        <f t="shared" si="8"/>
        <v>382</v>
      </c>
      <c r="CH41" s="107">
        <f t="shared" si="8"/>
        <v>384</v>
      </c>
      <c r="CI41" s="107">
        <f t="shared" si="8"/>
        <v>384</v>
      </c>
      <c r="CJ41" s="107">
        <f t="shared" si="8"/>
        <v>384</v>
      </c>
      <c r="CK41" s="107">
        <f t="shared" si="8"/>
        <v>384</v>
      </c>
      <c r="CL41" s="107">
        <f t="shared" si="8"/>
        <v>390</v>
      </c>
      <c r="CM41" s="107">
        <f t="shared" si="8"/>
        <v>390</v>
      </c>
      <c r="CN41" s="107">
        <f t="shared" si="8"/>
        <v>390</v>
      </c>
      <c r="CO41" s="107">
        <f t="shared" si="8"/>
        <v>390</v>
      </c>
      <c r="CP41" s="107">
        <f t="shared" si="8"/>
        <v>390</v>
      </c>
      <c r="CQ41" s="107">
        <f t="shared" si="8"/>
        <v>390</v>
      </c>
      <c r="CR41" s="107">
        <f t="shared" si="8"/>
        <v>390</v>
      </c>
      <c r="CS41" s="107">
        <f t="shared" si="8"/>
        <v>390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7231.9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105.9</v>
      </c>
      <c r="CA48" s="120">
        <v>105.9</v>
      </c>
      <c r="CB48" s="120">
        <v>105.9</v>
      </c>
      <c r="CC48" s="120">
        <v>105.9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105.9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105.9</v>
      </c>
      <c r="CA50" s="107">
        <f t="shared" si="10"/>
        <v>105.9</v>
      </c>
      <c r="CB50" s="107">
        <f t="shared" si="10"/>
        <v>105.9</v>
      </c>
      <c r="CC50" s="107">
        <f t="shared" si="10"/>
        <v>105.9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105.9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7501.4529999999995</v>
      </c>
      <c r="C53" s="107">
        <f t="shared" ref="C53:BN53" si="13">C17+C27+C41</f>
        <v>7454.9379999999992</v>
      </c>
      <c r="D53" s="107">
        <f t="shared" si="13"/>
        <v>7359.0789999999997</v>
      </c>
      <c r="E53" s="107">
        <f t="shared" si="13"/>
        <v>7329.348</v>
      </c>
      <c r="F53" s="107">
        <f t="shared" si="13"/>
        <v>7315.2179999999998</v>
      </c>
      <c r="G53" s="107">
        <f t="shared" si="13"/>
        <v>7311.6530000000002</v>
      </c>
      <c r="H53" s="107">
        <f t="shared" si="13"/>
        <v>7255.9440000000004</v>
      </c>
      <c r="I53" s="107">
        <f t="shared" si="13"/>
        <v>7231.0740000000005</v>
      </c>
      <c r="J53" s="107">
        <f t="shared" si="13"/>
        <v>7248.1019999999999</v>
      </c>
      <c r="K53" s="107">
        <f t="shared" si="13"/>
        <v>7217.2539999999999</v>
      </c>
      <c r="L53" s="107">
        <f t="shared" si="13"/>
        <v>7190.0550000000003</v>
      </c>
      <c r="M53" s="107">
        <f t="shared" si="13"/>
        <v>7173.1260000000002</v>
      </c>
      <c r="N53" s="107">
        <f t="shared" si="13"/>
        <v>7135.4630000000006</v>
      </c>
      <c r="O53" s="107">
        <f t="shared" si="13"/>
        <v>7128.8600000000006</v>
      </c>
      <c r="P53" s="107">
        <f t="shared" si="13"/>
        <v>7139.6720000000005</v>
      </c>
      <c r="Q53" s="107">
        <f t="shared" si="13"/>
        <v>7155.21</v>
      </c>
      <c r="R53" s="107">
        <f t="shared" si="13"/>
        <v>7196.4459999999999</v>
      </c>
      <c r="S53" s="107">
        <f t="shared" si="13"/>
        <v>7238.6830000000009</v>
      </c>
      <c r="T53" s="107">
        <f t="shared" si="13"/>
        <v>7350.9800000000005</v>
      </c>
      <c r="U53" s="107">
        <f t="shared" si="13"/>
        <v>7458.036000000001</v>
      </c>
      <c r="V53" s="107">
        <f t="shared" si="13"/>
        <v>7624.4170000000004</v>
      </c>
      <c r="W53" s="107">
        <f t="shared" si="13"/>
        <v>7761.9520000000002</v>
      </c>
      <c r="X53" s="107">
        <f t="shared" si="13"/>
        <v>7897.8530000000001</v>
      </c>
      <c r="Y53" s="107">
        <f t="shared" si="13"/>
        <v>8060.1329999999998</v>
      </c>
      <c r="Z53" s="107">
        <f t="shared" si="13"/>
        <v>8292.0380000000005</v>
      </c>
      <c r="AA53" s="107">
        <f t="shared" si="13"/>
        <v>8480.3359999999993</v>
      </c>
      <c r="AB53" s="107">
        <f t="shared" si="13"/>
        <v>8654.3430000000008</v>
      </c>
      <c r="AC53" s="107">
        <f t="shared" si="13"/>
        <v>8788.0349999999999</v>
      </c>
      <c r="AD53" s="107">
        <f t="shared" si="13"/>
        <v>8803.3780000000006</v>
      </c>
      <c r="AE53" s="107">
        <f t="shared" si="13"/>
        <v>8874.4989999999998</v>
      </c>
      <c r="AF53" s="107">
        <f t="shared" si="13"/>
        <v>8932.8289999999997</v>
      </c>
      <c r="AG53" s="107">
        <f t="shared" si="13"/>
        <v>8964.9310000000005</v>
      </c>
      <c r="AH53" s="107">
        <f t="shared" si="13"/>
        <v>8963.3539999999994</v>
      </c>
      <c r="AI53" s="107">
        <f t="shared" si="13"/>
        <v>8865.1990000000005</v>
      </c>
      <c r="AJ53" s="107">
        <f t="shared" si="13"/>
        <v>8570.5879999999997</v>
      </c>
      <c r="AK53" s="107">
        <f t="shared" si="13"/>
        <v>8773.5149999999994</v>
      </c>
      <c r="AL53" s="107">
        <f t="shared" si="13"/>
        <v>8434.487000000001</v>
      </c>
      <c r="AM53" s="107">
        <f t="shared" si="13"/>
        <v>8561.4410000000007</v>
      </c>
      <c r="AN53" s="107">
        <f t="shared" si="13"/>
        <v>8739.7240000000002</v>
      </c>
      <c r="AO53" s="107">
        <f t="shared" si="13"/>
        <v>8742.6110000000008</v>
      </c>
      <c r="AP53" s="107">
        <f t="shared" si="13"/>
        <v>8783.4920000000002</v>
      </c>
      <c r="AQ53" s="107">
        <f t="shared" si="13"/>
        <v>8777.1110000000008</v>
      </c>
      <c r="AR53" s="107">
        <f t="shared" si="13"/>
        <v>8787.0349999999999</v>
      </c>
      <c r="AS53" s="107">
        <f t="shared" si="13"/>
        <v>8795.4629999999997</v>
      </c>
      <c r="AT53" s="107">
        <f t="shared" si="13"/>
        <v>8844.8680000000004</v>
      </c>
      <c r="AU53" s="107">
        <f t="shared" si="13"/>
        <v>8863.5650000000005</v>
      </c>
      <c r="AV53" s="107">
        <f t="shared" si="13"/>
        <v>8880.81</v>
      </c>
      <c r="AW53" s="107">
        <f t="shared" si="13"/>
        <v>8875.1180000000004</v>
      </c>
      <c r="AX53" s="107">
        <f t="shared" si="13"/>
        <v>8882.5110000000004</v>
      </c>
      <c r="AY53" s="107">
        <f t="shared" si="13"/>
        <v>8862.235999999999</v>
      </c>
      <c r="AZ53" s="107">
        <f t="shared" si="13"/>
        <v>8829.5030000000006</v>
      </c>
      <c r="BA53" s="107">
        <f t="shared" si="13"/>
        <v>8677.7260000000006</v>
      </c>
      <c r="BB53" s="107">
        <f t="shared" si="13"/>
        <v>8499.1589999999997</v>
      </c>
      <c r="BC53" s="107">
        <f t="shared" si="13"/>
        <v>8356.7510000000002</v>
      </c>
      <c r="BD53" s="107">
        <f t="shared" si="13"/>
        <v>8209.2420000000002</v>
      </c>
      <c r="BE53" s="107">
        <f t="shared" si="13"/>
        <v>8041.4320000000007</v>
      </c>
      <c r="BF53" s="107">
        <f t="shared" si="13"/>
        <v>8165.1419999999998</v>
      </c>
      <c r="BG53" s="107">
        <f t="shared" si="13"/>
        <v>8130.2080000000005</v>
      </c>
      <c r="BH53" s="107">
        <f t="shared" si="13"/>
        <v>8030.08</v>
      </c>
      <c r="BI53" s="107">
        <f t="shared" si="13"/>
        <v>7892.7960000000003</v>
      </c>
      <c r="BJ53" s="107">
        <f t="shared" si="13"/>
        <v>7781.9470000000001</v>
      </c>
      <c r="BK53" s="107">
        <f t="shared" si="13"/>
        <v>8248.0869999999995</v>
      </c>
      <c r="BL53" s="107">
        <f t="shared" si="13"/>
        <v>8537.7000000000007</v>
      </c>
      <c r="BM53" s="107">
        <f t="shared" si="13"/>
        <v>8571.4170000000013</v>
      </c>
      <c r="BN53" s="107">
        <f t="shared" si="13"/>
        <v>8496.5400000000009</v>
      </c>
      <c r="BO53" s="107">
        <f t="shared" ref="BO53:CX53" si="14">BO17+BO27+BO41</f>
        <v>8541.107</v>
      </c>
      <c r="BP53" s="107">
        <f t="shared" si="14"/>
        <v>8610.0260000000017</v>
      </c>
      <c r="BQ53" s="107">
        <f t="shared" si="14"/>
        <v>8634.6759999999995</v>
      </c>
      <c r="BR53" s="107">
        <f t="shared" si="14"/>
        <v>8882.8510000000006</v>
      </c>
      <c r="BS53" s="107">
        <f t="shared" si="14"/>
        <v>9144.7330000000002</v>
      </c>
      <c r="BT53" s="107">
        <f t="shared" si="14"/>
        <v>9291.4830000000002</v>
      </c>
      <c r="BU53" s="107">
        <f t="shared" si="14"/>
        <v>9369.5969999999998</v>
      </c>
      <c r="BV53" s="107">
        <f t="shared" si="14"/>
        <v>9244.271999999999</v>
      </c>
      <c r="BW53" s="107">
        <f t="shared" si="14"/>
        <v>9302.2980000000007</v>
      </c>
      <c r="BX53" s="107">
        <f t="shared" si="14"/>
        <v>9324.4070000000011</v>
      </c>
      <c r="BY53" s="107">
        <f t="shared" si="14"/>
        <v>9309.7870000000003</v>
      </c>
      <c r="BZ53" s="107">
        <f t="shared" si="14"/>
        <v>9365.3670000000002</v>
      </c>
      <c r="CA53" s="107">
        <f t="shared" si="14"/>
        <v>9348.0339999999997</v>
      </c>
      <c r="CB53" s="107">
        <f t="shared" si="14"/>
        <v>9314.2549999999992</v>
      </c>
      <c r="CC53" s="107">
        <f t="shared" si="14"/>
        <v>9281.5360000000001</v>
      </c>
      <c r="CD53" s="107">
        <f t="shared" si="14"/>
        <v>9166.5419999999995</v>
      </c>
      <c r="CE53" s="107">
        <f t="shared" si="14"/>
        <v>9141.5869999999995</v>
      </c>
      <c r="CF53" s="107">
        <f t="shared" si="14"/>
        <v>9072.6509999999998</v>
      </c>
      <c r="CG53" s="107">
        <f t="shared" si="14"/>
        <v>8808.6650000000009</v>
      </c>
      <c r="CH53" s="107">
        <f t="shared" si="14"/>
        <v>8987.07</v>
      </c>
      <c r="CI53" s="107">
        <f t="shared" si="14"/>
        <v>8871.5139999999992</v>
      </c>
      <c r="CJ53" s="107">
        <f t="shared" si="14"/>
        <v>8737.5390000000007</v>
      </c>
      <c r="CK53" s="107">
        <f t="shared" si="14"/>
        <v>8704.0139999999992</v>
      </c>
      <c r="CL53" s="107">
        <f t="shared" si="14"/>
        <v>8431.0949999999993</v>
      </c>
      <c r="CM53" s="107">
        <f t="shared" si="14"/>
        <v>8347.9290000000001</v>
      </c>
      <c r="CN53" s="107">
        <f t="shared" si="14"/>
        <v>8228.3820000000014</v>
      </c>
      <c r="CO53" s="107">
        <f t="shared" si="14"/>
        <v>7929.2999999999993</v>
      </c>
      <c r="CP53" s="107">
        <f t="shared" si="14"/>
        <v>7894.7460000000001</v>
      </c>
      <c r="CQ53" s="107">
        <f t="shared" si="14"/>
        <v>7779.3310000000001</v>
      </c>
      <c r="CR53" s="107">
        <f t="shared" si="14"/>
        <v>7596.1360000000004</v>
      </c>
      <c r="CS53" s="107">
        <f t="shared" si="14"/>
        <v>7324.25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200245.34399999992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7501.4530000000004</v>
      </c>
      <c r="C5" s="25">
        <v>7454.9380000000001</v>
      </c>
      <c r="D5" s="25">
        <v>7359.0789999999997</v>
      </c>
      <c r="E5" s="25">
        <v>7329.348</v>
      </c>
      <c r="F5" s="25">
        <v>7315.2179999999998</v>
      </c>
      <c r="G5" s="25">
        <v>7311.6530000000002</v>
      </c>
      <c r="H5" s="25">
        <v>7255.9440000000004</v>
      </c>
      <c r="I5" s="25">
        <v>7231.0739999999996</v>
      </c>
      <c r="J5" s="25">
        <v>7248.1019999999999</v>
      </c>
      <c r="K5" s="25">
        <v>7217.2539999999999</v>
      </c>
      <c r="L5" s="25">
        <v>7190.0550000000003</v>
      </c>
      <c r="M5" s="25">
        <v>7173.1260000000002</v>
      </c>
      <c r="N5" s="25">
        <v>7135.4629999999997</v>
      </c>
      <c r="O5" s="25">
        <v>7128.86</v>
      </c>
      <c r="P5" s="25">
        <v>7139.6719999999996</v>
      </c>
      <c r="Q5" s="25">
        <v>7155.21</v>
      </c>
      <c r="R5" s="25">
        <v>7196.4459999999999</v>
      </c>
      <c r="S5" s="25">
        <v>7238.683</v>
      </c>
      <c r="T5" s="25">
        <v>7350.98</v>
      </c>
      <c r="U5" s="25">
        <v>7458.0360000000001</v>
      </c>
      <c r="V5" s="25">
        <v>7624.4170000000004</v>
      </c>
      <c r="W5" s="25">
        <v>7761.9520000000002</v>
      </c>
      <c r="X5" s="25">
        <v>7897.8530000000001</v>
      </c>
      <c r="Y5" s="25">
        <v>8060.1329999999998</v>
      </c>
      <c r="Z5" s="25">
        <v>8292.0550000000003</v>
      </c>
      <c r="AA5" s="25">
        <v>8480.3359999999993</v>
      </c>
      <c r="AB5" s="25">
        <v>8654.3430000000008</v>
      </c>
      <c r="AC5" s="25">
        <v>8788.0349999999999</v>
      </c>
      <c r="AD5" s="25">
        <v>8803.3780000000006</v>
      </c>
      <c r="AE5" s="25">
        <v>8874.4989999999998</v>
      </c>
      <c r="AF5" s="25">
        <v>8932.8289999999997</v>
      </c>
      <c r="AG5" s="25">
        <v>8964.9310000000005</v>
      </c>
      <c r="AH5" s="25">
        <v>8963.3539999999994</v>
      </c>
      <c r="AI5" s="25">
        <v>8865.1790000000001</v>
      </c>
      <c r="AJ5" s="25">
        <v>8570.5920000000006</v>
      </c>
      <c r="AK5" s="25">
        <v>8773.5010000000002</v>
      </c>
      <c r="AL5" s="25">
        <v>8434.476999999999</v>
      </c>
      <c r="AM5" s="25">
        <v>8561.4719999999998</v>
      </c>
      <c r="AN5" s="25">
        <v>8739.7569999999996</v>
      </c>
      <c r="AO5" s="25">
        <v>8742.5650000000005</v>
      </c>
      <c r="AP5" s="25">
        <v>8783.4920000000002</v>
      </c>
      <c r="AQ5" s="25">
        <v>8777.1110000000008</v>
      </c>
      <c r="AR5" s="25">
        <v>8787.0349999999999</v>
      </c>
      <c r="AS5" s="25">
        <v>8795.4629999999997</v>
      </c>
      <c r="AT5" s="25">
        <v>8844.8680000000004</v>
      </c>
      <c r="AU5" s="25">
        <v>8863.5650000000005</v>
      </c>
      <c r="AV5" s="25">
        <v>8880.81</v>
      </c>
      <c r="AW5" s="25">
        <v>8875.1180000000004</v>
      </c>
      <c r="AX5" s="25">
        <v>8882.5110000000004</v>
      </c>
      <c r="AY5" s="25">
        <v>8862.2360000000008</v>
      </c>
      <c r="AZ5" s="25">
        <v>8829.5030000000006</v>
      </c>
      <c r="BA5" s="25">
        <v>8677.75</v>
      </c>
      <c r="BB5" s="25">
        <v>8499.1830000000009</v>
      </c>
      <c r="BC5" s="25">
        <v>8356.7049999999999</v>
      </c>
      <c r="BD5" s="25">
        <v>8209.277</v>
      </c>
      <c r="BE5" s="25">
        <v>8041.4219999999996</v>
      </c>
      <c r="BF5" s="25">
        <v>8165.1009999999997</v>
      </c>
      <c r="BG5" s="25">
        <v>8130.1859999999997</v>
      </c>
      <c r="BH5" s="25">
        <v>8030.0839999999998</v>
      </c>
      <c r="BI5" s="25">
        <v>7892.8239999999996</v>
      </c>
      <c r="BJ5" s="25">
        <v>7781.9629999999997</v>
      </c>
      <c r="BK5" s="25">
        <v>8248.0910000000003</v>
      </c>
      <c r="BL5" s="25">
        <v>8537.7000000000007</v>
      </c>
      <c r="BM5" s="25">
        <v>8571.4170000000013</v>
      </c>
      <c r="BN5" s="25">
        <v>8496.5400000000009</v>
      </c>
      <c r="BO5" s="25">
        <v>8541.107</v>
      </c>
      <c r="BP5" s="25">
        <v>8610.0259999999998</v>
      </c>
      <c r="BQ5" s="25">
        <v>8634.6759999999995</v>
      </c>
      <c r="BR5" s="25">
        <v>8882.8919999999998</v>
      </c>
      <c r="BS5" s="25">
        <v>9144.7330000000002</v>
      </c>
      <c r="BT5" s="25">
        <v>9291.4830000000002</v>
      </c>
      <c r="BU5" s="25">
        <v>9369.5969999999998</v>
      </c>
      <c r="BV5" s="25">
        <v>9244.2690000000002</v>
      </c>
      <c r="BW5" s="25">
        <v>9302.2950000000001</v>
      </c>
      <c r="BX5" s="25">
        <v>9324.4040000000005</v>
      </c>
      <c r="BY5" s="25">
        <v>9309.82</v>
      </c>
      <c r="BZ5" s="25">
        <v>9365.3259999999991</v>
      </c>
      <c r="CA5" s="25">
        <v>9347.9930000000004</v>
      </c>
      <c r="CB5" s="25">
        <v>9314.2150000000001</v>
      </c>
      <c r="CC5" s="25">
        <v>9281.4950000000008</v>
      </c>
      <c r="CD5" s="25">
        <v>9166.4879999999994</v>
      </c>
      <c r="CE5" s="25">
        <v>9141.5460000000003</v>
      </c>
      <c r="CF5" s="25">
        <v>9072.6350000000002</v>
      </c>
      <c r="CG5" s="25">
        <v>8808.6039999999994</v>
      </c>
      <c r="CH5" s="25">
        <v>8987.07</v>
      </c>
      <c r="CI5" s="25">
        <v>8871.5139999999992</v>
      </c>
      <c r="CJ5" s="25">
        <v>8737.5390000000007</v>
      </c>
      <c r="CK5" s="25">
        <v>8703.9920000000002</v>
      </c>
      <c r="CL5" s="25">
        <v>8431.0950000000012</v>
      </c>
      <c r="CM5" s="25">
        <v>8347.9290000000001</v>
      </c>
      <c r="CN5" s="25">
        <v>8228.3819999999996</v>
      </c>
      <c r="CO5" s="25">
        <v>7929.2579999999998</v>
      </c>
      <c r="CP5" s="25">
        <v>7894.7460000000001</v>
      </c>
      <c r="CQ5" s="25">
        <v>7779.3310000000001</v>
      </c>
      <c r="CR5" s="25">
        <v>7596.183</v>
      </c>
      <c r="CS5" s="25">
        <v>7324.2920000000004</v>
      </c>
      <c r="CT5" s="26"/>
      <c r="CU5" s="26"/>
      <c r="CV5" s="26"/>
      <c r="CW5" s="27"/>
      <c r="CX5" s="28">
        <f t="array" ref="CX5">SUMPRODUCT(B5:CW5*0.25)</f>
        <v>200245.28549999997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133.63</v>
      </c>
      <c r="C8" s="37">
        <v>127.24</v>
      </c>
      <c r="D8" s="37">
        <v>127.06</v>
      </c>
      <c r="E8" s="37">
        <v>127.06</v>
      </c>
      <c r="F8" s="37">
        <v>124.67</v>
      </c>
      <c r="G8" s="37">
        <v>119.27</v>
      </c>
      <c r="H8" s="37">
        <v>129.06</v>
      </c>
      <c r="I8" s="37">
        <v>131.06</v>
      </c>
      <c r="J8" s="37">
        <v>133.06</v>
      </c>
      <c r="K8" s="37">
        <v>133.06</v>
      </c>
      <c r="L8" s="37">
        <v>131.06</v>
      </c>
      <c r="M8" s="37">
        <v>129.06</v>
      </c>
      <c r="N8" s="37">
        <v>127.06</v>
      </c>
      <c r="O8" s="37">
        <v>127.06</v>
      </c>
      <c r="P8" s="37">
        <v>127.06</v>
      </c>
      <c r="Q8" s="37">
        <v>125.06</v>
      </c>
      <c r="R8" s="37">
        <v>118.56</v>
      </c>
      <c r="S8" s="37">
        <v>127.06</v>
      </c>
      <c r="T8" s="37">
        <v>108.95</v>
      </c>
      <c r="U8" s="37">
        <v>105.97</v>
      </c>
      <c r="V8" s="37">
        <v>110.99</v>
      </c>
      <c r="W8" s="37">
        <v>109.56</v>
      </c>
      <c r="X8" s="37">
        <v>115.29</v>
      </c>
      <c r="Y8" s="37">
        <v>131.38</v>
      </c>
      <c r="Z8" s="37">
        <v>144.80000000000001</v>
      </c>
      <c r="AA8" s="37">
        <v>157.34</v>
      </c>
      <c r="AB8" s="37">
        <v>133</v>
      </c>
      <c r="AC8" s="37">
        <v>121.08</v>
      </c>
      <c r="AD8" s="37">
        <v>103.46</v>
      </c>
      <c r="AE8" s="37">
        <v>91.95</v>
      </c>
      <c r="AF8" s="37">
        <v>90.76</v>
      </c>
      <c r="AG8" s="37">
        <v>89</v>
      </c>
      <c r="AH8" s="37">
        <v>91.81</v>
      </c>
      <c r="AI8" s="37">
        <v>89.89</v>
      </c>
      <c r="AJ8" s="37">
        <v>71.59</v>
      </c>
      <c r="AK8" s="37">
        <v>9.19</v>
      </c>
      <c r="AL8" s="37">
        <v>88.99</v>
      </c>
      <c r="AM8" s="37">
        <v>11.01</v>
      </c>
      <c r="AN8" s="37">
        <v>7.95</v>
      </c>
      <c r="AO8" s="37">
        <v>0.02</v>
      </c>
      <c r="AP8" s="37">
        <v>0.02</v>
      </c>
      <c r="AQ8" s="37">
        <v>0.01</v>
      </c>
      <c r="AR8" s="37">
        <v>0.01</v>
      </c>
      <c r="AS8" s="37">
        <v>0.01</v>
      </c>
      <c r="AT8" s="37">
        <v>0.01</v>
      </c>
      <c r="AU8" s="37">
        <v>0.01</v>
      </c>
      <c r="AV8" s="37">
        <v>0.01</v>
      </c>
      <c r="AW8" s="37">
        <v>0.01</v>
      </c>
      <c r="AX8" s="37">
        <v>0.01</v>
      </c>
      <c r="AY8" s="37">
        <v>0.02</v>
      </c>
      <c r="AZ8" s="37">
        <v>0.02</v>
      </c>
      <c r="BA8" s="37">
        <v>10.220000000000001</v>
      </c>
      <c r="BB8" s="37">
        <v>8.43</v>
      </c>
      <c r="BC8" s="37">
        <v>8.44</v>
      </c>
      <c r="BD8" s="37">
        <v>11.01</v>
      </c>
      <c r="BE8" s="37">
        <v>17.899999999999999</v>
      </c>
      <c r="BF8" s="37">
        <v>8.44</v>
      </c>
      <c r="BG8" s="37">
        <v>1.96</v>
      </c>
      <c r="BH8" s="37">
        <v>8.44</v>
      </c>
      <c r="BI8" s="37">
        <v>36.369999999999997</v>
      </c>
      <c r="BJ8" s="37">
        <v>74.959999999999994</v>
      </c>
      <c r="BK8" s="37">
        <v>95.83</v>
      </c>
      <c r="BL8" s="37">
        <v>105.79</v>
      </c>
      <c r="BM8" s="37">
        <v>108.78</v>
      </c>
      <c r="BN8" s="37">
        <v>92.76</v>
      </c>
      <c r="BO8" s="37">
        <v>92.59</v>
      </c>
      <c r="BP8" s="37">
        <v>99.44</v>
      </c>
      <c r="BQ8" s="37">
        <v>103.31</v>
      </c>
      <c r="BR8" s="37">
        <v>126.47</v>
      </c>
      <c r="BS8" s="37">
        <v>118.57</v>
      </c>
      <c r="BT8" s="37">
        <v>128.97</v>
      </c>
      <c r="BU8" s="37">
        <v>257.45999999999998</v>
      </c>
      <c r="BV8" s="37">
        <v>130.62</v>
      </c>
      <c r="BW8" s="37">
        <v>209.21</v>
      </c>
      <c r="BX8" s="37">
        <v>261.83</v>
      </c>
      <c r="BY8" s="37">
        <v>259.91000000000003</v>
      </c>
      <c r="BZ8" s="37">
        <v>218.49</v>
      </c>
      <c r="CA8" s="37">
        <v>222.33</v>
      </c>
      <c r="CB8" s="37">
        <v>206.87</v>
      </c>
      <c r="CC8" s="37">
        <v>183.41</v>
      </c>
      <c r="CD8" s="37">
        <v>194.02</v>
      </c>
      <c r="CE8" s="37">
        <v>172</v>
      </c>
      <c r="CF8" s="37">
        <v>146.68</v>
      </c>
      <c r="CG8" s="37">
        <v>151.28</v>
      </c>
      <c r="CH8" s="37">
        <v>171.83</v>
      </c>
      <c r="CI8" s="37">
        <v>152.6</v>
      </c>
      <c r="CJ8" s="37">
        <v>143.41</v>
      </c>
      <c r="CK8" s="37">
        <v>136.91999999999999</v>
      </c>
      <c r="CL8" s="37">
        <v>141.77000000000001</v>
      </c>
      <c r="CM8" s="37">
        <v>138.16</v>
      </c>
      <c r="CN8" s="37">
        <v>135.02000000000001</v>
      </c>
      <c r="CO8" s="37">
        <v>127.49</v>
      </c>
      <c r="CP8" s="37">
        <v>129.32</v>
      </c>
      <c r="CQ8" s="37">
        <v>128.04</v>
      </c>
      <c r="CR8" s="37">
        <v>123.95</v>
      </c>
      <c r="CS8" s="37">
        <v>113.03</v>
      </c>
      <c r="CT8" s="38"/>
      <c r="CU8" s="38"/>
      <c r="CV8" s="38"/>
      <c r="CW8" s="39"/>
      <c r="CX8" s="40">
        <f>IF(SUM(B8:CW8)&lt;&gt;0,AVERAGEIF(B8:CW8,"&lt;&gt;"""),"")</f>
        <v>102.03750000000004</v>
      </c>
    </row>
    <row r="9" spans="1:102" ht="24.95" customHeight="1" thickBot="1" x14ac:dyDescent="0.25">
      <c r="A9" s="41" t="s">
        <v>6</v>
      </c>
      <c r="B9" s="42">
        <v>128.7475</v>
      </c>
      <c r="C9" s="43">
        <v>128.7475</v>
      </c>
      <c r="D9" s="43">
        <v>128.7475</v>
      </c>
      <c r="E9" s="43">
        <v>128.7475</v>
      </c>
      <c r="F9" s="43">
        <v>126.015</v>
      </c>
      <c r="G9" s="43">
        <v>126.015</v>
      </c>
      <c r="H9" s="43">
        <v>126.015</v>
      </c>
      <c r="I9" s="43">
        <v>126.015</v>
      </c>
      <c r="J9" s="43">
        <v>131.56</v>
      </c>
      <c r="K9" s="43">
        <v>131.56</v>
      </c>
      <c r="L9" s="43">
        <v>131.56</v>
      </c>
      <c r="M9" s="43">
        <v>131.56</v>
      </c>
      <c r="N9" s="43">
        <v>126.56</v>
      </c>
      <c r="O9" s="43">
        <v>126.56</v>
      </c>
      <c r="P9" s="43">
        <v>126.56</v>
      </c>
      <c r="Q9" s="43">
        <v>126.56</v>
      </c>
      <c r="R9" s="43">
        <v>115.13500000000001</v>
      </c>
      <c r="S9" s="43">
        <v>115.13500000000001</v>
      </c>
      <c r="T9" s="43">
        <v>115.13500000000001</v>
      </c>
      <c r="U9" s="43">
        <v>115.13500000000001</v>
      </c>
      <c r="V9" s="43">
        <v>116.80500000000001</v>
      </c>
      <c r="W9" s="43">
        <v>116.80500000000001</v>
      </c>
      <c r="X9" s="43">
        <v>116.80500000000001</v>
      </c>
      <c r="Y9" s="43">
        <v>116.80500000000001</v>
      </c>
      <c r="Z9" s="43">
        <v>139.05500000000001</v>
      </c>
      <c r="AA9" s="43">
        <v>139.05500000000001</v>
      </c>
      <c r="AB9" s="43">
        <v>139.05500000000001</v>
      </c>
      <c r="AC9" s="43">
        <v>139.05500000000001</v>
      </c>
      <c r="AD9" s="43">
        <v>93.792500000000004</v>
      </c>
      <c r="AE9" s="43">
        <v>93.792500000000004</v>
      </c>
      <c r="AF9" s="43">
        <v>93.792500000000004</v>
      </c>
      <c r="AG9" s="43">
        <v>93.792500000000004</v>
      </c>
      <c r="AH9" s="43">
        <v>65.62</v>
      </c>
      <c r="AI9" s="43">
        <v>65.62</v>
      </c>
      <c r="AJ9" s="43">
        <v>65.62</v>
      </c>
      <c r="AK9" s="43">
        <v>65.62</v>
      </c>
      <c r="AL9" s="43">
        <v>26.9925</v>
      </c>
      <c r="AM9" s="43">
        <v>26.9925</v>
      </c>
      <c r="AN9" s="43">
        <v>26.9925</v>
      </c>
      <c r="AO9" s="43">
        <v>26.9925</v>
      </c>
      <c r="AP9" s="43">
        <v>1.2500000000000001E-2</v>
      </c>
      <c r="AQ9" s="43">
        <v>1.2500000000000001E-2</v>
      </c>
      <c r="AR9" s="43">
        <v>1.2500000000000001E-2</v>
      </c>
      <c r="AS9" s="43">
        <v>1.2500000000000001E-2</v>
      </c>
      <c r="AT9" s="43">
        <v>0.01</v>
      </c>
      <c r="AU9" s="43">
        <v>0.01</v>
      </c>
      <c r="AV9" s="43">
        <v>0.01</v>
      </c>
      <c r="AW9" s="43">
        <v>0.01</v>
      </c>
      <c r="AX9" s="43">
        <v>2.5674999999999999</v>
      </c>
      <c r="AY9" s="43">
        <v>2.5674999999999999</v>
      </c>
      <c r="AZ9" s="43">
        <v>2.5674999999999999</v>
      </c>
      <c r="BA9" s="43">
        <v>2.5674999999999999</v>
      </c>
      <c r="BB9" s="43">
        <v>11.445</v>
      </c>
      <c r="BC9" s="43">
        <v>11.445</v>
      </c>
      <c r="BD9" s="43">
        <v>11.445</v>
      </c>
      <c r="BE9" s="43">
        <v>11.445</v>
      </c>
      <c r="BF9" s="43">
        <v>13.8025</v>
      </c>
      <c r="BG9" s="43">
        <v>13.8025</v>
      </c>
      <c r="BH9" s="43">
        <v>13.8025</v>
      </c>
      <c r="BI9" s="43">
        <v>13.8025</v>
      </c>
      <c r="BJ9" s="43">
        <v>96.34</v>
      </c>
      <c r="BK9" s="43">
        <v>96.34</v>
      </c>
      <c r="BL9" s="43">
        <v>96.34</v>
      </c>
      <c r="BM9" s="43">
        <v>96.34</v>
      </c>
      <c r="BN9" s="43">
        <v>97.025000000000006</v>
      </c>
      <c r="BO9" s="43">
        <v>97.025000000000006</v>
      </c>
      <c r="BP9" s="43">
        <v>97.025000000000006</v>
      </c>
      <c r="BQ9" s="43">
        <v>97.025000000000006</v>
      </c>
      <c r="BR9" s="43">
        <v>157.86750000000001</v>
      </c>
      <c r="BS9" s="43">
        <v>157.86750000000001</v>
      </c>
      <c r="BT9" s="43">
        <v>157.86750000000001</v>
      </c>
      <c r="BU9" s="43">
        <v>157.86750000000001</v>
      </c>
      <c r="BV9" s="43">
        <v>215.39250000000001</v>
      </c>
      <c r="BW9" s="43">
        <v>215.39250000000001</v>
      </c>
      <c r="BX9" s="43">
        <v>215.39250000000001</v>
      </c>
      <c r="BY9" s="43">
        <v>215.39250000000001</v>
      </c>
      <c r="BZ9" s="43">
        <v>207.77500000000001</v>
      </c>
      <c r="CA9" s="43">
        <v>207.77500000000001</v>
      </c>
      <c r="CB9" s="43">
        <v>207.77500000000001</v>
      </c>
      <c r="CC9" s="43">
        <v>207.77500000000001</v>
      </c>
      <c r="CD9" s="43">
        <v>165.995</v>
      </c>
      <c r="CE9" s="43">
        <v>165.995</v>
      </c>
      <c r="CF9" s="43">
        <v>165.995</v>
      </c>
      <c r="CG9" s="43">
        <v>165.995</v>
      </c>
      <c r="CH9" s="43">
        <v>151.19</v>
      </c>
      <c r="CI9" s="43">
        <v>151.19</v>
      </c>
      <c r="CJ9" s="43">
        <v>151.19</v>
      </c>
      <c r="CK9" s="43">
        <v>151.19</v>
      </c>
      <c r="CL9" s="43">
        <v>135.61000000000001</v>
      </c>
      <c r="CM9" s="43">
        <v>135.61000000000001</v>
      </c>
      <c r="CN9" s="43">
        <v>135.61000000000001</v>
      </c>
      <c r="CO9" s="43">
        <v>135.61000000000001</v>
      </c>
      <c r="CP9" s="43">
        <v>123.58499999999999</v>
      </c>
      <c r="CQ9" s="43">
        <v>123.58499999999999</v>
      </c>
      <c r="CR9" s="43">
        <v>123.58499999999999</v>
      </c>
      <c r="CS9" s="43">
        <v>123.58499999999999</v>
      </c>
      <c r="CT9" s="44"/>
      <c r="CU9" s="44"/>
      <c r="CV9" s="44"/>
      <c r="CW9" s="45"/>
      <c r="CX9" s="46">
        <f>IF(SUM(B9:CW9)&lt;&gt;0,AVERAGEIF(B9:CW9,"&lt;&gt;"""),"")</f>
        <v>102.03749999999997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52.387999999999998</v>
      </c>
      <c r="AA15" s="71">
        <v>49.384</v>
      </c>
      <c r="AB15" s="71">
        <v>45.252000000000002</v>
      </c>
      <c r="AC15" s="71">
        <v>40.119999999999997</v>
      </c>
      <c r="AD15" s="71">
        <v>34.304000000000002</v>
      </c>
      <c r="AE15" s="71">
        <v>28.527999999999999</v>
      </c>
      <c r="AF15" s="71">
        <v>22.943999999999999</v>
      </c>
      <c r="AG15" s="71">
        <v>17.276</v>
      </c>
      <c r="AH15" s="71">
        <v>11.472</v>
      </c>
      <c r="AI15" s="71">
        <v>6.008</v>
      </c>
      <c r="AJ15" s="71">
        <v>1.3480000000000001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2.64</v>
      </c>
      <c r="BF15" s="71">
        <v>5.944</v>
      </c>
      <c r="BG15" s="71">
        <v>9.4359999999999999</v>
      </c>
      <c r="BH15" s="71">
        <v>13.256</v>
      </c>
      <c r="BI15" s="71">
        <v>17.616</v>
      </c>
      <c r="BJ15" s="71">
        <v>22.347999999999999</v>
      </c>
      <c r="BK15" s="71">
        <v>26.864000000000001</v>
      </c>
      <c r="BL15" s="71">
        <v>31.48</v>
      </c>
      <c r="BM15" s="71">
        <v>36.74</v>
      </c>
      <c r="BN15" s="71">
        <v>42.287999999999997</v>
      </c>
      <c r="BO15" s="71">
        <v>46.7</v>
      </c>
      <c r="BP15" s="71">
        <v>49.783999999999999</v>
      </c>
      <c r="BQ15" s="71">
        <v>52.048000000000002</v>
      </c>
      <c r="BR15" s="71">
        <v>53.756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881.23099999999999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52.387999999999998</v>
      </c>
      <c r="AA17" s="77">
        <f t="shared" si="0"/>
        <v>49.384</v>
      </c>
      <c r="AB17" s="77">
        <f t="shared" si="0"/>
        <v>45.252000000000002</v>
      </c>
      <c r="AC17" s="77">
        <f t="shared" si="0"/>
        <v>40.119999999999997</v>
      </c>
      <c r="AD17" s="77">
        <f t="shared" si="0"/>
        <v>34.304000000000002</v>
      </c>
      <c r="AE17" s="77">
        <f t="shared" si="0"/>
        <v>28.527999999999999</v>
      </c>
      <c r="AF17" s="77">
        <f t="shared" si="0"/>
        <v>22.943999999999999</v>
      </c>
      <c r="AG17" s="77">
        <f t="shared" si="0"/>
        <v>17.276</v>
      </c>
      <c r="AH17" s="77">
        <f t="shared" si="0"/>
        <v>11.472</v>
      </c>
      <c r="AI17" s="77">
        <f t="shared" si="0"/>
        <v>6.008</v>
      </c>
      <c r="AJ17" s="77">
        <f t="shared" si="0"/>
        <v>1.3480000000000001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2.64</v>
      </c>
      <c r="BF17" s="77">
        <f t="shared" si="0"/>
        <v>5.944</v>
      </c>
      <c r="BG17" s="77">
        <f t="shared" si="0"/>
        <v>9.4359999999999999</v>
      </c>
      <c r="BH17" s="77">
        <f t="shared" si="0"/>
        <v>13.256</v>
      </c>
      <c r="BI17" s="77">
        <f t="shared" si="0"/>
        <v>17.616</v>
      </c>
      <c r="BJ17" s="77">
        <f t="shared" si="0"/>
        <v>22.347999999999999</v>
      </c>
      <c r="BK17" s="77">
        <f t="shared" si="0"/>
        <v>26.864000000000001</v>
      </c>
      <c r="BL17" s="77">
        <f t="shared" si="0"/>
        <v>31.48</v>
      </c>
      <c r="BM17" s="77">
        <f t="shared" si="0"/>
        <v>36.74</v>
      </c>
      <c r="BN17" s="77">
        <f t="shared" si="0"/>
        <v>42.287999999999997</v>
      </c>
      <c r="BO17" s="77">
        <f t="shared" ref="BO17:CW17" si="1">SUM(BO11:BO16)</f>
        <v>46.7</v>
      </c>
      <c r="BP17" s="77">
        <f t="shared" si="1"/>
        <v>49.783999999999999</v>
      </c>
      <c r="BQ17" s="77">
        <f t="shared" si="1"/>
        <v>52.048000000000002</v>
      </c>
      <c r="BR17" s="77">
        <f t="shared" si="1"/>
        <v>53.756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881.23099999999999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843.399</v>
      </c>
      <c r="C20" s="88">
        <v>843.58399999999995</v>
      </c>
      <c r="D20" s="88">
        <v>843.63499999999988</v>
      </c>
      <c r="E20" s="88">
        <v>843.6640000000001</v>
      </c>
      <c r="F20" s="88">
        <v>843.94</v>
      </c>
      <c r="G20" s="88">
        <v>843.98</v>
      </c>
      <c r="H20" s="88">
        <v>843.82799999999997</v>
      </c>
      <c r="I20" s="88">
        <v>843.30399999999997</v>
      </c>
      <c r="J20" s="88">
        <v>806.12</v>
      </c>
      <c r="K20" s="88">
        <v>806.0390000000001</v>
      </c>
      <c r="L20" s="88">
        <v>805.68799999999999</v>
      </c>
      <c r="M20" s="88">
        <v>805.51</v>
      </c>
      <c r="N20" s="88">
        <v>798.43999999999994</v>
      </c>
      <c r="O20" s="88">
        <v>798.23299999999995</v>
      </c>
      <c r="P20" s="88">
        <v>798.21600000000001</v>
      </c>
      <c r="Q20" s="88">
        <v>798.43899999999996</v>
      </c>
      <c r="R20" s="88">
        <v>800.67200000000003</v>
      </c>
      <c r="S20" s="88">
        <v>800.41399999999999</v>
      </c>
      <c r="T20" s="88">
        <v>799.55600000000004</v>
      </c>
      <c r="U20" s="88">
        <v>799.04900000000009</v>
      </c>
      <c r="V20" s="88">
        <v>790.7170000000001</v>
      </c>
      <c r="W20" s="88">
        <v>790.08699999999999</v>
      </c>
      <c r="X20" s="88">
        <v>785.60900000000004</v>
      </c>
      <c r="Y20" s="88">
        <v>785.00800000000004</v>
      </c>
      <c r="Z20" s="88">
        <v>784.95299999999997</v>
      </c>
      <c r="AA20" s="88">
        <v>784.75300000000004</v>
      </c>
      <c r="AB20" s="88">
        <v>784.66600000000005</v>
      </c>
      <c r="AC20" s="88">
        <v>783.85300000000007</v>
      </c>
      <c r="AD20" s="88">
        <v>767.803</v>
      </c>
      <c r="AE20" s="88">
        <v>767.596</v>
      </c>
      <c r="AF20" s="88">
        <v>766.97900000000004</v>
      </c>
      <c r="AG20" s="88">
        <v>766.73099999999999</v>
      </c>
      <c r="AH20" s="88">
        <v>760.52900000000011</v>
      </c>
      <c r="AI20" s="88">
        <v>760.25000000000011</v>
      </c>
      <c r="AJ20" s="88">
        <v>759.43899999999996</v>
      </c>
      <c r="AK20" s="88">
        <v>768.678</v>
      </c>
      <c r="AL20" s="88">
        <v>764.09500000000003</v>
      </c>
      <c r="AM20" s="88">
        <v>762.32799999999997</v>
      </c>
      <c r="AN20" s="88">
        <v>760.58300000000008</v>
      </c>
      <c r="AO20" s="88">
        <v>760.452</v>
      </c>
      <c r="AP20" s="88">
        <v>791.46299999999997</v>
      </c>
      <c r="AQ20" s="88">
        <v>791.12600000000009</v>
      </c>
      <c r="AR20" s="88">
        <v>790.56899999999996</v>
      </c>
      <c r="AS20" s="88">
        <v>789.98699999999997</v>
      </c>
      <c r="AT20" s="88">
        <v>796.44600000000003</v>
      </c>
      <c r="AU20" s="88">
        <v>796.34699999999998</v>
      </c>
      <c r="AV20" s="88">
        <v>796.45</v>
      </c>
      <c r="AW20" s="88">
        <v>796.57199999999989</v>
      </c>
      <c r="AX20" s="88">
        <v>777.12699999999995</v>
      </c>
      <c r="AY20" s="88">
        <v>776.79399999999998</v>
      </c>
      <c r="AZ20" s="88">
        <v>776.63099999999997</v>
      </c>
      <c r="BA20" s="88">
        <v>776.64200000000005</v>
      </c>
      <c r="BB20" s="88">
        <v>806.01800000000003</v>
      </c>
      <c r="BC20" s="88">
        <v>806.96600000000001</v>
      </c>
      <c r="BD20" s="88">
        <v>809.71100000000001</v>
      </c>
      <c r="BE20" s="88">
        <v>811.07200000000012</v>
      </c>
      <c r="BF20" s="88">
        <v>787.904</v>
      </c>
      <c r="BG20" s="88">
        <v>778.36900000000003</v>
      </c>
      <c r="BH20" s="88">
        <v>779.26</v>
      </c>
      <c r="BI20" s="88">
        <v>779.85199999999986</v>
      </c>
      <c r="BJ20" s="88">
        <v>794.20899999999995</v>
      </c>
      <c r="BK20" s="88">
        <v>795.04399999999998</v>
      </c>
      <c r="BL20" s="88">
        <v>796.28100000000006</v>
      </c>
      <c r="BM20" s="88">
        <v>796.98500000000001</v>
      </c>
      <c r="BN20" s="88">
        <v>739.83699999999999</v>
      </c>
      <c r="BO20" s="88">
        <v>740.33699999999999</v>
      </c>
      <c r="BP20" s="88">
        <v>742.505</v>
      </c>
      <c r="BQ20" s="88">
        <v>678.74800000000005</v>
      </c>
      <c r="BR20" s="88">
        <v>664.90800000000002</v>
      </c>
      <c r="BS20" s="88">
        <v>666.20900000000006</v>
      </c>
      <c r="BT20" s="88">
        <v>666.96500000000015</v>
      </c>
      <c r="BU20" s="88">
        <v>667.16000000000008</v>
      </c>
      <c r="BV20" s="88">
        <v>688.66</v>
      </c>
      <c r="BW20" s="88">
        <v>689.43000000000006</v>
      </c>
      <c r="BX20" s="88">
        <v>690.59400000000005</v>
      </c>
      <c r="BY20" s="88">
        <v>667.76200000000006</v>
      </c>
      <c r="BZ20" s="88">
        <v>668.26400000000001</v>
      </c>
      <c r="CA20" s="88">
        <v>668.32900000000006</v>
      </c>
      <c r="CB20" s="88">
        <v>668.72499999999991</v>
      </c>
      <c r="CC20" s="88">
        <v>668.75699999999995</v>
      </c>
      <c r="CD20" s="88">
        <v>665.34500000000003</v>
      </c>
      <c r="CE20" s="88">
        <v>665.16300000000001</v>
      </c>
      <c r="CF20" s="88">
        <v>664.98500000000001</v>
      </c>
      <c r="CG20" s="88">
        <v>664.80400000000009</v>
      </c>
      <c r="CH20" s="88">
        <v>655.02</v>
      </c>
      <c r="CI20" s="88">
        <v>654.70400000000006</v>
      </c>
      <c r="CJ20" s="88">
        <v>654.32299999999998</v>
      </c>
      <c r="CK20" s="88">
        <v>718.81399999999996</v>
      </c>
      <c r="CL20" s="88">
        <v>765.69399999999996</v>
      </c>
      <c r="CM20" s="88">
        <v>765.38300000000004</v>
      </c>
      <c r="CN20" s="88">
        <v>765.70600000000002</v>
      </c>
      <c r="CO20" s="88">
        <v>765.30100000000004</v>
      </c>
      <c r="CP20" s="88">
        <v>807.49800000000005</v>
      </c>
      <c r="CQ20" s="88">
        <v>807.86</v>
      </c>
      <c r="CR20" s="88">
        <v>808.07600000000002</v>
      </c>
      <c r="CS20" s="88">
        <v>808.36099999999999</v>
      </c>
      <c r="CT20" s="89"/>
      <c r="CU20" s="89"/>
      <c r="CV20" s="89"/>
      <c r="CW20" s="90"/>
      <c r="CX20" s="91">
        <f t="array" ref="CX20">SUMPRODUCT(B20:CW20*0.25)</f>
        <v>18358.217750000014</v>
      </c>
    </row>
    <row r="21" spans="1:102" ht="24.95" customHeight="1" x14ac:dyDescent="0.2">
      <c r="A21" s="92" t="s">
        <v>17</v>
      </c>
      <c r="B21" s="93">
        <v>1040.82</v>
      </c>
      <c r="C21" s="94">
        <v>1038.3420000000001</v>
      </c>
      <c r="D21" s="94">
        <v>1036.616</v>
      </c>
      <c r="E21" s="94">
        <v>1035.173</v>
      </c>
      <c r="F21" s="94">
        <v>1018.718</v>
      </c>
      <c r="G21" s="94">
        <v>1016.34</v>
      </c>
      <c r="H21" s="94">
        <v>1020.4119999999999</v>
      </c>
      <c r="I21" s="94">
        <v>1016.5490000000001</v>
      </c>
      <c r="J21" s="94">
        <v>1014.169</v>
      </c>
      <c r="K21" s="94">
        <v>1012.68</v>
      </c>
      <c r="L21" s="94">
        <v>1013.306</v>
      </c>
      <c r="M21" s="94">
        <v>1012.9590000000001</v>
      </c>
      <c r="N21" s="94">
        <v>1020.7360000000001</v>
      </c>
      <c r="O21" s="94">
        <v>1023.256</v>
      </c>
      <c r="P21" s="94">
        <v>1026.9259999999999</v>
      </c>
      <c r="Q21" s="94">
        <v>1034.4069999999999</v>
      </c>
      <c r="R21" s="94">
        <v>1057.5309999999999</v>
      </c>
      <c r="S21" s="94">
        <v>1064.3360000000002</v>
      </c>
      <c r="T21" s="94">
        <v>1077.1789999999999</v>
      </c>
      <c r="U21" s="94">
        <v>1095.4680000000001</v>
      </c>
      <c r="V21" s="94">
        <v>1190.94</v>
      </c>
      <c r="W21" s="94">
        <v>1227.01</v>
      </c>
      <c r="X21" s="94">
        <v>1246.5320000000002</v>
      </c>
      <c r="Y21" s="94">
        <v>1271.94</v>
      </c>
      <c r="Z21" s="94">
        <v>1385.4390000000003</v>
      </c>
      <c r="AA21" s="94">
        <v>1422.797</v>
      </c>
      <c r="AB21" s="94">
        <v>1450.077</v>
      </c>
      <c r="AC21" s="94">
        <v>1477.0480000000002</v>
      </c>
      <c r="AD21" s="94">
        <v>1537.1379999999999</v>
      </c>
      <c r="AE21" s="94">
        <v>1543.6220000000001</v>
      </c>
      <c r="AF21" s="94">
        <v>1544.4740000000002</v>
      </c>
      <c r="AG21" s="94">
        <v>1545.434</v>
      </c>
      <c r="AH21" s="94">
        <v>1543.2059999999999</v>
      </c>
      <c r="AI21" s="94">
        <v>1536.779</v>
      </c>
      <c r="AJ21" s="94">
        <v>1531.18</v>
      </c>
      <c r="AK21" s="94">
        <v>1543.4260000000002</v>
      </c>
      <c r="AL21" s="94">
        <v>1478.5719999999997</v>
      </c>
      <c r="AM21" s="94">
        <v>1494.2560000000003</v>
      </c>
      <c r="AN21" s="94">
        <v>1486.1649999999997</v>
      </c>
      <c r="AO21" s="94">
        <v>1480.299</v>
      </c>
      <c r="AP21" s="94">
        <v>1435.5269999999998</v>
      </c>
      <c r="AQ21" s="94">
        <v>1432.729</v>
      </c>
      <c r="AR21" s="94">
        <v>1431.9589999999998</v>
      </c>
      <c r="AS21" s="94">
        <v>1424.194</v>
      </c>
      <c r="AT21" s="94">
        <v>1403.473</v>
      </c>
      <c r="AU21" s="94">
        <v>1402.1799999999998</v>
      </c>
      <c r="AV21" s="94">
        <v>1403.9199999999998</v>
      </c>
      <c r="AW21" s="94">
        <v>1404.116</v>
      </c>
      <c r="AX21" s="94">
        <v>1393.298</v>
      </c>
      <c r="AY21" s="94">
        <v>1396.174</v>
      </c>
      <c r="AZ21" s="94">
        <v>1389.39</v>
      </c>
      <c r="BA21" s="94">
        <v>1381.5340000000001</v>
      </c>
      <c r="BB21" s="94">
        <v>1364.2170000000001</v>
      </c>
      <c r="BC21" s="94">
        <v>1370.3049999999998</v>
      </c>
      <c r="BD21" s="94">
        <v>1369.146</v>
      </c>
      <c r="BE21" s="94">
        <v>1360.0719999999997</v>
      </c>
      <c r="BF21" s="94">
        <v>1337.7939999999996</v>
      </c>
      <c r="BG21" s="94">
        <v>1341.4419999999998</v>
      </c>
      <c r="BH21" s="94">
        <v>1342.9380000000001</v>
      </c>
      <c r="BI21" s="94">
        <v>1313.595</v>
      </c>
      <c r="BJ21" s="94">
        <v>1316.35</v>
      </c>
      <c r="BK21" s="94">
        <v>1313.941</v>
      </c>
      <c r="BL21" s="94">
        <v>1307.9519999999998</v>
      </c>
      <c r="BM21" s="94">
        <v>1313.9079999999999</v>
      </c>
      <c r="BN21" s="94">
        <v>1335.4519999999998</v>
      </c>
      <c r="BO21" s="94">
        <v>1338.806</v>
      </c>
      <c r="BP21" s="94">
        <v>1336.8419999999999</v>
      </c>
      <c r="BQ21" s="94">
        <v>1337.7670000000001</v>
      </c>
      <c r="BR21" s="94">
        <v>1343.8620000000001</v>
      </c>
      <c r="BS21" s="94">
        <v>1349.2459999999999</v>
      </c>
      <c r="BT21" s="94">
        <v>1350.116</v>
      </c>
      <c r="BU21" s="94">
        <v>1341.653</v>
      </c>
      <c r="BV21" s="94">
        <v>1364.0150000000001</v>
      </c>
      <c r="BW21" s="94">
        <v>1353.183</v>
      </c>
      <c r="BX21" s="94">
        <v>1347.4359999999999</v>
      </c>
      <c r="BY21" s="94">
        <v>1341.77</v>
      </c>
      <c r="BZ21" s="94">
        <v>1328.7629999999999</v>
      </c>
      <c r="CA21" s="94">
        <v>1321.9070000000002</v>
      </c>
      <c r="CB21" s="94">
        <v>1315.2830000000001</v>
      </c>
      <c r="CC21" s="94">
        <v>1306.6359999999997</v>
      </c>
      <c r="CD21" s="94">
        <v>1254.5330000000001</v>
      </c>
      <c r="CE21" s="94">
        <v>1241.6389999999999</v>
      </c>
      <c r="CF21" s="94">
        <v>1221.702</v>
      </c>
      <c r="CG21" s="94">
        <v>1198.0740000000001</v>
      </c>
      <c r="CH21" s="94">
        <v>1138.0490000000002</v>
      </c>
      <c r="CI21" s="94">
        <v>1130.6119999999999</v>
      </c>
      <c r="CJ21" s="94">
        <v>1119.6850000000002</v>
      </c>
      <c r="CK21" s="94">
        <v>1113.768</v>
      </c>
      <c r="CL21" s="94">
        <v>1092.8969999999999</v>
      </c>
      <c r="CM21" s="94">
        <v>1089.2589999999998</v>
      </c>
      <c r="CN21" s="94">
        <v>1083.9739999999997</v>
      </c>
      <c r="CO21" s="94">
        <v>1078.5920000000001</v>
      </c>
      <c r="CP21" s="94">
        <v>1068.5729999999996</v>
      </c>
      <c r="CQ21" s="94">
        <v>1066.223</v>
      </c>
      <c r="CR21" s="94">
        <v>1063.3440000000001</v>
      </c>
      <c r="CS21" s="94">
        <v>1063.4779999999998</v>
      </c>
      <c r="CT21" s="95"/>
      <c r="CU21" s="95"/>
      <c r="CV21" s="95"/>
      <c r="CW21" s="96"/>
      <c r="CX21" s="97">
        <f t="array" ref="CX21">SUMPRODUCT(B21:CW21*0.25)</f>
        <v>30499.887500000004</v>
      </c>
    </row>
    <row r="22" spans="1:102" ht="24.95" customHeight="1" x14ac:dyDescent="0.2">
      <c r="A22" s="92" t="s">
        <v>18</v>
      </c>
      <c r="B22" s="98">
        <v>2749.2340000000004</v>
      </c>
      <c r="C22" s="99">
        <v>2707.0119999999997</v>
      </c>
      <c r="D22" s="99">
        <v>2613.828</v>
      </c>
      <c r="E22" s="99">
        <v>2586.5109999999995</v>
      </c>
      <c r="F22" s="99">
        <v>2588.56</v>
      </c>
      <c r="G22" s="99">
        <v>2588.3330000000001</v>
      </c>
      <c r="H22" s="99">
        <v>2528.7039999999997</v>
      </c>
      <c r="I22" s="99">
        <v>2509.221</v>
      </c>
      <c r="J22" s="99">
        <v>2526.8130000000001</v>
      </c>
      <c r="K22" s="99">
        <v>2498.5349999999994</v>
      </c>
      <c r="L22" s="99">
        <v>2472.0609999999997</v>
      </c>
      <c r="M22" s="99">
        <v>2455.6569999999997</v>
      </c>
      <c r="N22" s="99">
        <v>2420.2869999999998</v>
      </c>
      <c r="O22" s="99">
        <v>2411.3709999999996</v>
      </c>
      <c r="P22" s="99">
        <v>2418.5299999999997</v>
      </c>
      <c r="Q22" s="99">
        <v>2426.364</v>
      </c>
      <c r="R22" s="99">
        <v>2425.2429999999999</v>
      </c>
      <c r="S22" s="99">
        <v>2459.9329999999995</v>
      </c>
      <c r="T22" s="99">
        <v>2558.2449999999999</v>
      </c>
      <c r="U22" s="99">
        <v>2644.5189999999998</v>
      </c>
      <c r="V22" s="99">
        <v>2673.7599999999998</v>
      </c>
      <c r="W22" s="99">
        <v>2772.855</v>
      </c>
      <c r="X22" s="99">
        <v>2889.712</v>
      </c>
      <c r="Y22" s="99">
        <v>3023.1849999999995</v>
      </c>
      <c r="Z22" s="99">
        <v>3141.8749999999995</v>
      </c>
      <c r="AA22" s="99">
        <v>3259.4019999999996</v>
      </c>
      <c r="AB22" s="99">
        <v>3409.348</v>
      </c>
      <c r="AC22" s="99">
        <v>3523.0139999999997</v>
      </c>
      <c r="AD22" s="99">
        <v>3598.1329999999998</v>
      </c>
      <c r="AE22" s="99">
        <v>3672.7529999999997</v>
      </c>
      <c r="AF22" s="99">
        <v>3740.4319999999998</v>
      </c>
      <c r="AG22" s="99">
        <v>3782.49</v>
      </c>
      <c r="AH22" s="99">
        <v>3880.1469999999995</v>
      </c>
      <c r="AI22" s="99">
        <v>3899.942</v>
      </c>
      <c r="AJ22" s="99">
        <v>3967.4249999999997</v>
      </c>
      <c r="AK22" s="99">
        <v>4023.0970000000002</v>
      </c>
      <c r="AL22" s="99">
        <v>4002.5099999999998</v>
      </c>
      <c r="AM22" s="99">
        <v>4033.8879999999999</v>
      </c>
      <c r="AN22" s="99">
        <v>4035.1089999999999</v>
      </c>
      <c r="AO22" s="99">
        <v>4015.3139999999999</v>
      </c>
      <c r="AP22" s="99">
        <v>3978.5020000000004</v>
      </c>
      <c r="AQ22" s="99">
        <v>3978.2559999999999</v>
      </c>
      <c r="AR22" s="99">
        <v>3990.5070000000001</v>
      </c>
      <c r="AS22" s="99">
        <v>4008.2820000000006</v>
      </c>
      <c r="AT22" s="99">
        <v>4035.9490000000001</v>
      </c>
      <c r="AU22" s="99">
        <v>4056.0379999999996</v>
      </c>
      <c r="AV22" s="99">
        <v>4070.44</v>
      </c>
      <c r="AW22" s="99">
        <v>4064.43</v>
      </c>
      <c r="AX22" s="99">
        <v>4073.0859999999998</v>
      </c>
      <c r="AY22" s="99">
        <v>4050.268</v>
      </c>
      <c r="AZ22" s="99">
        <v>4023.482</v>
      </c>
      <c r="BA22" s="99">
        <v>3985.8739999999998</v>
      </c>
      <c r="BB22" s="99">
        <v>3932.848</v>
      </c>
      <c r="BC22" s="99">
        <v>3896.4339999999997</v>
      </c>
      <c r="BD22" s="99">
        <v>3844.4199999999996</v>
      </c>
      <c r="BE22" s="99">
        <v>3809.8379999999997</v>
      </c>
      <c r="BF22" s="99">
        <v>3815.9590000000003</v>
      </c>
      <c r="BG22" s="99">
        <v>3779.7389999999996</v>
      </c>
      <c r="BH22" s="99">
        <v>3738.3299999999995</v>
      </c>
      <c r="BI22" s="99">
        <v>3683.761</v>
      </c>
      <c r="BJ22" s="99">
        <v>3662.9560000000006</v>
      </c>
      <c r="BK22" s="99">
        <v>3633.9419999999996</v>
      </c>
      <c r="BL22" s="99">
        <v>3593.9869999999992</v>
      </c>
      <c r="BM22" s="99">
        <v>3609.7839999999992</v>
      </c>
      <c r="BN22" s="99">
        <v>3632.9629999999997</v>
      </c>
      <c r="BO22" s="99">
        <v>3663.2640000000001</v>
      </c>
      <c r="BP22" s="99">
        <v>3722.8949999999995</v>
      </c>
      <c r="BQ22" s="99">
        <v>3802.1129999999998</v>
      </c>
      <c r="BR22" s="99">
        <v>3981.9659999999994</v>
      </c>
      <c r="BS22" s="99">
        <v>4115.2780000000002</v>
      </c>
      <c r="BT22" s="99">
        <v>4255.402000000001</v>
      </c>
      <c r="BU22" s="99">
        <v>4337.7840000000006</v>
      </c>
      <c r="BV22" s="99">
        <v>4552.9939999999997</v>
      </c>
      <c r="BW22" s="99">
        <v>4619.0819999999994</v>
      </c>
      <c r="BX22" s="99">
        <v>4643.7740000000013</v>
      </c>
      <c r="BY22" s="99">
        <v>4666.5880000000006</v>
      </c>
      <c r="BZ22" s="99">
        <v>4700.2990000000009</v>
      </c>
      <c r="CA22" s="99">
        <v>4689.7570000000005</v>
      </c>
      <c r="CB22" s="99">
        <v>4664.2070000000012</v>
      </c>
      <c r="CC22" s="99">
        <v>4641.1019999999999</v>
      </c>
      <c r="CD22" s="99">
        <v>4569.21</v>
      </c>
      <c r="CE22" s="99">
        <v>4499.0439999999999</v>
      </c>
      <c r="CF22" s="99">
        <v>4430.9480000000003</v>
      </c>
      <c r="CG22" s="99">
        <v>4325.4260000000004</v>
      </c>
      <c r="CH22" s="99">
        <v>4150.0010000000002</v>
      </c>
      <c r="CI22" s="99">
        <v>4045.1979999999999</v>
      </c>
      <c r="CJ22" s="99">
        <v>3925.5309999999999</v>
      </c>
      <c r="CK22" s="99">
        <v>3879.2099999999996</v>
      </c>
      <c r="CL22" s="99">
        <v>3621.5040000000004</v>
      </c>
      <c r="CM22" s="99">
        <v>3544.2869999999998</v>
      </c>
      <c r="CN22" s="99">
        <v>3432.7019999999993</v>
      </c>
      <c r="CO22" s="99">
        <v>3271.5649999999996</v>
      </c>
      <c r="CP22" s="99">
        <v>3124.6750000000002</v>
      </c>
      <c r="CQ22" s="99">
        <v>3014.248</v>
      </c>
      <c r="CR22" s="99">
        <v>2914.7629999999999</v>
      </c>
      <c r="CS22" s="99">
        <v>2832.7529999999997</v>
      </c>
      <c r="CT22" s="100"/>
      <c r="CU22" s="100"/>
      <c r="CV22" s="100"/>
      <c r="CW22" s="96"/>
      <c r="CX22" s="97">
        <f t="array" ref="CX22">SUMPRODUCT(B22:CW22*0.25)</f>
        <v>85880.249249999993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111</v>
      </c>
      <c r="C24" s="94">
        <v>109</v>
      </c>
      <c r="D24" s="94">
        <v>108</v>
      </c>
      <c r="E24" s="94">
        <v>107</v>
      </c>
      <c r="F24" s="94">
        <v>107</v>
      </c>
      <c r="G24" s="94">
        <v>106</v>
      </c>
      <c r="H24" s="94">
        <v>106</v>
      </c>
      <c r="I24" s="94">
        <v>105</v>
      </c>
      <c r="J24" s="94">
        <v>104</v>
      </c>
      <c r="K24" s="94">
        <v>103</v>
      </c>
      <c r="L24" s="94">
        <v>102</v>
      </c>
      <c r="M24" s="94">
        <v>102</v>
      </c>
      <c r="N24" s="94">
        <v>101</v>
      </c>
      <c r="O24" s="94">
        <v>101</v>
      </c>
      <c r="P24" s="94">
        <v>101</v>
      </c>
      <c r="Q24" s="94">
        <v>101</v>
      </c>
      <c r="R24" s="94">
        <v>101</v>
      </c>
      <c r="S24" s="94">
        <v>102</v>
      </c>
      <c r="T24" s="94">
        <v>104</v>
      </c>
      <c r="U24" s="94">
        <v>107</v>
      </c>
      <c r="V24" s="94">
        <v>110</v>
      </c>
      <c r="W24" s="94">
        <v>113</v>
      </c>
      <c r="X24" s="94">
        <v>117</v>
      </c>
      <c r="Y24" s="94">
        <v>121</v>
      </c>
      <c r="Z24" s="94">
        <v>124</v>
      </c>
      <c r="AA24" s="94">
        <v>126</v>
      </c>
      <c r="AB24" s="94">
        <v>127</v>
      </c>
      <c r="AC24" s="94">
        <v>126</v>
      </c>
      <c r="AD24" s="94">
        <v>123</v>
      </c>
      <c r="AE24" s="94">
        <v>119</v>
      </c>
      <c r="AF24" s="94">
        <v>115</v>
      </c>
      <c r="AG24" s="94">
        <v>110</v>
      </c>
      <c r="AH24" s="94">
        <v>105</v>
      </c>
      <c r="AI24" s="94">
        <v>100</v>
      </c>
      <c r="AJ24" s="94">
        <v>96</v>
      </c>
      <c r="AK24" s="94">
        <v>91</v>
      </c>
      <c r="AL24" s="94">
        <v>86</v>
      </c>
      <c r="AM24" s="94">
        <v>82</v>
      </c>
      <c r="AN24" s="94">
        <v>78</v>
      </c>
      <c r="AO24" s="94">
        <v>74</v>
      </c>
      <c r="AP24" s="94">
        <v>70</v>
      </c>
      <c r="AQ24" s="94">
        <v>67</v>
      </c>
      <c r="AR24" s="94">
        <v>66</v>
      </c>
      <c r="AS24" s="94">
        <v>65</v>
      </c>
      <c r="AT24" s="94">
        <v>65</v>
      </c>
      <c r="AU24" s="94">
        <v>65</v>
      </c>
      <c r="AV24" s="94">
        <v>66</v>
      </c>
      <c r="AW24" s="94">
        <v>66</v>
      </c>
      <c r="AX24" s="94">
        <v>66</v>
      </c>
      <c r="AY24" s="94">
        <v>66</v>
      </c>
      <c r="AZ24" s="94">
        <v>67</v>
      </c>
      <c r="BA24" s="94">
        <v>68</v>
      </c>
      <c r="BB24" s="94">
        <v>70</v>
      </c>
      <c r="BC24" s="94">
        <v>71</v>
      </c>
      <c r="BD24" s="94">
        <v>73</v>
      </c>
      <c r="BE24" s="94">
        <v>75</v>
      </c>
      <c r="BF24" s="94">
        <v>78</v>
      </c>
      <c r="BG24" s="94">
        <v>80</v>
      </c>
      <c r="BH24" s="94">
        <v>84</v>
      </c>
      <c r="BI24" s="94">
        <v>87</v>
      </c>
      <c r="BJ24" s="94">
        <v>92</v>
      </c>
      <c r="BK24" s="94">
        <v>96</v>
      </c>
      <c r="BL24" s="94">
        <v>101</v>
      </c>
      <c r="BM24" s="94">
        <v>107</v>
      </c>
      <c r="BN24" s="94">
        <v>113</v>
      </c>
      <c r="BO24" s="94">
        <v>119</v>
      </c>
      <c r="BP24" s="94">
        <v>125</v>
      </c>
      <c r="BQ24" s="94">
        <v>131</v>
      </c>
      <c r="BR24" s="94">
        <v>138</v>
      </c>
      <c r="BS24" s="94">
        <v>144</v>
      </c>
      <c r="BT24" s="94">
        <v>149</v>
      </c>
      <c r="BU24" s="94">
        <v>153</v>
      </c>
      <c r="BV24" s="94">
        <v>157</v>
      </c>
      <c r="BW24" s="94">
        <v>159</v>
      </c>
      <c r="BX24" s="94">
        <v>161</v>
      </c>
      <c r="BY24" s="94">
        <v>161</v>
      </c>
      <c r="BZ24" s="94">
        <v>161</v>
      </c>
      <c r="CA24" s="94">
        <v>161</v>
      </c>
      <c r="CB24" s="94">
        <v>159</v>
      </c>
      <c r="CC24" s="94">
        <v>158</v>
      </c>
      <c r="CD24" s="94">
        <v>156</v>
      </c>
      <c r="CE24" s="94">
        <v>153</v>
      </c>
      <c r="CF24" s="94">
        <v>151</v>
      </c>
      <c r="CG24" s="94">
        <v>147</v>
      </c>
      <c r="CH24" s="94">
        <v>144</v>
      </c>
      <c r="CI24" s="94">
        <v>141</v>
      </c>
      <c r="CJ24" s="94">
        <v>138</v>
      </c>
      <c r="CK24" s="94">
        <v>135</v>
      </c>
      <c r="CL24" s="94">
        <v>132</v>
      </c>
      <c r="CM24" s="94">
        <v>130</v>
      </c>
      <c r="CN24" s="94">
        <v>127</v>
      </c>
      <c r="CO24" s="94">
        <v>123</v>
      </c>
      <c r="CP24" s="94">
        <v>120</v>
      </c>
      <c r="CQ24" s="94">
        <v>117</v>
      </c>
      <c r="CR24" s="94">
        <v>114</v>
      </c>
      <c r="CS24" s="94">
        <v>112</v>
      </c>
      <c r="CT24" s="94"/>
      <c r="CU24" s="94"/>
      <c r="CV24" s="94"/>
      <c r="CW24" s="94"/>
      <c r="CX24" s="97">
        <f t="array" ref="CX24">SUMPRODUCT(B24:CW24*0.25)</f>
        <v>2632.75</v>
      </c>
    </row>
    <row r="25" spans="1:102" ht="24.95" customHeight="1" x14ac:dyDescent="0.2">
      <c r="A25" s="104" t="s">
        <v>21</v>
      </c>
      <c r="B25" s="94">
        <v>237</v>
      </c>
      <c r="C25" s="94">
        <v>237</v>
      </c>
      <c r="D25" s="94">
        <v>237</v>
      </c>
      <c r="E25" s="94">
        <v>237</v>
      </c>
      <c r="F25" s="94">
        <v>224.00000000000003</v>
      </c>
      <c r="G25" s="94">
        <v>224.00000000000003</v>
      </c>
      <c r="H25" s="94">
        <v>224.00000000000003</v>
      </c>
      <c r="I25" s="94">
        <v>224.00000000000003</v>
      </c>
      <c r="J25" s="94">
        <v>216</v>
      </c>
      <c r="K25" s="94">
        <v>216</v>
      </c>
      <c r="L25" s="94">
        <v>216</v>
      </c>
      <c r="M25" s="94">
        <v>216</v>
      </c>
      <c r="N25" s="94">
        <v>215</v>
      </c>
      <c r="O25" s="94">
        <v>215</v>
      </c>
      <c r="P25" s="94">
        <v>215</v>
      </c>
      <c r="Q25" s="94">
        <v>215</v>
      </c>
      <c r="R25" s="94">
        <v>226</v>
      </c>
      <c r="S25" s="94">
        <v>226</v>
      </c>
      <c r="T25" s="94">
        <v>226</v>
      </c>
      <c r="U25" s="94">
        <v>226</v>
      </c>
      <c r="V25" s="94">
        <v>254.99999999999997</v>
      </c>
      <c r="W25" s="94">
        <v>254.99999999999997</v>
      </c>
      <c r="X25" s="94">
        <v>254.99999999999997</v>
      </c>
      <c r="Y25" s="94">
        <v>254.99999999999997</v>
      </c>
      <c r="Z25" s="94">
        <v>300</v>
      </c>
      <c r="AA25" s="94">
        <v>300</v>
      </c>
      <c r="AB25" s="94">
        <v>300</v>
      </c>
      <c r="AC25" s="94">
        <v>300</v>
      </c>
      <c r="AD25" s="94">
        <v>321</v>
      </c>
      <c r="AE25" s="94">
        <v>321</v>
      </c>
      <c r="AF25" s="94">
        <v>321</v>
      </c>
      <c r="AG25" s="94">
        <v>321</v>
      </c>
      <c r="AH25" s="94">
        <v>328</v>
      </c>
      <c r="AI25" s="94">
        <v>328</v>
      </c>
      <c r="AJ25" s="94">
        <v>328</v>
      </c>
      <c r="AK25" s="94">
        <v>328</v>
      </c>
      <c r="AL25" s="94">
        <v>315</v>
      </c>
      <c r="AM25" s="94">
        <v>315</v>
      </c>
      <c r="AN25" s="94">
        <v>315</v>
      </c>
      <c r="AO25" s="94">
        <v>315</v>
      </c>
      <c r="AP25" s="94">
        <v>315</v>
      </c>
      <c r="AQ25" s="94">
        <v>315</v>
      </c>
      <c r="AR25" s="94">
        <v>315</v>
      </c>
      <c r="AS25" s="94">
        <v>315</v>
      </c>
      <c r="AT25" s="94">
        <v>306</v>
      </c>
      <c r="AU25" s="94">
        <v>306</v>
      </c>
      <c r="AV25" s="94">
        <v>306</v>
      </c>
      <c r="AW25" s="94">
        <v>306</v>
      </c>
      <c r="AX25" s="94">
        <v>299</v>
      </c>
      <c r="AY25" s="94">
        <v>299</v>
      </c>
      <c r="AZ25" s="94">
        <v>299</v>
      </c>
      <c r="BA25" s="94">
        <v>299</v>
      </c>
      <c r="BB25" s="94">
        <v>294</v>
      </c>
      <c r="BC25" s="94">
        <v>294</v>
      </c>
      <c r="BD25" s="94">
        <v>294</v>
      </c>
      <c r="BE25" s="94">
        <v>294</v>
      </c>
      <c r="BF25" s="94">
        <v>290</v>
      </c>
      <c r="BG25" s="94">
        <v>290</v>
      </c>
      <c r="BH25" s="94">
        <v>290</v>
      </c>
      <c r="BI25" s="94">
        <v>290</v>
      </c>
      <c r="BJ25" s="94">
        <v>302.99999999999994</v>
      </c>
      <c r="BK25" s="94">
        <v>302.99999999999994</v>
      </c>
      <c r="BL25" s="94">
        <v>302.99999999999994</v>
      </c>
      <c r="BM25" s="94">
        <v>302.99999999999994</v>
      </c>
      <c r="BN25" s="94">
        <v>330</v>
      </c>
      <c r="BO25" s="94">
        <v>330</v>
      </c>
      <c r="BP25" s="94">
        <v>330</v>
      </c>
      <c r="BQ25" s="94">
        <v>330</v>
      </c>
      <c r="BR25" s="94">
        <v>382.00000000000006</v>
      </c>
      <c r="BS25" s="94">
        <v>382.00000000000006</v>
      </c>
      <c r="BT25" s="94">
        <v>382.00000000000006</v>
      </c>
      <c r="BU25" s="94">
        <v>382.00000000000006</v>
      </c>
      <c r="BV25" s="94">
        <v>418.00000000000006</v>
      </c>
      <c r="BW25" s="94">
        <v>418.00000000000006</v>
      </c>
      <c r="BX25" s="94">
        <v>418.00000000000006</v>
      </c>
      <c r="BY25" s="94">
        <v>418.00000000000006</v>
      </c>
      <c r="BZ25" s="94">
        <v>421</v>
      </c>
      <c r="CA25" s="94">
        <v>421</v>
      </c>
      <c r="CB25" s="94">
        <v>421</v>
      </c>
      <c r="CC25" s="94">
        <v>421</v>
      </c>
      <c r="CD25" s="94">
        <v>396.00000000000006</v>
      </c>
      <c r="CE25" s="94">
        <v>396.00000000000006</v>
      </c>
      <c r="CF25" s="94">
        <v>396.00000000000006</v>
      </c>
      <c r="CG25" s="94">
        <v>396.00000000000006</v>
      </c>
      <c r="CH25" s="94">
        <v>355.99999999999994</v>
      </c>
      <c r="CI25" s="94">
        <v>355.99999999999994</v>
      </c>
      <c r="CJ25" s="94">
        <v>355.99999999999994</v>
      </c>
      <c r="CK25" s="94">
        <v>355.99999999999994</v>
      </c>
      <c r="CL25" s="94">
        <v>309</v>
      </c>
      <c r="CM25" s="94">
        <v>309</v>
      </c>
      <c r="CN25" s="94">
        <v>309</v>
      </c>
      <c r="CO25" s="94">
        <v>309</v>
      </c>
      <c r="CP25" s="94">
        <v>274</v>
      </c>
      <c r="CQ25" s="94">
        <v>274</v>
      </c>
      <c r="CR25" s="94">
        <v>274</v>
      </c>
      <c r="CS25" s="94">
        <v>274</v>
      </c>
      <c r="CT25" s="94"/>
      <c r="CU25" s="94"/>
      <c r="CV25" s="94"/>
      <c r="CW25" s="94"/>
      <c r="CX25" s="97">
        <f t="array" ref="CX25">SUMPRODUCT(B25:CW25*0.25)</f>
        <v>7330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4981.4530000000004</v>
      </c>
      <c r="C27" s="107">
        <f t="shared" ref="C27:BN27" si="2">SUM(C20:C26)</f>
        <v>4934.9380000000001</v>
      </c>
      <c r="D27" s="107">
        <f t="shared" si="2"/>
        <v>4839.0789999999997</v>
      </c>
      <c r="E27" s="107">
        <f t="shared" si="2"/>
        <v>4809.348</v>
      </c>
      <c r="F27" s="107">
        <f t="shared" si="2"/>
        <v>4782.2179999999998</v>
      </c>
      <c r="G27" s="107">
        <f t="shared" si="2"/>
        <v>4778.6530000000002</v>
      </c>
      <c r="H27" s="107">
        <f t="shared" si="2"/>
        <v>4722.9439999999995</v>
      </c>
      <c r="I27" s="107">
        <f t="shared" si="2"/>
        <v>4698.0740000000005</v>
      </c>
      <c r="J27" s="107">
        <f t="shared" si="2"/>
        <v>4667.1019999999999</v>
      </c>
      <c r="K27" s="107">
        <f t="shared" si="2"/>
        <v>4636.253999999999</v>
      </c>
      <c r="L27" s="107">
        <f t="shared" si="2"/>
        <v>4609.0550000000003</v>
      </c>
      <c r="M27" s="107">
        <f t="shared" si="2"/>
        <v>4592.1260000000002</v>
      </c>
      <c r="N27" s="107">
        <f t="shared" si="2"/>
        <v>4555.4629999999997</v>
      </c>
      <c r="O27" s="107">
        <f t="shared" si="2"/>
        <v>4548.8599999999997</v>
      </c>
      <c r="P27" s="107">
        <f t="shared" si="2"/>
        <v>4559.6719999999996</v>
      </c>
      <c r="Q27" s="107">
        <f t="shared" si="2"/>
        <v>4575.21</v>
      </c>
      <c r="R27" s="107">
        <f t="shared" si="2"/>
        <v>4610.4459999999999</v>
      </c>
      <c r="S27" s="107">
        <f t="shared" si="2"/>
        <v>4652.683</v>
      </c>
      <c r="T27" s="107">
        <f t="shared" si="2"/>
        <v>4764.9799999999996</v>
      </c>
      <c r="U27" s="107">
        <f t="shared" si="2"/>
        <v>4872.0360000000001</v>
      </c>
      <c r="V27" s="107">
        <f t="shared" si="2"/>
        <v>5020.4169999999995</v>
      </c>
      <c r="W27" s="107">
        <f t="shared" si="2"/>
        <v>5157.9520000000002</v>
      </c>
      <c r="X27" s="107">
        <f t="shared" si="2"/>
        <v>5293.8530000000001</v>
      </c>
      <c r="Y27" s="107">
        <f t="shared" si="2"/>
        <v>5456.1329999999998</v>
      </c>
      <c r="Z27" s="107">
        <f t="shared" si="2"/>
        <v>5736.2669999999998</v>
      </c>
      <c r="AA27" s="107">
        <f t="shared" si="2"/>
        <v>5892.9519999999993</v>
      </c>
      <c r="AB27" s="107">
        <f t="shared" si="2"/>
        <v>6071.0910000000003</v>
      </c>
      <c r="AC27" s="107">
        <f t="shared" si="2"/>
        <v>6209.915</v>
      </c>
      <c r="AD27" s="107">
        <f t="shared" si="2"/>
        <v>6347.0739999999996</v>
      </c>
      <c r="AE27" s="107">
        <f t="shared" si="2"/>
        <v>6423.9709999999995</v>
      </c>
      <c r="AF27" s="107">
        <f t="shared" si="2"/>
        <v>6487.8850000000002</v>
      </c>
      <c r="AG27" s="107">
        <f t="shared" si="2"/>
        <v>6525.6549999999997</v>
      </c>
      <c r="AH27" s="107">
        <f t="shared" si="2"/>
        <v>6616.8819999999996</v>
      </c>
      <c r="AI27" s="107">
        <f t="shared" si="2"/>
        <v>6624.9709999999995</v>
      </c>
      <c r="AJ27" s="107">
        <f t="shared" si="2"/>
        <v>6682.0439999999999</v>
      </c>
      <c r="AK27" s="107">
        <f t="shared" si="2"/>
        <v>6754.2010000000009</v>
      </c>
      <c r="AL27" s="107">
        <f t="shared" si="2"/>
        <v>6646.1769999999997</v>
      </c>
      <c r="AM27" s="107">
        <f t="shared" si="2"/>
        <v>6687.4719999999998</v>
      </c>
      <c r="AN27" s="107">
        <f t="shared" si="2"/>
        <v>6674.857</v>
      </c>
      <c r="AO27" s="107">
        <f t="shared" si="2"/>
        <v>6645.0650000000005</v>
      </c>
      <c r="AP27" s="107">
        <f t="shared" si="2"/>
        <v>6590.4920000000002</v>
      </c>
      <c r="AQ27" s="107">
        <f t="shared" si="2"/>
        <v>6584.1109999999999</v>
      </c>
      <c r="AR27" s="107">
        <f t="shared" si="2"/>
        <v>6594.0349999999999</v>
      </c>
      <c r="AS27" s="107">
        <f t="shared" si="2"/>
        <v>6602.4630000000006</v>
      </c>
      <c r="AT27" s="107">
        <f t="shared" si="2"/>
        <v>6606.8680000000004</v>
      </c>
      <c r="AU27" s="107">
        <f t="shared" si="2"/>
        <v>6625.5649999999996</v>
      </c>
      <c r="AV27" s="107">
        <f t="shared" si="2"/>
        <v>6642.8099999999995</v>
      </c>
      <c r="AW27" s="107">
        <f t="shared" si="2"/>
        <v>6637.1180000000004</v>
      </c>
      <c r="AX27" s="107">
        <f t="shared" si="2"/>
        <v>6608.5110000000004</v>
      </c>
      <c r="AY27" s="107">
        <f t="shared" si="2"/>
        <v>6588.2359999999999</v>
      </c>
      <c r="AZ27" s="107">
        <f t="shared" si="2"/>
        <v>6555.5030000000006</v>
      </c>
      <c r="BA27" s="107">
        <f t="shared" si="2"/>
        <v>6511.05</v>
      </c>
      <c r="BB27" s="107">
        <f t="shared" si="2"/>
        <v>6467.0830000000005</v>
      </c>
      <c r="BC27" s="107">
        <f t="shared" si="2"/>
        <v>6438.7049999999999</v>
      </c>
      <c r="BD27" s="107">
        <f t="shared" si="2"/>
        <v>6390.277</v>
      </c>
      <c r="BE27" s="107">
        <f t="shared" si="2"/>
        <v>6349.982</v>
      </c>
      <c r="BF27" s="107">
        <f t="shared" si="2"/>
        <v>6309.6569999999992</v>
      </c>
      <c r="BG27" s="107">
        <f t="shared" si="2"/>
        <v>6269.5499999999993</v>
      </c>
      <c r="BH27" s="107">
        <f t="shared" si="2"/>
        <v>6234.5280000000002</v>
      </c>
      <c r="BI27" s="107">
        <f t="shared" si="2"/>
        <v>6154.2080000000005</v>
      </c>
      <c r="BJ27" s="107">
        <f t="shared" si="2"/>
        <v>6168.5150000000003</v>
      </c>
      <c r="BK27" s="107">
        <f t="shared" si="2"/>
        <v>6141.9269999999997</v>
      </c>
      <c r="BL27" s="107">
        <f t="shared" si="2"/>
        <v>6102.2199999999993</v>
      </c>
      <c r="BM27" s="107">
        <f t="shared" si="2"/>
        <v>6130.6769999999997</v>
      </c>
      <c r="BN27" s="107">
        <f t="shared" si="2"/>
        <v>6151.2519999999995</v>
      </c>
      <c r="BO27" s="107">
        <f t="shared" ref="BO27:CW27" si="3">SUM(BO20:BO26)</f>
        <v>6191.4070000000002</v>
      </c>
      <c r="BP27" s="107">
        <f t="shared" si="3"/>
        <v>6257.2419999999993</v>
      </c>
      <c r="BQ27" s="107">
        <f t="shared" si="3"/>
        <v>6279.6279999999997</v>
      </c>
      <c r="BR27" s="107">
        <f t="shared" si="3"/>
        <v>6510.735999999999</v>
      </c>
      <c r="BS27" s="107">
        <f t="shared" si="3"/>
        <v>6656.7330000000002</v>
      </c>
      <c r="BT27" s="107">
        <f t="shared" si="3"/>
        <v>6803.4830000000011</v>
      </c>
      <c r="BU27" s="107">
        <f t="shared" si="3"/>
        <v>6881.5970000000007</v>
      </c>
      <c r="BV27" s="107">
        <f t="shared" si="3"/>
        <v>7180.6689999999999</v>
      </c>
      <c r="BW27" s="107">
        <f t="shared" si="3"/>
        <v>7238.6949999999997</v>
      </c>
      <c r="BX27" s="107">
        <f t="shared" si="3"/>
        <v>7260.804000000001</v>
      </c>
      <c r="BY27" s="107">
        <f t="shared" si="3"/>
        <v>7255.1200000000008</v>
      </c>
      <c r="BZ27" s="107">
        <f t="shared" si="3"/>
        <v>7279.3260000000009</v>
      </c>
      <c r="CA27" s="107">
        <f t="shared" si="3"/>
        <v>7261.9930000000004</v>
      </c>
      <c r="CB27" s="107">
        <f t="shared" si="3"/>
        <v>7228.2150000000011</v>
      </c>
      <c r="CC27" s="107">
        <f t="shared" si="3"/>
        <v>7195.494999999999</v>
      </c>
      <c r="CD27" s="107">
        <f t="shared" si="3"/>
        <v>7041.0879999999997</v>
      </c>
      <c r="CE27" s="107">
        <f t="shared" si="3"/>
        <v>6954.8459999999995</v>
      </c>
      <c r="CF27" s="107">
        <f t="shared" si="3"/>
        <v>6864.6350000000002</v>
      </c>
      <c r="CG27" s="107">
        <f t="shared" si="3"/>
        <v>6731.3040000000001</v>
      </c>
      <c r="CH27" s="107">
        <f t="shared" si="3"/>
        <v>6443.0700000000006</v>
      </c>
      <c r="CI27" s="107">
        <f t="shared" si="3"/>
        <v>6327.5139999999992</v>
      </c>
      <c r="CJ27" s="107">
        <f t="shared" si="3"/>
        <v>6193.5390000000007</v>
      </c>
      <c r="CK27" s="107">
        <f t="shared" si="3"/>
        <v>6202.7919999999995</v>
      </c>
      <c r="CL27" s="107">
        <f t="shared" si="3"/>
        <v>5921.0950000000003</v>
      </c>
      <c r="CM27" s="107">
        <f t="shared" si="3"/>
        <v>5837.9290000000001</v>
      </c>
      <c r="CN27" s="107">
        <f t="shared" si="3"/>
        <v>5718.3819999999996</v>
      </c>
      <c r="CO27" s="107">
        <f t="shared" si="3"/>
        <v>5547.4579999999996</v>
      </c>
      <c r="CP27" s="107">
        <f t="shared" si="3"/>
        <v>5394.7460000000001</v>
      </c>
      <c r="CQ27" s="107">
        <f t="shared" si="3"/>
        <v>5279.3310000000001</v>
      </c>
      <c r="CR27" s="107">
        <f t="shared" si="3"/>
        <v>5174.183</v>
      </c>
      <c r="CS27" s="107">
        <f t="shared" si="3"/>
        <v>5090.5919999999996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144701.10450000002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444</v>
      </c>
      <c r="C30" s="88">
        <v>442</v>
      </c>
      <c r="D30" s="88">
        <v>441</v>
      </c>
      <c r="E30" s="88">
        <v>440</v>
      </c>
      <c r="F30" s="88">
        <v>427</v>
      </c>
      <c r="G30" s="88">
        <v>426</v>
      </c>
      <c r="H30" s="88">
        <v>426</v>
      </c>
      <c r="I30" s="88">
        <v>425</v>
      </c>
      <c r="J30" s="88">
        <v>416</v>
      </c>
      <c r="K30" s="88">
        <v>415</v>
      </c>
      <c r="L30" s="88">
        <v>414</v>
      </c>
      <c r="M30" s="88">
        <v>414</v>
      </c>
      <c r="N30" s="88">
        <v>412</v>
      </c>
      <c r="O30" s="88">
        <v>412</v>
      </c>
      <c r="P30" s="88">
        <v>412</v>
      </c>
      <c r="Q30" s="88">
        <v>412</v>
      </c>
      <c r="R30" s="88">
        <v>423</v>
      </c>
      <c r="S30" s="88">
        <v>424</v>
      </c>
      <c r="T30" s="88">
        <v>426</v>
      </c>
      <c r="U30" s="88">
        <v>429</v>
      </c>
      <c r="V30" s="88">
        <v>461</v>
      </c>
      <c r="W30" s="88">
        <v>464</v>
      </c>
      <c r="X30" s="88">
        <v>468</v>
      </c>
      <c r="Y30" s="88">
        <v>472</v>
      </c>
      <c r="Z30" s="88">
        <v>520.6</v>
      </c>
      <c r="AA30" s="88">
        <v>522.6</v>
      </c>
      <c r="AB30" s="88">
        <v>523.6</v>
      </c>
      <c r="AC30" s="88">
        <v>522.6</v>
      </c>
      <c r="AD30" s="88">
        <v>545.41999999999996</v>
      </c>
      <c r="AE30" s="88">
        <v>541.41999999999996</v>
      </c>
      <c r="AF30" s="88">
        <v>537.41999999999996</v>
      </c>
      <c r="AG30" s="88">
        <v>532.41999999999996</v>
      </c>
      <c r="AH30" s="88">
        <v>532.44000000000005</v>
      </c>
      <c r="AI30" s="88">
        <v>527.44000000000005</v>
      </c>
      <c r="AJ30" s="88">
        <v>523.44000000000005</v>
      </c>
      <c r="AK30" s="88">
        <v>518.44000000000005</v>
      </c>
      <c r="AL30" s="88">
        <v>514.14</v>
      </c>
      <c r="AM30" s="88">
        <v>510.14</v>
      </c>
      <c r="AN30" s="88">
        <v>506.14</v>
      </c>
      <c r="AO30" s="88">
        <v>502.14</v>
      </c>
      <c r="AP30" s="88">
        <v>498.9</v>
      </c>
      <c r="AQ30" s="88">
        <v>495.9</v>
      </c>
      <c r="AR30" s="88">
        <v>494.9</v>
      </c>
      <c r="AS30" s="88">
        <v>493.9</v>
      </c>
      <c r="AT30" s="88">
        <v>484.86</v>
      </c>
      <c r="AU30" s="88">
        <v>484.86</v>
      </c>
      <c r="AV30" s="88">
        <v>485.86</v>
      </c>
      <c r="AW30" s="88">
        <v>485.86</v>
      </c>
      <c r="AX30" s="88">
        <v>478.69</v>
      </c>
      <c r="AY30" s="88">
        <v>478.69</v>
      </c>
      <c r="AZ30" s="88">
        <v>479.69</v>
      </c>
      <c r="BA30" s="88">
        <v>480.69</v>
      </c>
      <c r="BB30" s="88">
        <v>464.92</v>
      </c>
      <c r="BC30" s="88">
        <v>465.92</v>
      </c>
      <c r="BD30" s="88">
        <v>467.92</v>
      </c>
      <c r="BE30" s="88">
        <v>469.92</v>
      </c>
      <c r="BF30" s="88">
        <v>467.78</v>
      </c>
      <c r="BG30" s="88">
        <v>469.78</v>
      </c>
      <c r="BH30" s="88">
        <v>473.78</v>
      </c>
      <c r="BI30" s="88">
        <v>476.78</v>
      </c>
      <c r="BJ30" s="88">
        <v>489.98</v>
      </c>
      <c r="BK30" s="88">
        <v>493.98</v>
      </c>
      <c r="BL30" s="88">
        <v>498.98</v>
      </c>
      <c r="BM30" s="88">
        <v>504.98</v>
      </c>
      <c r="BN30" s="88">
        <v>540.11</v>
      </c>
      <c r="BO30" s="88">
        <v>546.11</v>
      </c>
      <c r="BP30" s="88">
        <v>552.11</v>
      </c>
      <c r="BQ30" s="88">
        <v>558.11</v>
      </c>
      <c r="BR30" s="88">
        <v>616</v>
      </c>
      <c r="BS30" s="88">
        <v>622</v>
      </c>
      <c r="BT30" s="88">
        <v>627</v>
      </c>
      <c r="BU30" s="88">
        <v>631</v>
      </c>
      <c r="BV30" s="88">
        <v>671</v>
      </c>
      <c r="BW30" s="88">
        <v>673</v>
      </c>
      <c r="BX30" s="88">
        <v>675</v>
      </c>
      <c r="BY30" s="88">
        <v>675</v>
      </c>
      <c r="BZ30" s="88">
        <v>678</v>
      </c>
      <c r="CA30" s="88">
        <v>678</v>
      </c>
      <c r="CB30" s="88">
        <v>676</v>
      </c>
      <c r="CC30" s="88">
        <v>675</v>
      </c>
      <c r="CD30" s="88">
        <v>648</v>
      </c>
      <c r="CE30" s="88">
        <v>645</v>
      </c>
      <c r="CF30" s="88">
        <v>643</v>
      </c>
      <c r="CG30" s="88">
        <v>639</v>
      </c>
      <c r="CH30" s="88">
        <v>596</v>
      </c>
      <c r="CI30" s="88">
        <v>593</v>
      </c>
      <c r="CJ30" s="88">
        <v>590</v>
      </c>
      <c r="CK30" s="88">
        <v>587</v>
      </c>
      <c r="CL30" s="88">
        <v>537</v>
      </c>
      <c r="CM30" s="88">
        <v>535</v>
      </c>
      <c r="CN30" s="88">
        <v>532</v>
      </c>
      <c r="CO30" s="88">
        <v>528</v>
      </c>
      <c r="CP30" s="88">
        <v>490</v>
      </c>
      <c r="CQ30" s="88">
        <v>487</v>
      </c>
      <c r="CR30" s="88">
        <v>484</v>
      </c>
      <c r="CS30" s="88">
        <v>482</v>
      </c>
      <c r="CT30" s="89"/>
      <c r="CU30" s="89"/>
      <c r="CV30" s="89"/>
      <c r="CW30" s="90"/>
      <c r="CX30" s="91">
        <f t="array" ref="CX30">SUMPRODUCT(B30:CW30*0.25)</f>
        <v>12355.589999999998</v>
      </c>
    </row>
    <row r="31" spans="1:102" ht="24.95" customHeight="1" x14ac:dyDescent="0.2">
      <c r="A31" s="92" t="s">
        <v>26</v>
      </c>
      <c r="B31" s="93">
        <v>5122.4530000000004</v>
      </c>
      <c r="C31" s="94">
        <v>5077.9380000000001</v>
      </c>
      <c r="D31" s="94">
        <v>4983.0789999999997</v>
      </c>
      <c r="E31" s="94">
        <v>4954.348</v>
      </c>
      <c r="F31" s="94">
        <v>4940.2179999999998</v>
      </c>
      <c r="G31" s="94">
        <v>4937.6530000000002</v>
      </c>
      <c r="H31" s="94">
        <v>4881.9440000000004</v>
      </c>
      <c r="I31" s="94">
        <v>4858.0739999999996</v>
      </c>
      <c r="J31" s="94">
        <v>4836.1019999999999</v>
      </c>
      <c r="K31" s="94">
        <v>4806.2539999999999</v>
      </c>
      <c r="L31" s="94">
        <v>4780.0550000000003</v>
      </c>
      <c r="M31" s="94">
        <v>4763.1260000000002</v>
      </c>
      <c r="N31" s="94">
        <v>4728.4629999999997</v>
      </c>
      <c r="O31" s="94">
        <v>4721.8599999999997</v>
      </c>
      <c r="P31" s="94">
        <v>4732.6719999999996</v>
      </c>
      <c r="Q31" s="94">
        <v>4748.21</v>
      </c>
      <c r="R31" s="94">
        <v>4772.4459999999999</v>
      </c>
      <c r="S31" s="94">
        <v>4813.683</v>
      </c>
      <c r="T31" s="94">
        <v>4923.9799999999996</v>
      </c>
      <c r="U31" s="94">
        <v>5028.0360000000001</v>
      </c>
      <c r="V31" s="94">
        <v>5144.4170000000004</v>
      </c>
      <c r="W31" s="94">
        <v>5278.9520000000002</v>
      </c>
      <c r="X31" s="94">
        <v>5410.8530000000001</v>
      </c>
      <c r="Y31" s="94">
        <v>5569.1329999999998</v>
      </c>
      <c r="Z31" s="94">
        <v>5792.0550000000003</v>
      </c>
      <c r="AA31" s="94">
        <v>5943.7359999999999</v>
      </c>
      <c r="AB31" s="94">
        <v>6116.7430000000004</v>
      </c>
      <c r="AC31" s="94">
        <v>6251.4350000000004</v>
      </c>
      <c r="AD31" s="94">
        <v>6380.9579999999996</v>
      </c>
      <c r="AE31" s="94">
        <v>6456.0789999999997</v>
      </c>
      <c r="AF31" s="94">
        <v>6518.4089999999997</v>
      </c>
      <c r="AG31" s="94">
        <v>6555.5110000000004</v>
      </c>
      <c r="AH31" s="94">
        <v>6608.9139999999998</v>
      </c>
      <c r="AI31" s="94">
        <v>6616.5389999999998</v>
      </c>
      <c r="AJ31" s="94">
        <v>6672.9520000000002</v>
      </c>
      <c r="AK31" s="94">
        <v>6748.7610000000004</v>
      </c>
      <c r="AL31" s="94">
        <v>6642.0370000000003</v>
      </c>
      <c r="AM31" s="94">
        <v>6687.3320000000003</v>
      </c>
      <c r="AN31" s="94">
        <v>6678.7169999999996</v>
      </c>
      <c r="AO31" s="94">
        <v>6652.9250000000002</v>
      </c>
      <c r="AP31" s="94">
        <v>6479.5919999999996</v>
      </c>
      <c r="AQ31" s="94">
        <v>6476.2110000000002</v>
      </c>
      <c r="AR31" s="94">
        <v>6487.1350000000002</v>
      </c>
      <c r="AS31" s="94">
        <v>6496.5630000000001</v>
      </c>
      <c r="AT31" s="94">
        <v>6515.0079999999998</v>
      </c>
      <c r="AU31" s="94">
        <v>6533.7049999999999</v>
      </c>
      <c r="AV31" s="94">
        <v>6549.95</v>
      </c>
      <c r="AW31" s="94">
        <v>6544.2579999999998</v>
      </c>
      <c r="AX31" s="94">
        <v>6538.8209999999999</v>
      </c>
      <c r="AY31" s="94">
        <v>6518.5460000000003</v>
      </c>
      <c r="AZ31" s="94">
        <v>6484.8130000000001</v>
      </c>
      <c r="BA31" s="94">
        <v>6439.36</v>
      </c>
      <c r="BB31" s="94">
        <v>6453.1629999999996</v>
      </c>
      <c r="BC31" s="94">
        <v>6423.7849999999999</v>
      </c>
      <c r="BD31" s="94">
        <v>6373.357</v>
      </c>
      <c r="BE31" s="94">
        <v>6333.7020000000002</v>
      </c>
      <c r="BF31" s="94">
        <v>6333.8209999999999</v>
      </c>
      <c r="BG31" s="94">
        <v>6295.2060000000001</v>
      </c>
      <c r="BH31" s="94">
        <v>6260.0039999999999</v>
      </c>
      <c r="BI31" s="94">
        <v>6181.0439999999999</v>
      </c>
      <c r="BJ31" s="94">
        <v>6244.8829999999998</v>
      </c>
      <c r="BK31" s="94">
        <v>6218.8109999999997</v>
      </c>
      <c r="BL31" s="94">
        <v>6178.72</v>
      </c>
      <c r="BM31" s="94">
        <v>6206.4369999999999</v>
      </c>
      <c r="BN31" s="94">
        <v>6184.43</v>
      </c>
      <c r="BO31" s="94">
        <v>6222.9970000000003</v>
      </c>
      <c r="BP31" s="94">
        <v>6285.9160000000002</v>
      </c>
      <c r="BQ31" s="94">
        <v>6304.5659999999998</v>
      </c>
      <c r="BR31" s="94">
        <v>6489.4920000000002</v>
      </c>
      <c r="BS31" s="94">
        <v>6630.7330000000002</v>
      </c>
      <c r="BT31" s="94">
        <v>6772.4830000000002</v>
      </c>
      <c r="BU31" s="94">
        <v>6846.5969999999998</v>
      </c>
      <c r="BV31" s="94">
        <v>7100.6689999999999</v>
      </c>
      <c r="BW31" s="94">
        <v>7156.6949999999997</v>
      </c>
      <c r="BX31" s="94">
        <v>7176.8040000000001</v>
      </c>
      <c r="BY31" s="94">
        <v>7171.12</v>
      </c>
      <c r="BZ31" s="94">
        <v>7201.326</v>
      </c>
      <c r="CA31" s="94">
        <v>7183.9930000000004</v>
      </c>
      <c r="CB31" s="94">
        <v>7152.2150000000001</v>
      </c>
      <c r="CC31" s="94">
        <v>7120.4949999999999</v>
      </c>
      <c r="CD31" s="94">
        <v>6972.0879999999997</v>
      </c>
      <c r="CE31" s="94">
        <v>6888.8459999999995</v>
      </c>
      <c r="CF31" s="94">
        <v>6800.6350000000002</v>
      </c>
      <c r="CG31" s="94">
        <v>6671.3040000000001</v>
      </c>
      <c r="CH31" s="94">
        <v>6417.07</v>
      </c>
      <c r="CI31" s="94">
        <v>6304.5140000000001</v>
      </c>
      <c r="CJ31" s="94">
        <v>6173.5389999999998</v>
      </c>
      <c r="CK31" s="94">
        <v>6185.7920000000004</v>
      </c>
      <c r="CL31" s="94">
        <v>5967.0950000000003</v>
      </c>
      <c r="CM31" s="94">
        <v>5885.9290000000001</v>
      </c>
      <c r="CN31" s="94">
        <v>5769.3819999999996</v>
      </c>
      <c r="CO31" s="94">
        <v>5602.4579999999996</v>
      </c>
      <c r="CP31" s="94">
        <v>5480.7460000000001</v>
      </c>
      <c r="CQ31" s="94">
        <v>5368.3310000000001</v>
      </c>
      <c r="CR31" s="94">
        <v>5266.183</v>
      </c>
      <c r="CS31" s="94">
        <v>5184.5919999999996</v>
      </c>
      <c r="CT31" s="95"/>
      <c r="CU31" s="95"/>
      <c r="CV31" s="95"/>
      <c r="CW31" s="96"/>
      <c r="CX31" s="97">
        <f t="array" ref="CX31">SUMPRODUCT(B31:CW31*0.25)</f>
        <v>145410.74549999996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5566.4530000000004</v>
      </c>
      <c r="C33" s="77">
        <f t="shared" ref="C33:BN33" si="4">SUM(C30:C32)</f>
        <v>5519.9380000000001</v>
      </c>
      <c r="D33" s="77">
        <f t="shared" si="4"/>
        <v>5424.0789999999997</v>
      </c>
      <c r="E33" s="77">
        <f t="shared" si="4"/>
        <v>5394.348</v>
      </c>
      <c r="F33" s="77">
        <f t="shared" si="4"/>
        <v>5367.2179999999998</v>
      </c>
      <c r="G33" s="77">
        <f t="shared" si="4"/>
        <v>5363.6530000000002</v>
      </c>
      <c r="H33" s="77">
        <f t="shared" si="4"/>
        <v>5307.9440000000004</v>
      </c>
      <c r="I33" s="77">
        <f t="shared" si="4"/>
        <v>5283.0739999999996</v>
      </c>
      <c r="J33" s="77">
        <f t="shared" si="4"/>
        <v>5252.1019999999999</v>
      </c>
      <c r="K33" s="77">
        <f t="shared" si="4"/>
        <v>5221.2539999999999</v>
      </c>
      <c r="L33" s="77">
        <f t="shared" si="4"/>
        <v>5194.0550000000003</v>
      </c>
      <c r="M33" s="77">
        <f t="shared" si="4"/>
        <v>5177.1260000000002</v>
      </c>
      <c r="N33" s="77">
        <f t="shared" si="4"/>
        <v>5140.4629999999997</v>
      </c>
      <c r="O33" s="77">
        <f t="shared" si="4"/>
        <v>5133.8599999999997</v>
      </c>
      <c r="P33" s="77">
        <f t="shared" si="4"/>
        <v>5144.6719999999996</v>
      </c>
      <c r="Q33" s="77">
        <f t="shared" si="4"/>
        <v>5160.21</v>
      </c>
      <c r="R33" s="77">
        <f t="shared" si="4"/>
        <v>5195.4459999999999</v>
      </c>
      <c r="S33" s="77">
        <f t="shared" si="4"/>
        <v>5237.683</v>
      </c>
      <c r="T33" s="77">
        <f t="shared" si="4"/>
        <v>5349.98</v>
      </c>
      <c r="U33" s="77">
        <f t="shared" si="4"/>
        <v>5457.0360000000001</v>
      </c>
      <c r="V33" s="77">
        <f t="shared" si="4"/>
        <v>5605.4170000000004</v>
      </c>
      <c r="W33" s="77">
        <f t="shared" si="4"/>
        <v>5742.9520000000002</v>
      </c>
      <c r="X33" s="77">
        <f t="shared" si="4"/>
        <v>5878.8530000000001</v>
      </c>
      <c r="Y33" s="77">
        <f t="shared" si="4"/>
        <v>6041.1329999999998</v>
      </c>
      <c r="Z33" s="77">
        <f t="shared" si="4"/>
        <v>6312.6550000000007</v>
      </c>
      <c r="AA33" s="77">
        <f t="shared" si="4"/>
        <v>6466.3360000000002</v>
      </c>
      <c r="AB33" s="77">
        <f t="shared" si="4"/>
        <v>6640.3430000000008</v>
      </c>
      <c r="AC33" s="77">
        <f t="shared" si="4"/>
        <v>6774.0350000000008</v>
      </c>
      <c r="AD33" s="77">
        <f t="shared" si="4"/>
        <v>6926.3779999999997</v>
      </c>
      <c r="AE33" s="77">
        <f t="shared" si="4"/>
        <v>6997.4989999999998</v>
      </c>
      <c r="AF33" s="77">
        <f t="shared" si="4"/>
        <v>7055.8289999999997</v>
      </c>
      <c r="AG33" s="77">
        <f t="shared" si="4"/>
        <v>7087.9310000000005</v>
      </c>
      <c r="AH33" s="77">
        <f t="shared" si="4"/>
        <v>7141.3539999999994</v>
      </c>
      <c r="AI33" s="77">
        <f t="shared" si="4"/>
        <v>7143.9789999999994</v>
      </c>
      <c r="AJ33" s="77">
        <f t="shared" si="4"/>
        <v>7196.3919999999998</v>
      </c>
      <c r="AK33" s="77">
        <f t="shared" si="4"/>
        <v>7267.2010000000009</v>
      </c>
      <c r="AL33" s="77">
        <f t="shared" si="4"/>
        <v>7156.1770000000006</v>
      </c>
      <c r="AM33" s="77">
        <f t="shared" si="4"/>
        <v>7197.4720000000007</v>
      </c>
      <c r="AN33" s="77">
        <f t="shared" si="4"/>
        <v>7184.857</v>
      </c>
      <c r="AO33" s="77">
        <f t="shared" si="4"/>
        <v>7155.0650000000005</v>
      </c>
      <c r="AP33" s="77">
        <f t="shared" si="4"/>
        <v>6978.4919999999993</v>
      </c>
      <c r="AQ33" s="77">
        <f t="shared" si="4"/>
        <v>6972.1109999999999</v>
      </c>
      <c r="AR33" s="77">
        <f t="shared" si="4"/>
        <v>6982.0349999999999</v>
      </c>
      <c r="AS33" s="77">
        <f t="shared" si="4"/>
        <v>6990.4629999999997</v>
      </c>
      <c r="AT33" s="77">
        <f t="shared" si="4"/>
        <v>6999.8679999999995</v>
      </c>
      <c r="AU33" s="77">
        <f t="shared" si="4"/>
        <v>7018.5649999999996</v>
      </c>
      <c r="AV33" s="77">
        <f t="shared" si="4"/>
        <v>7035.8099999999995</v>
      </c>
      <c r="AW33" s="77">
        <f t="shared" si="4"/>
        <v>7030.1179999999995</v>
      </c>
      <c r="AX33" s="77">
        <f t="shared" si="4"/>
        <v>7017.5109999999995</v>
      </c>
      <c r="AY33" s="77">
        <f t="shared" si="4"/>
        <v>6997.2359999999999</v>
      </c>
      <c r="AZ33" s="77">
        <f t="shared" si="4"/>
        <v>6964.5029999999997</v>
      </c>
      <c r="BA33" s="77">
        <f t="shared" si="4"/>
        <v>6920.0499999999993</v>
      </c>
      <c r="BB33" s="77">
        <f t="shared" si="4"/>
        <v>6918.0829999999996</v>
      </c>
      <c r="BC33" s="77">
        <f t="shared" si="4"/>
        <v>6889.7049999999999</v>
      </c>
      <c r="BD33" s="77">
        <f t="shared" si="4"/>
        <v>6841.277</v>
      </c>
      <c r="BE33" s="77">
        <f t="shared" si="4"/>
        <v>6803.6220000000003</v>
      </c>
      <c r="BF33" s="77">
        <f t="shared" si="4"/>
        <v>6801.6009999999997</v>
      </c>
      <c r="BG33" s="77">
        <f t="shared" si="4"/>
        <v>6764.9859999999999</v>
      </c>
      <c r="BH33" s="77">
        <f t="shared" si="4"/>
        <v>6733.7839999999997</v>
      </c>
      <c r="BI33" s="77">
        <f t="shared" si="4"/>
        <v>6657.8239999999996</v>
      </c>
      <c r="BJ33" s="77">
        <f t="shared" si="4"/>
        <v>6734.8629999999994</v>
      </c>
      <c r="BK33" s="77">
        <f t="shared" si="4"/>
        <v>6712.7909999999993</v>
      </c>
      <c r="BL33" s="77">
        <f t="shared" si="4"/>
        <v>6677.7000000000007</v>
      </c>
      <c r="BM33" s="77">
        <f t="shared" si="4"/>
        <v>6711.4169999999995</v>
      </c>
      <c r="BN33" s="77">
        <f t="shared" si="4"/>
        <v>6724.54</v>
      </c>
      <c r="BO33" s="77">
        <f t="shared" ref="BO33:CW33" si="5">SUM(BO30:BO32)</f>
        <v>6769.107</v>
      </c>
      <c r="BP33" s="77">
        <f t="shared" si="5"/>
        <v>6838.0259999999998</v>
      </c>
      <c r="BQ33" s="77">
        <f t="shared" si="5"/>
        <v>6862.6759999999995</v>
      </c>
      <c r="BR33" s="77">
        <f t="shared" si="5"/>
        <v>7105.4920000000002</v>
      </c>
      <c r="BS33" s="77">
        <f t="shared" si="5"/>
        <v>7252.7330000000002</v>
      </c>
      <c r="BT33" s="77">
        <f t="shared" si="5"/>
        <v>7399.4830000000002</v>
      </c>
      <c r="BU33" s="77">
        <f t="shared" si="5"/>
        <v>7477.5969999999998</v>
      </c>
      <c r="BV33" s="77">
        <f t="shared" si="5"/>
        <v>7771.6689999999999</v>
      </c>
      <c r="BW33" s="77">
        <f t="shared" si="5"/>
        <v>7829.6949999999997</v>
      </c>
      <c r="BX33" s="77">
        <f t="shared" si="5"/>
        <v>7851.8040000000001</v>
      </c>
      <c r="BY33" s="77">
        <f t="shared" si="5"/>
        <v>7846.12</v>
      </c>
      <c r="BZ33" s="77">
        <f t="shared" si="5"/>
        <v>7879.326</v>
      </c>
      <c r="CA33" s="77">
        <f t="shared" si="5"/>
        <v>7861.9930000000004</v>
      </c>
      <c r="CB33" s="77">
        <f t="shared" si="5"/>
        <v>7828.2150000000001</v>
      </c>
      <c r="CC33" s="77">
        <f t="shared" si="5"/>
        <v>7795.4949999999999</v>
      </c>
      <c r="CD33" s="77">
        <f t="shared" si="5"/>
        <v>7620.0879999999997</v>
      </c>
      <c r="CE33" s="77">
        <f t="shared" si="5"/>
        <v>7533.8459999999995</v>
      </c>
      <c r="CF33" s="77">
        <f t="shared" si="5"/>
        <v>7443.6350000000002</v>
      </c>
      <c r="CG33" s="77">
        <f t="shared" si="5"/>
        <v>7310.3040000000001</v>
      </c>
      <c r="CH33" s="77">
        <f t="shared" si="5"/>
        <v>7013.07</v>
      </c>
      <c r="CI33" s="77">
        <f t="shared" si="5"/>
        <v>6897.5140000000001</v>
      </c>
      <c r="CJ33" s="77">
        <f t="shared" si="5"/>
        <v>6763.5389999999998</v>
      </c>
      <c r="CK33" s="77">
        <f t="shared" si="5"/>
        <v>6772.7920000000004</v>
      </c>
      <c r="CL33" s="77">
        <f t="shared" si="5"/>
        <v>6504.0950000000003</v>
      </c>
      <c r="CM33" s="77">
        <f t="shared" si="5"/>
        <v>6420.9290000000001</v>
      </c>
      <c r="CN33" s="77">
        <f t="shared" si="5"/>
        <v>6301.3819999999996</v>
      </c>
      <c r="CO33" s="77">
        <f t="shared" si="5"/>
        <v>6130.4579999999996</v>
      </c>
      <c r="CP33" s="77">
        <f t="shared" si="5"/>
        <v>5970.7460000000001</v>
      </c>
      <c r="CQ33" s="77">
        <f t="shared" si="5"/>
        <v>5855.3310000000001</v>
      </c>
      <c r="CR33" s="77">
        <f t="shared" si="5"/>
        <v>5750.183</v>
      </c>
      <c r="CS33" s="77">
        <f t="shared" si="5"/>
        <v>5666.5919999999996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157766.33549999996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80</v>
      </c>
      <c r="C36" s="115">
        <v>80</v>
      </c>
      <c r="D36" s="115">
        <v>80</v>
      </c>
      <c r="E36" s="115">
        <v>80</v>
      </c>
      <c r="F36" s="115">
        <v>80</v>
      </c>
      <c r="G36" s="115">
        <v>80</v>
      </c>
      <c r="H36" s="115">
        <v>80</v>
      </c>
      <c r="I36" s="115">
        <v>80</v>
      </c>
      <c r="J36" s="115">
        <v>80</v>
      </c>
      <c r="K36" s="115">
        <v>80</v>
      </c>
      <c r="L36" s="115">
        <v>80</v>
      </c>
      <c r="M36" s="115">
        <v>80</v>
      </c>
      <c r="N36" s="115">
        <v>80</v>
      </c>
      <c r="O36" s="115">
        <v>80</v>
      </c>
      <c r="P36" s="115">
        <v>80</v>
      </c>
      <c r="Q36" s="115">
        <v>80</v>
      </c>
      <c r="R36" s="115">
        <v>80</v>
      </c>
      <c r="S36" s="115">
        <v>80</v>
      </c>
      <c r="T36" s="115">
        <v>80</v>
      </c>
      <c r="U36" s="115">
        <v>80</v>
      </c>
      <c r="V36" s="115">
        <v>80</v>
      </c>
      <c r="W36" s="115">
        <v>80</v>
      </c>
      <c r="X36" s="115">
        <v>80</v>
      </c>
      <c r="Y36" s="115">
        <v>80</v>
      </c>
      <c r="Z36" s="115">
        <v>80</v>
      </c>
      <c r="AA36" s="115">
        <v>80</v>
      </c>
      <c r="AB36" s="115">
        <v>80</v>
      </c>
      <c r="AC36" s="115">
        <v>80</v>
      </c>
      <c r="AD36" s="115">
        <v>95</v>
      </c>
      <c r="AE36" s="115">
        <v>95</v>
      </c>
      <c r="AF36" s="115">
        <v>95</v>
      </c>
      <c r="AG36" s="115">
        <v>95</v>
      </c>
      <c r="AH36" s="115">
        <v>84</v>
      </c>
      <c r="AI36" s="115">
        <v>84</v>
      </c>
      <c r="AJ36" s="115">
        <v>84</v>
      </c>
      <c r="AK36" s="115">
        <v>84</v>
      </c>
      <c r="AL36" s="115">
        <v>84</v>
      </c>
      <c r="AM36" s="115">
        <v>84</v>
      </c>
      <c r="AN36" s="115">
        <v>84</v>
      </c>
      <c r="AO36" s="115">
        <v>84</v>
      </c>
      <c r="AP36" s="115">
        <v>84</v>
      </c>
      <c r="AQ36" s="115">
        <v>84</v>
      </c>
      <c r="AR36" s="115">
        <v>84</v>
      </c>
      <c r="AS36" s="115">
        <v>84</v>
      </c>
      <c r="AT36" s="115">
        <v>84</v>
      </c>
      <c r="AU36" s="115">
        <v>84</v>
      </c>
      <c r="AV36" s="115">
        <v>84</v>
      </c>
      <c r="AW36" s="115">
        <v>84</v>
      </c>
      <c r="AX36" s="115">
        <v>84</v>
      </c>
      <c r="AY36" s="115">
        <v>84</v>
      </c>
      <c r="AZ36" s="115">
        <v>84</v>
      </c>
      <c r="BA36" s="115">
        <v>84</v>
      </c>
      <c r="BB36" s="115">
        <v>74</v>
      </c>
      <c r="BC36" s="115">
        <v>74</v>
      </c>
      <c r="BD36" s="115">
        <v>74</v>
      </c>
      <c r="BE36" s="115">
        <v>74</v>
      </c>
      <c r="BF36" s="115">
        <v>89</v>
      </c>
      <c r="BG36" s="115">
        <v>89</v>
      </c>
      <c r="BH36" s="115">
        <v>89</v>
      </c>
      <c r="BI36" s="115">
        <v>89</v>
      </c>
      <c r="BJ36" s="115">
        <v>94</v>
      </c>
      <c r="BK36" s="115">
        <v>94</v>
      </c>
      <c r="BL36" s="115">
        <v>94</v>
      </c>
      <c r="BM36" s="115">
        <v>94</v>
      </c>
      <c r="BN36" s="115">
        <v>104</v>
      </c>
      <c r="BO36" s="115">
        <v>104</v>
      </c>
      <c r="BP36" s="115">
        <v>104</v>
      </c>
      <c r="BQ36" s="115">
        <v>104</v>
      </c>
      <c r="BR36" s="115">
        <v>91</v>
      </c>
      <c r="BS36" s="115">
        <v>91</v>
      </c>
      <c r="BT36" s="115">
        <v>91</v>
      </c>
      <c r="BU36" s="115">
        <v>91</v>
      </c>
      <c r="BV36" s="115">
        <v>95</v>
      </c>
      <c r="BW36" s="115">
        <v>95</v>
      </c>
      <c r="BX36" s="115">
        <v>95</v>
      </c>
      <c r="BY36" s="115">
        <v>95</v>
      </c>
      <c r="BZ36" s="115">
        <v>95</v>
      </c>
      <c r="CA36" s="115">
        <v>95</v>
      </c>
      <c r="CB36" s="115">
        <v>95</v>
      </c>
      <c r="CC36" s="115">
        <v>95</v>
      </c>
      <c r="CD36" s="115">
        <v>95</v>
      </c>
      <c r="CE36" s="115">
        <v>95</v>
      </c>
      <c r="CF36" s="115">
        <v>95</v>
      </c>
      <c r="CG36" s="115">
        <v>95</v>
      </c>
      <c r="CH36" s="115">
        <v>94</v>
      </c>
      <c r="CI36" s="115">
        <v>94</v>
      </c>
      <c r="CJ36" s="115">
        <v>94</v>
      </c>
      <c r="CK36" s="115">
        <v>94</v>
      </c>
      <c r="CL36" s="115">
        <v>87</v>
      </c>
      <c r="CM36" s="115">
        <v>87</v>
      </c>
      <c r="CN36" s="115">
        <v>87</v>
      </c>
      <c r="CO36" s="115">
        <v>87</v>
      </c>
      <c r="CP36" s="115">
        <v>97</v>
      </c>
      <c r="CQ36" s="115">
        <v>97</v>
      </c>
      <c r="CR36" s="115">
        <v>97</v>
      </c>
      <c r="CS36" s="115">
        <v>97</v>
      </c>
      <c r="CT36" s="116"/>
      <c r="CU36" s="116"/>
      <c r="CV36" s="116"/>
      <c r="CW36" s="117"/>
      <c r="CX36" s="91">
        <f t="array" ref="CX36">SUMPRODUCT(B36:CW36*0.25)</f>
        <v>2090</v>
      </c>
    </row>
    <row r="37" spans="1:102" ht="24.95" customHeight="1" x14ac:dyDescent="0.2">
      <c r="A37" s="118" t="s">
        <v>44</v>
      </c>
      <c r="B37" s="119">
        <v>450</v>
      </c>
      <c r="C37" s="120">
        <v>450</v>
      </c>
      <c r="D37" s="120">
        <v>450</v>
      </c>
      <c r="E37" s="120">
        <v>450</v>
      </c>
      <c r="F37" s="120">
        <v>450</v>
      </c>
      <c r="G37" s="120">
        <v>450</v>
      </c>
      <c r="H37" s="120">
        <v>450</v>
      </c>
      <c r="I37" s="120">
        <v>450</v>
      </c>
      <c r="J37" s="120">
        <v>450</v>
      </c>
      <c r="K37" s="120">
        <v>450</v>
      </c>
      <c r="L37" s="120">
        <v>450</v>
      </c>
      <c r="M37" s="120">
        <v>450</v>
      </c>
      <c r="N37" s="120">
        <v>450</v>
      </c>
      <c r="O37" s="120">
        <v>450</v>
      </c>
      <c r="P37" s="120">
        <v>450</v>
      </c>
      <c r="Q37" s="120">
        <v>450</v>
      </c>
      <c r="R37" s="120">
        <v>450</v>
      </c>
      <c r="S37" s="120">
        <v>450</v>
      </c>
      <c r="T37" s="120">
        <v>450</v>
      </c>
      <c r="U37" s="120">
        <v>450</v>
      </c>
      <c r="V37" s="120">
        <v>450</v>
      </c>
      <c r="W37" s="120">
        <v>450</v>
      </c>
      <c r="X37" s="120">
        <v>450</v>
      </c>
      <c r="Y37" s="120">
        <v>450</v>
      </c>
      <c r="Z37" s="120">
        <v>444</v>
      </c>
      <c r="AA37" s="120">
        <v>444</v>
      </c>
      <c r="AB37" s="120">
        <v>444</v>
      </c>
      <c r="AC37" s="120">
        <v>444</v>
      </c>
      <c r="AD37" s="120">
        <v>450</v>
      </c>
      <c r="AE37" s="120">
        <v>450</v>
      </c>
      <c r="AF37" s="120">
        <v>450</v>
      </c>
      <c r="AG37" s="120">
        <v>450</v>
      </c>
      <c r="AH37" s="120">
        <v>429</v>
      </c>
      <c r="AI37" s="120">
        <v>429</v>
      </c>
      <c r="AJ37" s="120">
        <v>429</v>
      </c>
      <c r="AK37" s="120">
        <v>429</v>
      </c>
      <c r="AL37" s="120">
        <v>426</v>
      </c>
      <c r="AM37" s="120">
        <v>426</v>
      </c>
      <c r="AN37" s="120">
        <v>426</v>
      </c>
      <c r="AO37" s="120">
        <v>426</v>
      </c>
      <c r="AP37" s="120">
        <v>304</v>
      </c>
      <c r="AQ37" s="120">
        <v>304</v>
      </c>
      <c r="AR37" s="120">
        <v>304</v>
      </c>
      <c r="AS37" s="120">
        <v>304</v>
      </c>
      <c r="AT37" s="120">
        <v>309</v>
      </c>
      <c r="AU37" s="120">
        <v>309</v>
      </c>
      <c r="AV37" s="120">
        <v>309</v>
      </c>
      <c r="AW37" s="120">
        <v>309</v>
      </c>
      <c r="AX37" s="120">
        <v>325</v>
      </c>
      <c r="AY37" s="120">
        <v>325</v>
      </c>
      <c r="AZ37" s="120">
        <v>325</v>
      </c>
      <c r="BA37" s="120">
        <v>325</v>
      </c>
      <c r="BB37" s="120">
        <v>377</v>
      </c>
      <c r="BC37" s="120">
        <v>377</v>
      </c>
      <c r="BD37" s="120">
        <v>377</v>
      </c>
      <c r="BE37" s="120">
        <v>377</v>
      </c>
      <c r="BF37" s="120">
        <v>397</v>
      </c>
      <c r="BG37" s="120">
        <v>397</v>
      </c>
      <c r="BH37" s="120">
        <v>397</v>
      </c>
      <c r="BI37" s="120">
        <v>397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427</v>
      </c>
      <c r="BO37" s="120">
        <v>427</v>
      </c>
      <c r="BP37" s="120">
        <v>427</v>
      </c>
      <c r="BQ37" s="120">
        <v>427</v>
      </c>
      <c r="BR37" s="120">
        <v>450</v>
      </c>
      <c r="BS37" s="120">
        <v>450</v>
      </c>
      <c r="BT37" s="120">
        <v>450</v>
      </c>
      <c r="BU37" s="120">
        <v>450</v>
      </c>
      <c r="BV37" s="120">
        <v>441</v>
      </c>
      <c r="BW37" s="120">
        <v>441</v>
      </c>
      <c r="BX37" s="120">
        <v>441</v>
      </c>
      <c r="BY37" s="120">
        <v>441</v>
      </c>
      <c r="BZ37" s="120">
        <v>450</v>
      </c>
      <c r="CA37" s="120">
        <v>450</v>
      </c>
      <c r="CB37" s="120">
        <v>450</v>
      </c>
      <c r="CC37" s="120">
        <v>450</v>
      </c>
      <c r="CD37" s="120">
        <v>429</v>
      </c>
      <c r="CE37" s="120">
        <v>429</v>
      </c>
      <c r="CF37" s="120">
        <v>429</v>
      </c>
      <c r="CG37" s="120">
        <v>429</v>
      </c>
      <c r="CH37" s="120">
        <v>421</v>
      </c>
      <c r="CI37" s="120">
        <v>421</v>
      </c>
      <c r="CJ37" s="120">
        <v>421</v>
      </c>
      <c r="CK37" s="120">
        <v>421</v>
      </c>
      <c r="CL37" s="120">
        <v>441</v>
      </c>
      <c r="CM37" s="120">
        <v>441</v>
      </c>
      <c r="CN37" s="120">
        <v>441</v>
      </c>
      <c r="CO37" s="120">
        <v>441</v>
      </c>
      <c r="CP37" s="120">
        <v>424</v>
      </c>
      <c r="CQ37" s="120">
        <v>424</v>
      </c>
      <c r="CR37" s="120">
        <v>424</v>
      </c>
      <c r="CS37" s="120">
        <v>424</v>
      </c>
      <c r="CT37" s="120"/>
      <c r="CU37" s="120"/>
      <c r="CV37" s="120"/>
      <c r="CW37" s="121"/>
      <c r="CX37" s="97">
        <f t="array" ref="CX37">SUMPRODUCT(B37:CW37*0.25)</f>
        <v>10094</v>
      </c>
    </row>
    <row r="38" spans="1:102" ht="24.95" customHeight="1" x14ac:dyDescent="0.2">
      <c r="A38" s="118" t="s">
        <v>45</v>
      </c>
      <c r="B38" s="119">
        <v>1435</v>
      </c>
      <c r="C38" s="120">
        <v>1435</v>
      </c>
      <c r="D38" s="120">
        <v>1435</v>
      </c>
      <c r="E38" s="120">
        <v>1435</v>
      </c>
      <c r="F38" s="120">
        <v>1448</v>
      </c>
      <c r="G38" s="120">
        <v>1448</v>
      </c>
      <c r="H38" s="120">
        <v>1448</v>
      </c>
      <c r="I38" s="120">
        <v>1448</v>
      </c>
      <c r="J38" s="120">
        <v>1496</v>
      </c>
      <c r="K38" s="120">
        <v>1496</v>
      </c>
      <c r="L38" s="120">
        <v>1496</v>
      </c>
      <c r="M38" s="120">
        <v>1496</v>
      </c>
      <c r="N38" s="120">
        <v>1495</v>
      </c>
      <c r="O38" s="120">
        <v>1495</v>
      </c>
      <c r="P38" s="120">
        <v>1495</v>
      </c>
      <c r="Q38" s="120">
        <v>1495</v>
      </c>
      <c r="R38" s="120">
        <v>1501</v>
      </c>
      <c r="S38" s="120">
        <v>1501</v>
      </c>
      <c r="T38" s="120">
        <v>1501</v>
      </c>
      <c r="U38" s="120">
        <v>1501</v>
      </c>
      <c r="V38" s="120">
        <v>1519</v>
      </c>
      <c r="W38" s="120">
        <v>1519</v>
      </c>
      <c r="X38" s="120">
        <v>1519</v>
      </c>
      <c r="Y38" s="120">
        <v>1519</v>
      </c>
      <c r="Z38" s="120">
        <v>1479.4</v>
      </c>
      <c r="AA38" s="120">
        <v>1514</v>
      </c>
      <c r="AB38" s="120">
        <v>1514</v>
      </c>
      <c r="AC38" s="120">
        <v>1514</v>
      </c>
      <c r="AD38" s="120">
        <v>1377</v>
      </c>
      <c r="AE38" s="120">
        <v>1377</v>
      </c>
      <c r="AF38" s="120">
        <v>1377</v>
      </c>
      <c r="AG38" s="120">
        <v>1377</v>
      </c>
      <c r="AH38" s="120">
        <v>1322</v>
      </c>
      <c r="AI38" s="120">
        <v>1221.2</v>
      </c>
      <c r="AJ38" s="120">
        <v>874.2</v>
      </c>
      <c r="AK38" s="120">
        <v>1006.3</v>
      </c>
      <c r="AL38" s="120">
        <v>778.3</v>
      </c>
      <c r="AM38" s="120">
        <v>864</v>
      </c>
      <c r="AN38" s="120">
        <v>1054.9000000000001</v>
      </c>
      <c r="AO38" s="120">
        <v>1087.5</v>
      </c>
      <c r="AP38" s="120">
        <v>1305</v>
      </c>
      <c r="AQ38" s="120">
        <v>1305</v>
      </c>
      <c r="AR38" s="120">
        <v>1305</v>
      </c>
      <c r="AS38" s="120">
        <v>1305</v>
      </c>
      <c r="AT38" s="120">
        <v>1345</v>
      </c>
      <c r="AU38" s="120">
        <v>1345</v>
      </c>
      <c r="AV38" s="120">
        <v>1345</v>
      </c>
      <c r="AW38" s="120">
        <v>1345</v>
      </c>
      <c r="AX38" s="120">
        <v>1365</v>
      </c>
      <c r="AY38" s="120">
        <v>1365</v>
      </c>
      <c r="AZ38" s="120">
        <v>1365</v>
      </c>
      <c r="BA38" s="120">
        <v>1257.7</v>
      </c>
      <c r="BB38" s="120">
        <v>1081.0999999999999</v>
      </c>
      <c r="BC38" s="120">
        <v>967</v>
      </c>
      <c r="BD38" s="120">
        <v>868</v>
      </c>
      <c r="BE38" s="120">
        <v>737.8</v>
      </c>
      <c r="BF38" s="120">
        <v>863.5</v>
      </c>
      <c r="BG38" s="120">
        <v>865.2</v>
      </c>
      <c r="BH38" s="120">
        <v>796.3</v>
      </c>
      <c r="BI38" s="120">
        <v>735</v>
      </c>
      <c r="BJ38" s="120">
        <v>547.1</v>
      </c>
      <c r="BK38" s="120">
        <v>1035.3</v>
      </c>
      <c r="BL38" s="120">
        <v>1360</v>
      </c>
      <c r="BM38" s="120">
        <v>1360</v>
      </c>
      <c r="BN38" s="120">
        <v>1272</v>
      </c>
      <c r="BO38" s="120">
        <v>1272</v>
      </c>
      <c r="BP38" s="120">
        <v>1272</v>
      </c>
      <c r="BQ38" s="120">
        <v>1272</v>
      </c>
      <c r="BR38" s="120">
        <v>1277.4000000000001</v>
      </c>
      <c r="BS38" s="120">
        <v>1392</v>
      </c>
      <c r="BT38" s="120">
        <v>1392</v>
      </c>
      <c r="BU38" s="120">
        <v>1392</v>
      </c>
      <c r="BV38" s="120">
        <v>1463</v>
      </c>
      <c r="BW38" s="120">
        <v>1463</v>
      </c>
      <c r="BX38" s="120">
        <v>1463</v>
      </c>
      <c r="BY38" s="120">
        <v>1454.1</v>
      </c>
      <c r="BZ38" s="120">
        <v>1486</v>
      </c>
      <c r="CA38" s="120">
        <v>1486</v>
      </c>
      <c r="CB38" s="120">
        <v>1486</v>
      </c>
      <c r="CC38" s="120">
        <v>1486</v>
      </c>
      <c r="CD38" s="120">
        <v>1433.4</v>
      </c>
      <c r="CE38" s="120">
        <v>1494.7</v>
      </c>
      <c r="CF38" s="120">
        <v>1516</v>
      </c>
      <c r="CG38" s="120">
        <v>1385.3</v>
      </c>
      <c r="CH38" s="120">
        <v>1474</v>
      </c>
      <c r="CI38" s="120">
        <v>1474</v>
      </c>
      <c r="CJ38" s="120">
        <v>1474</v>
      </c>
      <c r="CK38" s="120">
        <v>1431.2</v>
      </c>
      <c r="CL38" s="120">
        <v>1427</v>
      </c>
      <c r="CM38" s="120">
        <v>1427</v>
      </c>
      <c r="CN38" s="120">
        <v>1427</v>
      </c>
      <c r="CO38" s="120">
        <v>1298.8</v>
      </c>
      <c r="CP38" s="120">
        <v>1424</v>
      </c>
      <c r="CQ38" s="120">
        <v>1424</v>
      </c>
      <c r="CR38" s="120">
        <v>1346</v>
      </c>
      <c r="CS38" s="120">
        <v>1157.7</v>
      </c>
      <c r="CT38" s="122"/>
      <c r="CU38" s="122"/>
      <c r="CV38" s="122"/>
      <c r="CW38" s="121"/>
      <c r="CX38" s="97">
        <f t="array" ref="CX38">SUMPRODUCT(B38:CW38*0.25)</f>
        <v>31856.350000000002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9.6</v>
      </c>
      <c r="BW40" s="120">
        <v>9.6</v>
      </c>
      <c r="BX40" s="120">
        <v>9.6</v>
      </c>
      <c r="BY40" s="120">
        <v>9.6</v>
      </c>
      <c r="BZ40" s="120"/>
      <c r="CA40" s="120"/>
      <c r="CB40" s="120"/>
      <c r="CC40" s="120"/>
      <c r="CD40" s="120">
        <v>113</v>
      </c>
      <c r="CE40" s="120">
        <v>113</v>
      </c>
      <c r="CF40" s="120">
        <v>113</v>
      </c>
      <c r="CG40" s="120">
        <v>113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10622.599999999999</v>
      </c>
    </row>
    <row r="41" spans="1:102" ht="30" customHeight="1" thickBot="1" x14ac:dyDescent="0.25">
      <c r="A41" s="105" t="s">
        <v>48</v>
      </c>
      <c r="B41" s="106">
        <f>SUM(B36:B40)</f>
        <v>2465</v>
      </c>
      <c r="C41" s="107">
        <f t="shared" ref="C41:BN41" si="6">SUM(C36:C40)</f>
        <v>2465</v>
      </c>
      <c r="D41" s="107">
        <f t="shared" si="6"/>
        <v>2465</v>
      </c>
      <c r="E41" s="107">
        <f t="shared" si="6"/>
        <v>2465</v>
      </c>
      <c r="F41" s="107">
        <f t="shared" si="6"/>
        <v>2478</v>
      </c>
      <c r="G41" s="107">
        <f t="shared" si="6"/>
        <v>2478</v>
      </c>
      <c r="H41" s="107">
        <f t="shared" si="6"/>
        <v>2478</v>
      </c>
      <c r="I41" s="107">
        <f t="shared" si="6"/>
        <v>2478</v>
      </c>
      <c r="J41" s="107">
        <f t="shared" si="6"/>
        <v>2526</v>
      </c>
      <c r="K41" s="107">
        <f t="shared" si="6"/>
        <v>2526</v>
      </c>
      <c r="L41" s="107">
        <f t="shared" si="6"/>
        <v>2526</v>
      </c>
      <c r="M41" s="107">
        <f t="shared" si="6"/>
        <v>2526</v>
      </c>
      <c r="N41" s="107">
        <f t="shared" si="6"/>
        <v>2525</v>
      </c>
      <c r="O41" s="107">
        <f t="shared" si="6"/>
        <v>2525</v>
      </c>
      <c r="P41" s="107">
        <f t="shared" si="6"/>
        <v>2525</v>
      </c>
      <c r="Q41" s="107">
        <f t="shared" si="6"/>
        <v>2525</v>
      </c>
      <c r="R41" s="107">
        <f t="shared" si="6"/>
        <v>2531</v>
      </c>
      <c r="S41" s="107">
        <f t="shared" si="6"/>
        <v>2531</v>
      </c>
      <c r="T41" s="107">
        <f t="shared" si="6"/>
        <v>2531</v>
      </c>
      <c r="U41" s="107">
        <f t="shared" si="6"/>
        <v>2531</v>
      </c>
      <c r="V41" s="107">
        <f t="shared" si="6"/>
        <v>2549</v>
      </c>
      <c r="W41" s="107">
        <f t="shared" si="6"/>
        <v>2549</v>
      </c>
      <c r="X41" s="107">
        <f t="shared" si="6"/>
        <v>2549</v>
      </c>
      <c r="Y41" s="107">
        <f t="shared" si="6"/>
        <v>2549</v>
      </c>
      <c r="Z41" s="107">
        <f t="shared" si="6"/>
        <v>2503.4</v>
      </c>
      <c r="AA41" s="107">
        <f t="shared" si="6"/>
        <v>2538</v>
      </c>
      <c r="AB41" s="107">
        <f t="shared" si="6"/>
        <v>2538</v>
      </c>
      <c r="AC41" s="107">
        <f t="shared" si="6"/>
        <v>2538</v>
      </c>
      <c r="AD41" s="107">
        <f t="shared" si="6"/>
        <v>2422</v>
      </c>
      <c r="AE41" s="107">
        <f t="shared" si="6"/>
        <v>2422</v>
      </c>
      <c r="AF41" s="107">
        <f t="shared" si="6"/>
        <v>2422</v>
      </c>
      <c r="AG41" s="107">
        <f t="shared" si="6"/>
        <v>2422</v>
      </c>
      <c r="AH41" s="107">
        <f t="shared" si="6"/>
        <v>2335</v>
      </c>
      <c r="AI41" s="107">
        <f t="shared" si="6"/>
        <v>2234.1999999999998</v>
      </c>
      <c r="AJ41" s="107">
        <f t="shared" si="6"/>
        <v>1887.2</v>
      </c>
      <c r="AK41" s="107">
        <f t="shared" si="6"/>
        <v>2019.3</v>
      </c>
      <c r="AL41" s="107">
        <f t="shared" si="6"/>
        <v>1788.3</v>
      </c>
      <c r="AM41" s="107">
        <f t="shared" si="6"/>
        <v>1874</v>
      </c>
      <c r="AN41" s="107">
        <f t="shared" si="6"/>
        <v>2064.9</v>
      </c>
      <c r="AO41" s="107">
        <f t="shared" si="6"/>
        <v>2097.5</v>
      </c>
      <c r="AP41" s="107">
        <f t="shared" si="6"/>
        <v>2193</v>
      </c>
      <c r="AQ41" s="107">
        <f t="shared" si="6"/>
        <v>2193</v>
      </c>
      <c r="AR41" s="107">
        <f t="shared" si="6"/>
        <v>2193</v>
      </c>
      <c r="AS41" s="107">
        <f t="shared" si="6"/>
        <v>2193</v>
      </c>
      <c r="AT41" s="107">
        <f t="shared" si="6"/>
        <v>2238</v>
      </c>
      <c r="AU41" s="107">
        <f t="shared" si="6"/>
        <v>2238</v>
      </c>
      <c r="AV41" s="107">
        <f t="shared" si="6"/>
        <v>2238</v>
      </c>
      <c r="AW41" s="107">
        <f t="shared" si="6"/>
        <v>2238</v>
      </c>
      <c r="AX41" s="107">
        <f t="shared" si="6"/>
        <v>2274</v>
      </c>
      <c r="AY41" s="107">
        <f t="shared" si="6"/>
        <v>2274</v>
      </c>
      <c r="AZ41" s="107">
        <f t="shared" si="6"/>
        <v>2274</v>
      </c>
      <c r="BA41" s="107">
        <f t="shared" si="6"/>
        <v>2166.6999999999998</v>
      </c>
      <c r="BB41" s="107">
        <f t="shared" si="6"/>
        <v>2032.1</v>
      </c>
      <c r="BC41" s="107">
        <f t="shared" si="6"/>
        <v>1918</v>
      </c>
      <c r="BD41" s="107">
        <f t="shared" si="6"/>
        <v>1819</v>
      </c>
      <c r="BE41" s="107">
        <f t="shared" si="6"/>
        <v>1688.8</v>
      </c>
      <c r="BF41" s="107">
        <f t="shared" si="6"/>
        <v>1849.5</v>
      </c>
      <c r="BG41" s="107">
        <f t="shared" si="6"/>
        <v>1851.2</v>
      </c>
      <c r="BH41" s="107">
        <f t="shared" si="6"/>
        <v>1782.3</v>
      </c>
      <c r="BI41" s="107">
        <f t="shared" si="6"/>
        <v>1721</v>
      </c>
      <c r="BJ41" s="107">
        <f t="shared" si="6"/>
        <v>1591.1</v>
      </c>
      <c r="BK41" s="107">
        <f t="shared" si="6"/>
        <v>2079.3000000000002</v>
      </c>
      <c r="BL41" s="107">
        <f t="shared" si="6"/>
        <v>2404</v>
      </c>
      <c r="BM41" s="107">
        <f t="shared" si="6"/>
        <v>2404</v>
      </c>
      <c r="BN41" s="107">
        <f t="shared" si="6"/>
        <v>2303</v>
      </c>
      <c r="BO41" s="107">
        <f t="shared" ref="BO41:CW41" si="7">SUM(BO36:BO40)</f>
        <v>2303</v>
      </c>
      <c r="BP41" s="107">
        <f t="shared" si="7"/>
        <v>2303</v>
      </c>
      <c r="BQ41" s="107">
        <f t="shared" si="7"/>
        <v>2303</v>
      </c>
      <c r="BR41" s="107">
        <f t="shared" si="7"/>
        <v>2318.4</v>
      </c>
      <c r="BS41" s="107">
        <f t="shared" si="7"/>
        <v>2433</v>
      </c>
      <c r="BT41" s="107">
        <f t="shared" si="7"/>
        <v>2433</v>
      </c>
      <c r="BU41" s="107">
        <f t="shared" si="7"/>
        <v>2433</v>
      </c>
      <c r="BV41" s="107">
        <f t="shared" si="7"/>
        <v>2008.6</v>
      </c>
      <c r="BW41" s="107">
        <f t="shared" si="7"/>
        <v>2008.6</v>
      </c>
      <c r="BX41" s="107">
        <f t="shared" si="7"/>
        <v>2008.6</v>
      </c>
      <c r="BY41" s="107">
        <f t="shared" si="7"/>
        <v>1999.6999999999998</v>
      </c>
      <c r="BZ41" s="107">
        <f t="shared" si="7"/>
        <v>2031</v>
      </c>
      <c r="CA41" s="107">
        <f t="shared" si="7"/>
        <v>2031</v>
      </c>
      <c r="CB41" s="107">
        <f t="shared" si="7"/>
        <v>2031</v>
      </c>
      <c r="CC41" s="107">
        <f t="shared" si="7"/>
        <v>2031</v>
      </c>
      <c r="CD41" s="107">
        <f t="shared" si="7"/>
        <v>2070.4</v>
      </c>
      <c r="CE41" s="107">
        <f t="shared" si="7"/>
        <v>2131.6999999999998</v>
      </c>
      <c r="CF41" s="107">
        <f t="shared" si="7"/>
        <v>2153</v>
      </c>
      <c r="CG41" s="107">
        <f t="shared" si="7"/>
        <v>2022.3</v>
      </c>
      <c r="CH41" s="107">
        <f t="shared" si="7"/>
        <v>2489</v>
      </c>
      <c r="CI41" s="107">
        <f t="shared" si="7"/>
        <v>2489</v>
      </c>
      <c r="CJ41" s="107">
        <f t="shared" si="7"/>
        <v>2489</v>
      </c>
      <c r="CK41" s="107">
        <f t="shared" si="7"/>
        <v>2446.1999999999998</v>
      </c>
      <c r="CL41" s="107">
        <f t="shared" si="7"/>
        <v>2455</v>
      </c>
      <c r="CM41" s="107">
        <f t="shared" si="7"/>
        <v>2455</v>
      </c>
      <c r="CN41" s="107">
        <f t="shared" si="7"/>
        <v>2455</v>
      </c>
      <c r="CO41" s="107">
        <f t="shared" si="7"/>
        <v>2326.8000000000002</v>
      </c>
      <c r="CP41" s="107">
        <f t="shared" si="7"/>
        <v>2445</v>
      </c>
      <c r="CQ41" s="107">
        <f t="shared" si="7"/>
        <v>2445</v>
      </c>
      <c r="CR41" s="107">
        <f t="shared" si="7"/>
        <v>2367</v>
      </c>
      <c r="CS41" s="107">
        <f t="shared" si="7"/>
        <v>2178.6999999999998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54662.950000000004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1435</v>
      </c>
      <c r="C46" s="120">
        <v>1435</v>
      </c>
      <c r="D46" s="120">
        <v>1435</v>
      </c>
      <c r="E46" s="120">
        <v>1435</v>
      </c>
      <c r="F46" s="120">
        <v>1448</v>
      </c>
      <c r="G46" s="120">
        <v>1448</v>
      </c>
      <c r="H46" s="120">
        <v>1448</v>
      </c>
      <c r="I46" s="120">
        <v>1448</v>
      </c>
      <c r="J46" s="120">
        <v>1496</v>
      </c>
      <c r="K46" s="120">
        <v>1496</v>
      </c>
      <c r="L46" s="120">
        <v>1496</v>
      </c>
      <c r="M46" s="120">
        <v>1496</v>
      </c>
      <c r="N46" s="120">
        <v>1495</v>
      </c>
      <c r="O46" s="120">
        <v>1495</v>
      </c>
      <c r="P46" s="120">
        <v>1495</v>
      </c>
      <c r="Q46" s="120">
        <v>1495</v>
      </c>
      <c r="R46" s="120">
        <v>1501</v>
      </c>
      <c r="S46" s="120">
        <v>1501</v>
      </c>
      <c r="T46" s="120">
        <v>1501</v>
      </c>
      <c r="U46" s="120">
        <v>1501</v>
      </c>
      <c r="V46" s="120">
        <v>1519</v>
      </c>
      <c r="W46" s="120">
        <v>1519</v>
      </c>
      <c r="X46" s="120">
        <v>1519</v>
      </c>
      <c r="Y46" s="120">
        <v>1519</v>
      </c>
      <c r="Z46" s="120">
        <v>1479.4</v>
      </c>
      <c r="AA46" s="120">
        <v>1514</v>
      </c>
      <c r="AB46" s="120">
        <v>1514</v>
      </c>
      <c r="AC46" s="120">
        <v>1514</v>
      </c>
      <c r="AD46" s="120">
        <v>1377</v>
      </c>
      <c r="AE46" s="120">
        <v>1377</v>
      </c>
      <c r="AF46" s="120">
        <v>1377</v>
      </c>
      <c r="AG46" s="120">
        <v>1377</v>
      </c>
      <c r="AH46" s="120">
        <v>1322</v>
      </c>
      <c r="AI46" s="120">
        <v>1221.2</v>
      </c>
      <c r="AJ46" s="120">
        <v>874.2</v>
      </c>
      <c r="AK46" s="120">
        <v>1006.3</v>
      </c>
      <c r="AL46" s="120">
        <v>778.3</v>
      </c>
      <c r="AM46" s="120">
        <v>864</v>
      </c>
      <c r="AN46" s="120">
        <v>1054.9000000000001</v>
      </c>
      <c r="AO46" s="120">
        <v>1087.5</v>
      </c>
      <c r="AP46" s="120">
        <v>1305</v>
      </c>
      <c r="AQ46" s="120">
        <v>1305</v>
      </c>
      <c r="AR46" s="120">
        <v>1305</v>
      </c>
      <c r="AS46" s="120">
        <v>1305</v>
      </c>
      <c r="AT46" s="120">
        <v>1345</v>
      </c>
      <c r="AU46" s="120">
        <v>1345</v>
      </c>
      <c r="AV46" s="120">
        <v>1345</v>
      </c>
      <c r="AW46" s="120">
        <v>1345</v>
      </c>
      <c r="AX46" s="120">
        <v>1365</v>
      </c>
      <c r="AY46" s="120">
        <v>1365</v>
      </c>
      <c r="AZ46" s="120">
        <v>1365</v>
      </c>
      <c r="BA46" s="120">
        <v>1257.7</v>
      </c>
      <c r="BB46" s="120">
        <v>1081.0999999999999</v>
      </c>
      <c r="BC46" s="120">
        <v>967</v>
      </c>
      <c r="BD46" s="120">
        <v>868</v>
      </c>
      <c r="BE46" s="120">
        <v>737.8</v>
      </c>
      <c r="BF46" s="120">
        <v>863.5</v>
      </c>
      <c r="BG46" s="120">
        <v>865.2</v>
      </c>
      <c r="BH46" s="120">
        <v>796.3</v>
      </c>
      <c r="BI46" s="120">
        <v>735</v>
      </c>
      <c r="BJ46" s="120">
        <v>547.1</v>
      </c>
      <c r="BK46" s="120">
        <v>1035.3</v>
      </c>
      <c r="BL46" s="120">
        <v>1360</v>
      </c>
      <c r="BM46" s="120">
        <v>1360</v>
      </c>
      <c r="BN46" s="120">
        <v>1272</v>
      </c>
      <c r="BO46" s="120">
        <v>1272</v>
      </c>
      <c r="BP46" s="120">
        <v>1272</v>
      </c>
      <c r="BQ46" s="120">
        <v>1272</v>
      </c>
      <c r="BR46" s="120">
        <v>1277.4000000000001</v>
      </c>
      <c r="BS46" s="120">
        <v>1392</v>
      </c>
      <c r="BT46" s="120">
        <v>1392</v>
      </c>
      <c r="BU46" s="120">
        <v>1392</v>
      </c>
      <c r="BV46" s="120">
        <v>1463</v>
      </c>
      <c r="BW46" s="120">
        <v>1463</v>
      </c>
      <c r="BX46" s="120">
        <v>1463</v>
      </c>
      <c r="BY46" s="120">
        <v>1454.1</v>
      </c>
      <c r="BZ46" s="120">
        <v>1486</v>
      </c>
      <c r="CA46" s="120">
        <v>1486</v>
      </c>
      <c r="CB46" s="120">
        <v>1486</v>
      </c>
      <c r="CC46" s="120">
        <v>1486</v>
      </c>
      <c r="CD46" s="120">
        <v>1433.4</v>
      </c>
      <c r="CE46" s="120">
        <v>1494.7</v>
      </c>
      <c r="CF46" s="120">
        <v>1516</v>
      </c>
      <c r="CG46" s="120">
        <v>1385.3</v>
      </c>
      <c r="CH46" s="120">
        <v>1474</v>
      </c>
      <c r="CI46" s="120">
        <v>1474</v>
      </c>
      <c r="CJ46" s="120">
        <v>1474</v>
      </c>
      <c r="CK46" s="120">
        <v>1431.2</v>
      </c>
      <c r="CL46" s="120">
        <v>1427</v>
      </c>
      <c r="CM46" s="120">
        <v>1427</v>
      </c>
      <c r="CN46" s="120">
        <v>1427</v>
      </c>
      <c r="CO46" s="120">
        <v>1298.8</v>
      </c>
      <c r="CP46" s="120">
        <v>1424</v>
      </c>
      <c r="CQ46" s="120">
        <v>1424</v>
      </c>
      <c r="CR46" s="120">
        <v>1346</v>
      </c>
      <c r="CS46" s="120">
        <v>1157.7</v>
      </c>
      <c r="CT46" s="122"/>
      <c r="CU46" s="122"/>
      <c r="CV46" s="122"/>
      <c r="CW46" s="121"/>
      <c r="CX46" s="97">
        <f t="array" ref="CX46">SUMPRODUCT(B46:CW46*0.25)</f>
        <v>31856.350000000002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9.6</v>
      </c>
      <c r="BW48" s="120">
        <v>9.6</v>
      </c>
      <c r="BX48" s="120">
        <v>9.6</v>
      </c>
      <c r="BY48" s="120">
        <v>9.6</v>
      </c>
      <c r="BZ48" s="120"/>
      <c r="CA48" s="120"/>
      <c r="CB48" s="120"/>
      <c r="CC48" s="120"/>
      <c r="CD48" s="120">
        <v>113</v>
      </c>
      <c r="CE48" s="120">
        <v>113</v>
      </c>
      <c r="CF48" s="120">
        <v>113</v>
      </c>
      <c r="CG48" s="120">
        <v>113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10622.599999999999</v>
      </c>
    </row>
    <row r="49" spans="1:102" ht="24.95" customHeight="1" x14ac:dyDescent="0.2">
      <c r="A49" s="104" t="s">
        <v>50</v>
      </c>
      <c r="B49" s="119">
        <v>213</v>
      </c>
      <c r="C49" s="120">
        <v>213</v>
      </c>
      <c r="D49" s="120">
        <v>213</v>
      </c>
      <c r="E49" s="120">
        <v>213</v>
      </c>
      <c r="F49" s="120">
        <v>192</v>
      </c>
      <c r="G49" s="120">
        <v>192</v>
      </c>
      <c r="H49" s="120">
        <v>192</v>
      </c>
      <c r="I49" s="120">
        <v>192</v>
      </c>
      <c r="J49" s="120">
        <v>172</v>
      </c>
      <c r="K49" s="120">
        <v>172</v>
      </c>
      <c r="L49" s="120">
        <v>172</v>
      </c>
      <c r="M49" s="120">
        <v>172</v>
      </c>
      <c r="N49" s="120">
        <v>156</v>
      </c>
      <c r="O49" s="120">
        <v>156</v>
      </c>
      <c r="P49" s="120">
        <v>156</v>
      </c>
      <c r="Q49" s="120">
        <v>156</v>
      </c>
      <c r="R49" s="120">
        <v>153</v>
      </c>
      <c r="S49" s="120">
        <v>153</v>
      </c>
      <c r="T49" s="120">
        <v>153</v>
      </c>
      <c r="U49" s="120">
        <v>153</v>
      </c>
      <c r="V49" s="120">
        <v>169</v>
      </c>
      <c r="W49" s="120">
        <v>169</v>
      </c>
      <c r="X49" s="120">
        <v>169</v>
      </c>
      <c r="Y49" s="120">
        <v>169</v>
      </c>
      <c r="Z49" s="120">
        <v>198</v>
      </c>
      <c r="AA49" s="120">
        <v>198</v>
      </c>
      <c r="AB49" s="120">
        <v>198</v>
      </c>
      <c r="AC49" s="120">
        <v>198</v>
      </c>
      <c r="AD49" s="120">
        <v>195</v>
      </c>
      <c r="AE49" s="120">
        <v>195</v>
      </c>
      <c r="AF49" s="120">
        <v>195</v>
      </c>
      <c r="AG49" s="120">
        <v>195</v>
      </c>
      <c r="AH49" s="120">
        <v>183</v>
      </c>
      <c r="AI49" s="120">
        <v>183</v>
      </c>
      <c r="AJ49" s="120">
        <v>183</v>
      </c>
      <c r="AK49" s="120">
        <v>183</v>
      </c>
      <c r="AL49" s="120">
        <v>159</v>
      </c>
      <c r="AM49" s="120">
        <v>159</v>
      </c>
      <c r="AN49" s="120">
        <v>159</v>
      </c>
      <c r="AO49" s="120">
        <v>159</v>
      </c>
      <c r="AP49" s="120">
        <v>151</v>
      </c>
      <c r="AQ49" s="120">
        <v>151</v>
      </c>
      <c r="AR49" s="120">
        <v>151</v>
      </c>
      <c r="AS49" s="120">
        <v>151</v>
      </c>
      <c r="AT49" s="120">
        <v>136</v>
      </c>
      <c r="AU49" s="120">
        <v>136</v>
      </c>
      <c r="AV49" s="120">
        <v>136</v>
      </c>
      <c r="AW49" s="120">
        <v>136</v>
      </c>
      <c r="AX49" s="120">
        <v>130</v>
      </c>
      <c r="AY49" s="120">
        <v>130</v>
      </c>
      <c r="AZ49" s="120">
        <v>130</v>
      </c>
      <c r="BA49" s="120">
        <v>130</v>
      </c>
      <c r="BB49" s="120">
        <v>130</v>
      </c>
      <c r="BC49" s="120">
        <v>130</v>
      </c>
      <c r="BD49" s="120">
        <v>130</v>
      </c>
      <c r="BE49" s="120">
        <v>130</v>
      </c>
      <c r="BF49" s="120">
        <v>134</v>
      </c>
      <c r="BG49" s="120">
        <v>134</v>
      </c>
      <c r="BH49" s="120">
        <v>134</v>
      </c>
      <c r="BI49" s="120">
        <v>134</v>
      </c>
      <c r="BJ49" s="120">
        <v>161</v>
      </c>
      <c r="BK49" s="120">
        <v>161</v>
      </c>
      <c r="BL49" s="120">
        <v>161</v>
      </c>
      <c r="BM49" s="120">
        <v>161</v>
      </c>
      <c r="BN49" s="120">
        <v>208</v>
      </c>
      <c r="BO49" s="120">
        <v>208</v>
      </c>
      <c r="BP49" s="120">
        <v>208</v>
      </c>
      <c r="BQ49" s="120">
        <v>208</v>
      </c>
      <c r="BR49" s="120">
        <v>270</v>
      </c>
      <c r="BS49" s="120">
        <v>270</v>
      </c>
      <c r="BT49" s="120">
        <v>270</v>
      </c>
      <c r="BU49" s="120">
        <v>270</v>
      </c>
      <c r="BV49" s="120">
        <v>309</v>
      </c>
      <c r="BW49" s="120">
        <v>309</v>
      </c>
      <c r="BX49" s="120">
        <v>309</v>
      </c>
      <c r="BY49" s="120">
        <v>309</v>
      </c>
      <c r="BZ49" s="120">
        <v>318</v>
      </c>
      <c r="CA49" s="120">
        <v>318</v>
      </c>
      <c r="CB49" s="120">
        <v>318</v>
      </c>
      <c r="CC49" s="120">
        <v>318</v>
      </c>
      <c r="CD49" s="120">
        <v>302</v>
      </c>
      <c r="CE49" s="120">
        <v>302</v>
      </c>
      <c r="CF49" s="120">
        <v>302</v>
      </c>
      <c r="CG49" s="120">
        <v>302</v>
      </c>
      <c r="CH49" s="120">
        <v>272</v>
      </c>
      <c r="CI49" s="120">
        <v>272</v>
      </c>
      <c r="CJ49" s="120">
        <v>272</v>
      </c>
      <c r="CK49" s="120">
        <v>272</v>
      </c>
      <c r="CL49" s="120">
        <v>232</v>
      </c>
      <c r="CM49" s="120">
        <v>232</v>
      </c>
      <c r="CN49" s="120">
        <v>232</v>
      </c>
      <c r="CO49" s="120">
        <v>232</v>
      </c>
      <c r="CP49" s="120">
        <v>202</v>
      </c>
      <c r="CQ49" s="120">
        <v>202</v>
      </c>
      <c r="CR49" s="120">
        <v>202</v>
      </c>
      <c r="CS49" s="120">
        <v>202</v>
      </c>
      <c r="CT49" s="122"/>
      <c r="CU49" s="122"/>
      <c r="CV49" s="122"/>
      <c r="CW49" s="121"/>
      <c r="CX49" s="97">
        <f t="array" ref="CX49">SUMPRODUCT(B49:CW49*0.25)</f>
        <v>4745</v>
      </c>
    </row>
    <row r="50" spans="1:102" ht="30" customHeight="1" thickBot="1" x14ac:dyDescent="0.25">
      <c r="A50" s="105" t="s">
        <v>51</v>
      </c>
      <c r="B50" s="106">
        <f>SUM(B44:B49)</f>
        <v>2148</v>
      </c>
      <c r="C50" s="107">
        <f t="shared" ref="C50:BN50" si="8">SUM(C44:C49)</f>
        <v>2148</v>
      </c>
      <c r="D50" s="107">
        <f t="shared" si="8"/>
        <v>2148</v>
      </c>
      <c r="E50" s="107">
        <f t="shared" si="8"/>
        <v>2148</v>
      </c>
      <c r="F50" s="107">
        <f t="shared" si="8"/>
        <v>2140</v>
      </c>
      <c r="G50" s="107">
        <f t="shared" si="8"/>
        <v>2140</v>
      </c>
      <c r="H50" s="107">
        <f t="shared" si="8"/>
        <v>2140</v>
      </c>
      <c r="I50" s="107">
        <f t="shared" si="8"/>
        <v>2140</v>
      </c>
      <c r="J50" s="107">
        <f t="shared" si="8"/>
        <v>2168</v>
      </c>
      <c r="K50" s="107">
        <f t="shared" si="8"/>
        <v>2168</v>
      </c>
      <c r="L50" s="107">
        <f t="shared" si="8"/>
        <v>2168</v>
      </c>
      <c r="M50" s="107">
        <f t="shared" si="8"/>
        <v>2168</v>
      </c>
      <c r="N50" s="107">
        <f t="shared" si="8"/>
        <v>2151</v>
      </c>
      <c r="O50" s="107">
        <f t="shared" si="8"/>
        <v>2151</v>
      </c>
      <c r="P50" s="107">
        <f t="shared" si="8"/>
        <v>2151</v>
      </c>
      <c r="Q50" s="107">
        <f t="shared" si="8"/>
        <v>2151</v>
      </c>
      <c r="R50" s="107">
        <f t="shared" si="8"/>
        <v>2154</v>
      </c>
      <c r="S50" s="107">
        <f t="shared" si="8"/>
        <v>2154</v>
      </c>
      <c r="T50" s="107">
        <f t="shared" si="8"/>
        <v>2154</v>
      </c>
      <c r="U50" s="107">
        <f t="shared" si="8"/>
        <v>2154</v>
      </c>
      <c r="V50" s="107">
        <f t="shared" si="8"/>
        <v>2188</v>
      </c>
      <c r="W50" s="107">
        <f t="shared" si="8"/>
        <v>2188</v>
      </c>
      <c r="X50" s="107">
        <f t="shared" si="8"/>
        <v>2188</v>
      </c>
      <c r="Y50" s="107">
        <f t="shared" si="8"/>
        <v>2188</v>
      </c>
      <c r="Z50" s="107">
        <f t="shared" si="8"/>
        <v>2177.4</v>
      </c>
      <c r="AA50" s="107">
        <f t="shared" si="8"/>
        <v>2212</v>
      </c>
      <c r="AB50" s="107">
        <f t="shared" si="8"/>
        <v>2212</v>
      </c>
      <c r="AC50" s="107">
        <f t="shared" si="8"/>
        <v>2212</v>
      </c>
      <c r="AD50" s="107">
        <f t="shared" si="8"/>
        <v>2072</v>
      </c>
      <c r="AE50" s="107">
        <f t="shared" si="8"/>
        <v>2072</v>
      </c>
      <c r="AF50" s="107">
        <f t="shared" si="8"/>
        <v>2072</v>
      </c>
      <c r="AG50" s="107">
        <f t="shared" si="8"/>
        <v>2072</v>
      </c>
      <c r="AH50" s="107">
        <f t="shared" si="8"/>
        <v>2005</v>
      </c>
      <c r="AI50" s="107">
        <f t="shared" si="8"/>
        <v>1904.2</v>
      </c>
      <c r="AJ50" s="107">
        <f t="shared" si="8"/>
        <v>1557.2</v>
      </c>
      <c r="AK50" s="107">
        <f t="shared" si="8"/>
        <v>1689.3</v>
      </c>
      <c r="AL50" s="107">
        <f t="shared" si="8"/>
        <v>1437.3</v>
      </c>
      <c r="AM50" s="107">
        <f t="shared" si="8"/>
        <v>1523</v>
      </c>
      <c r="AN50" s="107">
        <f t="shared" si="8"/>
        <v>1713.9</v>
      </c>
      <c r="AO50" s="107">
        <f t="shared" si="8"/>
        <v>1746.5</v>
      </c>
      <c r="AP50" s="107">
        <f t="shared" si="8"/>
        <v>1956</v>
      </c>
      <c r="AQ50" s="107">
        <f t="shared" si="8"/>
        <v>1956</v>
      </c>
      <c r="AR50" s="107">
        <f t="shared" si="8"/>
        <v>1956</v>
      </c>
      <c r="AS50" s="107">
        <f t="shared" si="8"/>
        <v>1956</v>
      </c>
      <c r="AT50" s="107">
        <f t="shared" si="8"/>
        <v>1981</v>
      </c>
      <c r="AU50" s="107">
        <f t="shared" si="8"/>
        <v>1981</v>
      </c>
      <c r="AV50" s="107">
        <f t="shared" si="8"/>
        <v>1981</v>
      </c>
      <c r="AW50" s="107">
        <f t="shared" si="8"/>
        <v>1981</v>
      </c>
      <c r="AX50" s="107">
        <f t="shared" si="8"/>
        <v>1995</v>
      </c>
      <c r="AY50" s="107">
        <f t="shared" si="8"/>
        <v>1995</v>
      </c>
      <c r="AZ50" s="107">
        <f t="shared" si="8"/>
        <v>1995</v>
      </c>
      <c r="BA50" s="107">
        <f t="shared" si="8"/>
        <v>1887.7</v>
      </c>
      <c r="BB50" s="107">
        <f t="shared" si="8"/>
        <v>1711.1</v>
      </c>
      <c r="BC50" s="107">
        <f t="shared" si="8"/>
        <v>1597</v>
      </c>
      <c r="BD50" s="107">
        <f t="shared" si="8"/>
        <v>1498</v>
      </c>
      <c r="BE50" s="107">
        <f t="shared" si="8"/>
        <v>1367.8</v>
      </c>
      <c r="BF50" s="107">
        <f t="shared" si="8"/>
        <v>1497.5</v>
      </c>
      <c r="BG50" s="107">
        <f t="shared" si="8"/>
        <v>1499.2</v>
      </c>
      <c r="BH50" s="107">
        <f t="shared" si="8"/>
        <v>1430.3</v>
      </c>
      <c r="BI50" s="107">
        <f t="shared" si="8"/>
        <v>1369</v>
      </c>
      <c r="BJ50" s="107">
        <f t="shared" si="8"/>
        <v>1208.0999999999999</v>
      </c>
      <c r="BK50" s="107">
        <f t="shared" si="8"/>
        <v>1696.3</v>
      </c>
      <c r="BL50" s="107">
        <f t="shared" si="8"/>
        <v>2021</v>
      </c>
      <c r="BM50" s="107">
        <f t="shared" si="8"/>
        <v>2021</v>
      </c>
      <c r="BN50" s="107">
        <f t="shared" si="8"/>
        <v>1980</v>
      </c>
      <c r="BO50" s="107">
        <f t="shared" ref="BO50:CW50" si="9">SUM(BO44:BO49)</f>
        <v>1980</v>
      </c>
      <c r="BP50" s="107">
        <f t="shared" si="9"/>
        <v>1980</v>
      </c>
      <c r="BQ50" s="107">
        <f t="shared" si="9"/>
        <v>1980</v>
      </c>
      <c r="BR50" s="107">
        <f t="shared" si="9"/>
        <v>2047.4</v>
      </c>
      <c r="BS50" s="107">
        <f t="shared" si="9"/>
        <v>2162</v>
      </c>
      <c r="BT50" s="107">
        <f t="shared" si="9"/>
        <v>2162</v>
      </c>
      <c r="BU50" s="107">
        <f t="shared" si="9"/>
        <v>2162</v>
      </c>
      <c r="BV50" s="107">
        <f t="shared" si="9"/>
        <v>1781.6</v>
      </c>
      <c r="BW50" s="107">
        <f t="shared" si="9"/>
        <v>1781.6</v>
      </c>
      <c r="BX50" s="107">
        <f t="shared" si="9"/>
        <v>1781.6</v>
      </c>
      <c r="BY50" s="107">
        <f t="shared" si="9"/>
        <v>1772.6999999999998</v>
      </c>
      <c r="BZ50" s="107">
        <f t="shared" si="9"/>
        <v>1804</v>
      </c>
      <c r="CA50" s="107">
        <f t="shared" si="9"/>
        <v>1804</v>
      </c>
      <c r="CB50" s="107">
        <f t="shared" si="9"/>
        <v>1804</v>
      </c>
      <c r="CC50" s="107">
        <f t="shared" si="9"/>
        <v>1804</v>
      </c>
      <c r="CD50" s="107">
        <f t="shared" si="9"/>
        <v>1848.4</v>
      </c>
      <c r="CE50" s="107">
        <f t="shared" si="9"/>
        <v>1909.7</v>
      </c>
      <c r="CF50" s="107">
        <f t="shared" si="9"/>
        <v>1931</v>
      </c>
      <c r="CG50" s="107">
        <f t="shared" si="9"/>
        <v>1800.3</v>
      </c>
      <c r="CH50" s="107">
        <f t="shared" si="9"/>
        <v>2246</v>
      </c>
      <c r="CI50" s="107">
        <f t="shared" si="9"/>
        <v>2246</v>
      </c>
      <c r="CJ50" s="107">
        <f t="shared" si="9"/>
        <v>2246</v>
      </c>
      <c r="CK50" s="107">
        <f t="shared" si="9"/>
        <v>2203.1999999999998</v>
      </c>
      <c r="CL50" s="107">
        <f t="shared" si="9"/>
        <v>2159</v>
      </c>
      <c r="CM50" s="107">
        <f t="shared" si="9"/>
        <v>2159</v>
      </c>
      <c r="CN50" s="107">
        <f t="shared" si="9"/>
        <v>2159</v>
      </c>
      <c r="CO50" s="107">
        <f t="shared" si="9"/>
        <v>2030.8</v>
      </c>
      <c r="CP50" s="107">
        <f t="shared" si="9"/>
        <v>2126</v>
      </c>
      <c r="CQ50" s="107">
        <f t="shared" si="9"/>
        <v>2126</v>
      </c>
      <c r="CR50" s="107">
        <f t="shared" si="9"/>
        <v>2048</v>
      </c>
      <c r="CS50" s="107">
        <f t="shared" si="9"/>
        <v>1859.7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47223.95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7501.4530000000004</v>
      </c>
      <c r="C53" s="107">
        <f t="shared" ref="C53:BN53" si="12">C17+C27+C41</f>
        <v>7454.9380000000001</v>
      </c>
      <c r="D53" s="107">
        <f t="shared" si="12"/>
        <v>7359.0789999999997</v>
      </c>
      <c r="E53" s="107">
        <f t="shared" si="12"/>
        <v>7329.348</v>
      </c>
      <c r="F53" s="107">
        <f t="shared" si="12"/>
        <v>7315.2179999999998</v>
      </c>
      <c r="G53" s="107">
        <f t="shared" si="12"/>
        <v>7311.6530000000002</v>
      </c>
      <c r="H53" s="107">
        <f t="shared" si="12"/>
        <v>7255.9439999999995</v>
      </c>
      <c r="I53" s="107">
        <f t="shared" si="12"/>
        <v>7231.0740000000005</v>
      </c>
      <c r="J53" s="107">
        <f t="shared" si="12"/>
        <v>7248.1019999999999</v>
      </c>
      <c r="K53" s="107">
        <f t="shared" si="12"/>
        <v>7217.253999999999</v>
      </c>
      <c r="L53" s="107">
        <f t="shared" si="12"/>
        <v>7190.0550000000003</v>
      </c>
      <c r="M53" s="107">
        <f t="shared" si="12"/>
        <v>7173.1260000000002</v>
      </c>
      <c r="N53" s="107">
        <f t="shared" si="12"/>
        <v>7135.4629999999997</v>
      </c>
      <c r="O53" s="107">
        <f t="shared" si="12"/>
        <v>7128.86</v>
      </c>
      <c r="P53" s="107">
        <f t="shared" si="12"/>
        <v>7139.6719999999996</v>
      </c>
      <c r="Q53" s="107">
        <f t="shared" si="12"/>
        <v>7155.21</v>
      </c>
      <c r="R53" s="107">
        <f t="shared" si="12"/>
        <v>7196.4459999999999</v>
      </c>
      <c r="S53" s="107">
        <f t="shared" si="12"/>
        <v>7238.683</v>
      </c>
      <c r="T53" s="107">
        <f t="shared" si="12"/>
        <v>7350.98</v>
      </c>
      <c r="U53" s="107">
        <f t="shared" si="12"/>
        <v>7458.0360000000001</v>
      </c>
      <c r="V53" s="107">
        <f t="shared" si="12"/>
        <v>7624.4169999999995</v>
      </c>
      <c r="W53" s="107">
        <f t="shared" si="12"/>
        <v>7761.9520000000002</v>
      </c>
      <c r="X53" s="107">
        <f t="shared" si="12"/>
        <v>7897.8530000000001</v>
      </c>
      <c r="Y53" s="107">
        <f t="shared" si="12"/>
        <v>8060.1329999999998</v>
      </c>
      <c r="Z53" s="107">
        <f t="shared" si="12"/>
        <v>8292.0550000000003</v>
      </c>
      <c r="AA53" s="107">
        <f t="shared" si="12"/>
        <v>8480.3359999999993</v>
      </c>
      <c r="AB53" s="107">
        <f t="shared" si="12"/>
        <v>8654.3430000000008</v>
      </c>
      <c r="AC53" s="107">
        <f t="shared" si="12"/>
        <v>8788.0349999999999</v>
      </c>
      <c r="AD53" s="107">
        <f t="shared" si="12"/>
        <v>8803.3780000000006</v>
      </c>
      <c r="AE53" s="107">
        <f t="shared" si="12"/>
        <v>8874.4989999999998</v>
      </c>
      <c r="AF53" s="107">
        <f t="shared" si="12"/>
        <v>8932.8290000000015</v>
      </c>
      <c r="AG53" s="107">
        <f t="shared" si="12"/>
        <v>8964.9310000000005</v>
      </c>
      <c r="AH53" s="107">
        <f t="shared" si="12"/>
        <v>8963.3539999999994</v>
      </c>
      <c r="AI53" s="107">
        <f t="shared" si="12"/>
        <v>8865.1790000000001</v>
      </c>
      <c r="AJ53" s="107">
        <f t="shared" si="12"/>
        <v>8570.5920000000006</v>
      </c>
      <c r="AK53" s="107">
        <f t="shared" si="12"/>
        <v>8773.5010000000002</v>
      </c>
      <c r="AL53" s="107">
        <f t="shared" si="12"/>
        <v>8434.476999999999</v>
      </c>
      <c r="AM53" s="107">
        <f t="shared" si="12"/>
        <v>8561.4719999999998</v>
      </c>
      <c r="AN53" s="107">
        <f t="shared" si="12"/>
        <v>8739.7569999999996</v>
      </c>
      <c r="AO53" s="107">
        <f t="shared" si="12"/>
        <v>8742.5650000000005</v>
      </c>
      <c r="AP53" s="107">
        <f t="shared" si="12"/>
        <v>8783.4920000000002</v>
      </c>
      <c r="AQ53" s="107">
        <f t="shared" si="12"/>
        <v>8777.1110000000008</v>
      </c>
      <c r="AR53" s="107">
        <f t="shared" si="12"/>
        <v>8787.0349999999999</v>
      </c>
      <c r="AS53" s="107">
        <f t="shared" si="12"/>
        <v>8795.4629999999997</v>
      </c>
      <c r="AT53" s="107">
        <f t="shared" si="12"/>
        <v>8844.8680000000004</v>
      </c>
      <c r="AU53" s="107">
        <f t="shared" si="12"/>
        <v>8863.5649999999987</v>
      </c>
      <c r="AV53" s="107">
        <f t="shared" si="12"/>
        <v>8880.81</v>
      </c>
      <c r="AW53" s="107">
        <f t="shared" si="12"/>
        <v>8875.1180000000004</v>
      </c>
      <c r="AX53" s="107">
        <f t="shared" si="12"/>
        <v>8882.5110000000004</v>
      </c>
      <c r="AY53" s="107">
        <f t="shared" si="12"/>
        <v>8862.2360000000008</v>
      </c>
      <c r="AZ53" s="107">
        <f t="shared" si="12"/>
        <v>8829.5030000000006</v>
      </c>
      <c r="BA53" s="107">
        <f t="shared" si="12"/>
        <v>8677.75</v>
      </c>
      <c r="BB53" s="107">
        <f t="shared" si="12"/>
        <v>8499.1830000000009</v>
      </c>
      <c r="BC53" s="107">
        <f t="shared" si="12"/>
        <v>8356.7049999999999</v>
      </c>
      <c r="BD53" s="107">
        <f t="shared" si="12"/>
        <v>8209.277</v>
      </c>
      <c r="BE53" s="107">
        <f t="shared" si="12"/>
        <v>8041.4220000000005</v>
      </c>
      <c r="BF53" s="107">
        <f t="shared" si="12"/>
        <v>8165.1009999999997</v>
      </c>
      <c r="BG53" s="107">
        <f t="shared" si="12"/>
        <v>8130.1859999999988</v>
      </c>
      <c r="BH53" s="107">
        <f t="shared" si="12"/>
        <v>8030.0840000000007</v>
      </c>
      <c r="BI53" s="107">
        <f t="shared" si="12"/>
        <v>7892.8240000000005</v>
      </c>
      <c r="BJ53" s="107">
        <f t="shared" si="12"/>
        <v>7781.9629999999997</v>
      </c>
      <c r="BK53" s="107">
        <f t="shared" si="12"/>
        <v>8248.0910000000003</v>
      </c>
      <c r="BL53" s="107">
        <f t="shared" si="12"/>
        <v>8537.6999999999989</v>
      </c>
      <c r="BM53" s="107">
        <f t="shared" si="12"/>
        <v>8571.4169999999995</v>
      </c>
      <c r="BN53" s="107">
        <f t="shared" si="12"/>
        <v>8496.5399999999991</v>
      </c>
      <c r="BO53" s="107">
        <f t="shared" ref="BO53:CX53" si="13">BO17+BO27+BO41</f>
        <v>8541.107</v>
      </c>
      <c r="BP53" s="107">
        <f t="shared" si="13"/>
        <v>8610.025999999998</v>
      </c>
      <c r="BQ53" s="107">
        <f t="shared" si="13"/>
        <v>8634.6759999999995</v>
      </c>
      <c r="BR53" s="107">
        <f t="shared" si="13"/>
        <v>8882.8919999999998</v>
      </c>
      <c r="BS53" s="107">
        <f t="shared" si="13"/>
        <v>9144.7330000000002</v>
      </c>
      <c r="BT53" s="107">
        <f t="shared" si="13"/>
        <v>9291.4830000000002</v>
      </c>
      <c r="BU53" s="107">
        <f t="shared" si="13"/>
        <v>9369.5970000000016</v>
      </c>
      <c r="BV53" s="107">
        <f t="shared" si="13"/>
        <v>9244.2690000000002</v>
      </c>
      <c r="BW53" s="107">
        <f t="shared" si="13"/>
        <v>9302.2950000000001</v>
      </c>
      <c r="BX53" s="107">
        <f t="shared" si="13"/>
        <v>9324.4040000000005</v>
      </c>
      <c r="BY53" s="107">
        <f t="shared" si="13"/>
        <v>9309.82</v>
      </c>
      <c r="BZ53" s="107">
        <f t="shared" si="13"/>
        <v>9365.3260000000009</v>
      </c>
      <c r="CA53" s="107">
        <f t="shared" si="13"/>
        <v>9347.9930000000004</v>
      </c>
      <c r="CB53" s="107">
        <f t="shared" si="13"/>
        <v>9314.2150000000001</v>
      </c>
      <c r="CC53" s="107">
        <f t="shared" si="13"/>
        <v>9281.494999999999</v>
      </c>
      <c r="CD53" s="107">
        <f t="shared" si="13"/>
        <v>9166.4879999999994</v>
      </c>
      <c r="CE53" s="107">
        <f t="shared" si="13"/>
        <v>9141.5459999999985</v>
      </c>
      <c r="CF53" s="107">
        <f t="shared" si="13"/>
        <v>9072.6350000000002</v>
      </c>
      <c r="CG53" s="107">
        <f t="shared" si="13"/>
        <v>8808.6039999999994</v>
      </c>
      <c r="CH53" s="107">
        <f t="shared" si="13"/>
        <v>8987.07</v>
      </c>
      <c r="CI53" s="107">
        <f t="shared" si="13"/>
        <v>8871.5139999999992</v>
      </c>
      <c r="CJ53" s="107">
        <f t="shared" si="13"/>
        <v>8737.5390000000007</v>
      </c>
      <c r="CK53" s="107">
        <f t="shared" si="13"/>
        <v>8703.9919999999984</v>
      </c>
      <c r="CL53" s="107">
        <f t="shared" si="13"/>
        <v>8431.0950000000012</v>
      </c>
      <c r="CM53" s="107">
        <f t="shared" si="13"/>
        <v>8347.9290000000001</v>
      </c>
      <c r="CN53" s="107">
        <f t="shared" si="13"/>
        <v>8228.3819999999996</v>
      </c>
      <c r="CO53" s="107">
        <f t="shared" si="13"/>
        <v>7929.2579999999998</v>
      </c>
      <c r="CP53" s="107">
        <f t="shared" si="13"/>
        <v>7894.7460000000001</v>
      </c>
      <c r="CQ53" s="107">
        <f t="shared" si="13"/>
        <v>7779.3310000000001</v>
      </c>
      <c r="CR53" s="107">
        <f t="shared" si="13"/>
        <v>7596.183</v>
      </c>
      <c r="CS53" s="107">
        <f t="shared" si="13"/>
        <v>7324.2919999999995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200245.28550000003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1935</v>
      </c>
      <c r="C5" s="25">
        <v>1935</v>
      </c>
      <c r="D5" s="25">
        <v>1935</v>
      </c>
      <c r="E5" s="25">
        <v>1935</v>
      </c>
      <c r="F5" s="25">
        <v>1948</v>
      </c>
      <c r="G5" s="25">
        <v>1948</v>
      </c>
      <c r="H5" s="25">
        <v>1948</v>
      </c>
      <c r="I5" s="25">
        <v>1948</v>
      </c>
      <c r="J5" s="25">
        <v>1996</v>
      </c>
      <c r="K5" s="25">
        <v>1996</v>
      </c>
      <c r="L5" s="25">
        <v>1996</v>
      </c>
      <c r="M5" s="25">
        <v>1996</v>
      </c>
      <c r="N5" s="25">
        <v>1995</v>
      </c>
      <c r="O5" s="25">
        <v>1995</v>
      </c>
      <c r="P5" s="25">
        <v>1995</v>
      </c>
      <c r="Q5" s="25">
        <v>1995</v>
      </c>
      <c r="R5" s="25">
        <v>2001</v>
      </c>
      <c r="S5" s="25">
        <v>2001</v>
      </c>
      <c r="T5" s="25">
        <v>2001</v>
      </c>
      <c r="U5" s="25">
        <v>2001</v>
      </c>
      <c r="V5" s="25">
        <v>2019</v>
      </c>
      <c r="W5" s="25">
        <v>2019</v>
      </c>
      <c r="X5" s="25">
        <v>2019</v>
      </c>
      <c r="Y5" s="25">
        <v>2019</v>
      </c>
      <c r="Z5" s="25">
        <v>1979.4</v>
      </c>
      <c r="AA5" s="25">
        <v>2014</v>
      </c>
      <c r="AB5" s="25">
        <v>2014</v>
      </c>
      <c r="AC5" s="25">
        <v>2014</v>
      </c>
      <c r="AD5" s="25">
        <v>1877</v>
      </c>
      <c r="AE5" s="25">
        <v>1877</v>
      </c>
      <c r="AF5" s="25">
        <v>1877</v>
      </c>
      <c r="AG5" s="25">
        <v>1877</v>
      </c>
      <c r="AH5" s="25">
        <v>1822</v>
      </c>
      <c r="AI5" s="25">
        <v>1721.2</v>
      </c>
      <c r="AJ5" s="25">
        <v>1374.2</v>
      </c>
      <c r="AK5" s="25">
        <v>1506.3</v>
      </c>
      <c r="AL5" s="25">
        <v>1278.3</v>
      </c>
      <c r="AM5" s="25">
        <v>1364</v>
      </c>
      <c r="AN5" s="25">
        <v>1554.9</v>
      </c>
      <c r="AO5" s="25">
        <v>1587.5</v>
      </c>
      <c r="AP5" s="25">
        <v>1805</v>
      </c>
      <c r="AQ5" s="25">
        <v>1805</v>
      </c>
      <c r="AR5" s="25">
        <v>1805</v>
      </c>
      <c r="AS5" s="25">
        <v>1805</v>
      </c>
      <c r="AT5" s="25">
        <v>1845</v>
      </c>
      <c r="AU5" s="25">
        <v>1845</v>
      </c>
      <c r="AV5" s="25">
        <v>1845</v>
      </c>
      <c r="AW5" s="25">
        <v>1845</v>
      </c>
      <c r="AX5" s="25">
        <v>1865</v>
      </c>
      <c r="AY5" s="25">
        <v>1865</v>
      </c>
      <c r="AZ5" s="25">
        <v>1865</v>
      </c>
      <c r="BA5" s="25">
        <v>1757.7</v>
      </c>
      <c r="BB5" s="25">
        <v>1581.1</v>
      </c>
      <c r="BC5" s="25">
        <v>1467</v>
      </c>
      <c r="BD5" s="25">
        <v>1368</v>
      </c>
      <c r="BE5" s="25">
        <v>1237.8</v>
      </c>
      <c r="BF5" s="25">
        <v>1363.5</v>
      </c>
      <c r="BG5" s="25">
        <v>1365.2</v>
      </c>
      <c r="BH5" s="25">
        <v>1296.3</v>
      </c>
      <c r="BI5" s="25">
        <v>1235</v>
      </c>
      <c r="BJ5" s="25">
        <v>1047.0999999999999</v>
      </c>
      <c r="BK5" s="25">
        <v>1535.3</v>
      </c>
      <c r="BL5" s="25">
        <v>1860</v>
      </c>
      <c r="BM5" s="25">
        <v>1860</v>
      </c>
      <c r="BN5" s="25">
        <v>1772</v>
      </c>
      <c r="BO5" s="25">
        <v>1772</v>
      </c>
      <c r="BP5" s="25">
        <v>1772</v>
      </c>
      <c r="BQ5" s="25">
        <v>1772</v>
      </c>
      <c r="BR5" s="25">
        <v>1777.4</v>
      </c>
      <c r="BS5" s="25">
        <v>1892</v>
      </c>
      <c r="BT5" s="25">
        <v>1892</v>
      </c>
      <c r="BU5" s="25">
        <v>1892</v>
      </c>
      <c r="BV5" s="25">
        <v>1472.6</v>
      </c>
      <c r="BW5" s="25">
        <v>1472.6</v>
      </c>
      <c r="BX5" s="25">
        <v>1472.6</v>
      </c>
      <c r="BY5" s="25">
        <v>1463.6999999999998</v>
      </c>
      <c r="BZ5" s="25">
        <v>1380.1</v>
      </c>
      <c r="CA5" s="25">
        <v>1380.1</v>
      </c>
      <c r="CB5" s="25">
        <v>1380.1</v>
      </c>
      <c r="CC5" s="25">
        <v>1380.1</v>
      </c>
      <c r="CD5" s="25">
        <v>1546.4</v>
      </c>
      <c r="CE5" s="25">
        <v>1607.7</v>
      </c>
      <c r="CF5" s="25">
        <v>1629</v>
      </c>
      <c r="CG5" s="25">
        <v>1498.3</v>
      </c>
      <c r="CH5" s="25">
        <v>1974</v>
      </c>
      <c r="CI5" s="25">
        <v>1974</v>
      </c>
      <c r="CJ5" s="25">
        <v>1974</v>
      </c>
      <c r="CK5" s="25">
        <v>1931.2</v>
      </c>
      <c r="CL5" s="25">
        <v>1927</v>
      </c>
      <c r="CM5" s="25">
        <v>1927</v>
      </c>
      <c r="CN5" s="25">
        <v>1927</v>
      </c>
      <c r="CO5" s="25">
        <v>1798.8</v>
      </c>
      <c r="CP5" s="25">
        <v>1924</v>
      </c>
      <c r="CQ5" s="25">
        <v>1924</v>
      </c>
      <c r="CR5" s="25">
        <v>1846</v>
      </c>
      <c r="CS5" s="25">
        <v>1657.7</v>
      </c>
      <c r="CT5" s="26"/>
      <c r="CU5" s="26"/>
      <c r="CV5" s="26"/>
      <c r="CW5" s="27"/>
      <c r="CX5" s="132">
        <f t="array" ref="CX5">SUMPRODUCT(B5:CW5*0.25)</f>
        <v>42373.050000000017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133.63</v>
      </c>
      <c r="C8" s="138">
        <v>127.24</v>
      </c>
      <c r="D8" s="138">
        <v>127.06</v>
      </c>
      <c r="E8" s="138">
        <v>127.06</v>
      </c>
      <c r="F8" s="138">
        <v>124.67</v>
      </c>
      <c r="G8" s="138">
        <v>119.27</v>
      </c>
      <c r="H8" s="138">
        <v>129.06</v>
      </c>
      <c r="I8" s="138">
        <v>131.06</v>
      </c>
      <c r="J8" s="138">
        <v>133.06</v>
      </c>
      <c r="K8" s="138">
        <v>133.06</v>
      </c>
      <c r="L8" s="138">
        <v>131.06</v>
      </c>
      <c r="M8" s="138">
        <v>129.06</v>
      </c>
      <c r="N8" s="138">
        <v>127.06</v>
      </c>
      <c r="O8" s="138">
        <v>127.06</v>
      </c>
      <c r="P8" s="138">
        <v>127.06</v>
      </c>
      <c r="Q8" s="138">
        <v>125.06</v>
      </c>
      <c r="R8" s="138">
        <v>118.56</v>
      </c>
      <c r="S8" s="138">
        <v>127.06</v>
      </c>
      <c r="T8" s="138">
        <v>108.95</v>
      </c>
      <c r="U8" s="138">
        <v>105.97</v>
      </c>
      <c r="V8" s="138">
        <v>110.99</v>
      </c>
      <c r="W8" s="138">
        <v>109.56</v>
      </c>
      <c r="X8" s="138">
        <v>115.29</v>
      </c>
      <c r="Y8" s="138">
        <v>131.38</v>
      </c>
      <c r="Z8" s="138">
        <v>144.80000000000001</v>
      </c>
      <c r="AA8" s="138">
        <v>157.34</v>
      </c>
      <c r="AB8" s="138">
        <v>133</v>
      </c>
      <c r="AC8" s="138">
        <v>121.08</v>
      </c>
      <c r="AD8" s="138">
        <v>103.46</v>
      </c>
      <c r="AE8" s="138">
        <v>91.95</v>
      </c>
      <c r="AF8" s="138">
        <v>90.76</v>
      </c>
      <c r="AG8" s="138">
        <v>89</v>
      </c>
      <c r="AH8" s="138">
        <v>91.81</v>
      </c>
      <c r="AI8" s="138">
        <v>89.89</v>
      </c>
      <c r="AJ8" s="138">
        <v>71.59</v>
      </c>
      <c r="AK8" s="138">
        <v>9.19</v>
      </c>
      <c r="AL8" s="138">
        <v>88.99</v>
      </c>
      <c r="AM8" s="138">
        <v>11.01</v>
      </c>
      <c r="AN8" s="138">
        <v>7.95</v>
      </c>
      <c r="AO8" s="138">
        <v>0.02</v>
      </c>
      <c r="AP8" s="138">
        <v>0.02</v>
      </c>
      <c r="AQ8" s="138">
        <v>0.01</v>
      </c>
      <c r="AR8" s="138">
        <v>0.01</v>
      </c>
      <c r="AS8" s="138">
        <v>0.01</v>
      </c>
      <c r="AT8" s="138">
        <v>0.01</v>
      </c>
      <c r="AU8" s="138">
        <v>0.01</v>
      </c>
      <c r="AV8" s="138">
        <v>0.01</v>
      </c>
      <c r="AW8" s="138">
        <v>0.01</v>
      </c>
      <c r="AX8" s="138">
        <v>0.01</v>
      </c>
      <c r="AY8" s="138">
        <v>0.02</v>
      </c>
      <c r="AZ8" s="138">
        <v>0.02</v>
      </c>
      <c r="BA8" s="138">
        <v>10.220000000000001</v>
      </c>
      <c r="BB8" s="138">
        <v>8.43</v>
      </c>
      <c r="BC8" s="138">
        <v>8.44</v>
      </c>
      <c r="BD8" s="138">
        <v>11.01</v>
      </c>
      <c r="BE8" s="138">
        <v>17.899999999999999</v>
      </c>
      <c r="BF8" s="138">
        <v>8.44</v>
      </c>
      <c r="BG8" s="138">
        <v>1.96</v>
      </c>
      <c r="BH8" s="138">
        <v>8.44</v>
      </c>
      <c r="BI8" s="138">
        <v>36.369999999999997</v>
      </c>
      <c r="BJ8" s="138">
        <v>74.959999999999994</v>
      </c>
      <c r="BK8" s="138">
        <v>95.83</v>
      </c>
      <c r="BL8" s="138">
        <v>105.79</v>
      </c>
      <c r="BM8" s="138">
        <v>108.78</v>
      </c>
      <c r="BN8" s="138">
        <v>92.76</v>
      </c>
      <c r="BO8" s="138">
        <v>92.59</v>
      </c>
      <c r="BP8" s="138">
        <v>99.44</v>
      </c>
      <c r="BQ8" s="138">
        <v>103.31</v>
      </c>
      <c r="BR8" s="138">
        <v>126.47</v>
      </c>
      <c r="BS8" s="138">
        <v>118.57</v>
      </c>
      <c r="BT8" s="138">
        <v>128.97</v>
      </c>
      <c r="BU8" s="138">
        <v>257.45999999999998</v>
      </c>
      <c r="BV8" s="138">
        <v>130.62</v>
      </c>
      <c r="BW8" s="138">
        <v>209.21</v>
      </c>
      <c r="BX8" s="138">
        <v>261.83</v>
      </c>
      <c r="BY8" s="138">
        <v>259.91000000000003</v>
      </c>
      <c r="BZ8" s="138">
        <v>218.49</v>
      </c>
      <c r="CA8" s="138">
        <v>222.33</v>
      </c>
      <c r="CB8" s="138">
        <v>206.87</v>
      </c>
      <c r="CC8" s="138">
        <v>183.41</v>
      </c>
      <c r="CD8" s="138">
        <v>194.02</v>
      </c>
      <c r="CE8" s="138">
        <v>172</v>
      </c>
      <c r="CF8" s="138">
        <v>146.68</v>
      </c>
      <c r="CG8" s="138">
        <v>151.28</v>
      </c>
      <c r="CH8" s="138">
        <v>171.83</v>
      </c>
      <c r="CI8" s="138">
        <v>152.6</v>
      </c>
      <c r="CJ8" s="138">
        <v>143.41</v>
      </c>
      <c r="CK8" s="138">
        <v>136.91999999999999</v>
      </c>
      <c r="CL8" s="138">
        <v>141.77000000000001</v>
      </c>
      <c r="CM8" s="138">
        <v>138.16</v>
      </c>
      <c r="CN8" s="138">
        <v>135.02000000000001</v>
      </c>
      <c r="CO8" s="138">
        <v>127.49</v>
      </c>
      <c r="CP8" s="138">
        <v>129.32</v>
      </c>
      <c r="CQ8" s="138">
        <v>128.04</v>
      </c>
      <c r="CR8" s="138">
        <v>123.95</v>
      </c>
      <c r="CS8" s="138">
        <v>113.03</v>
      </c>
      <c r="CT8" s="139"/>
      <c r="CU8" s="139"/>
      <c r="CV8" s="139"/>
      <c r="CW8" s="140"/>
      <c r="CX8" s="141">
        <f>IF(SUM(B8:CW8)&lt;&gt;0,AVERAGEIF(B8:CW8,"&lt;&gt;"""),"")</f>
        <v>102.03750000000004</v>
      </c>
    </row>
    <row r="9" spans="1:102" ht="24.95" customHeight="1" thickBot="1" x14ac:dyDescent="0.25">
      <c r="A9" s="133" t="s">
        <v>6</v>
      </c>
      <c r="B9" s="42">
        <v>128.7475</v>
      </c>
      <c r="C9" s="43">
        <v>128.7475</v>
      </c>
      <c r="D9" s="43">
        <v>128.7475</v>
      </c>
      <c r="E9" s="43">
        <v>128.7475</v>
      </c>
      <c r="F9" s="43">
        <v>126.015</v>
      </c>
      <c r="G9" s="43">
        <v>126.015</v>
      </c>
      <c r="H9" s="43">
        <v>126.015</v>
      </c>
      <c r="I9" s="43">
        <v>126.015</v>
      </c>
      <c r="J9" s="43">
        <v>131.56</v>
      </c>
      <c r="K9" s="43">
        <v>131.56</v>
      </c>
      <c r="L9" s="43">
        <v>131.56</v>
      </c>
      <c r="M9" s="43">
        <v>131.56</v>
      </c>
      <c r="N9" s="43">
        <v>126.56</v>
      </c>
      <c r="O9" s="43">
        <v>126.56</v>
      </c>
      <c r="P9" s="43">
        <v>126.56</v>
      </c>
      <c r="Q9" s="43">
        <v>126.56</v>
      </c>
      <c r="R9" s="43">
        <v>115.13500000000001</v>
      </c>
      <c r="S9" s="43">
        <v>115.13500000000001</v>
      </c>
      <c r="T9" s="43">
        <v>115.13500000000001</v>
      </c>
      <c r="U9" s="43">
        <v>115.13500000000001</v>
      </c>
      <c r="V9" s="43">
        <v>116.80500000000001</v>
      </c>
      <c r="W9" s="43">
        <v>116.80500000000001</v>
      </c>
      <c r="X9" s="43">
        <v>116.80500000000001</v>
      </c>
      <c r="Y9" s="43">
        <v>116.80500000000001</v>
      </c>
      <c r="Z9" s="43">
        <v>139.05500000000001</v>
      </c>
      <c r="AA9" s="43">
        <v>139.05500000000001</v>
      </c>
      <c r="AB9" s="43">
        <v>139.05500000000001</v>
      </c>
      <c r="AC9" s="43">
        <v>139.05500000000001</v>
      </c>
      <c r="AD9" s="43">
        <v>93.792500000000004</v>
      </c>
      <c r="AE9" s="43">
        <v>93.792500000000004</v>
      </c>
      <c r="AF9" s="43">
        <v>93.792500000000004</v>
      </c>
      <c r="AG9" s="43">
        <v>93.792500000000004</v>
      </c>
      <c r="AH9" s="43">
        <v>65.62</v>
      </c>
      <c r="AI9" s="43">
        <v>65.62</v>
      </c>
      <c r="AJ9" s="43">
        <v>65.62</v>
      </c>
      <c r="AK9" s="43">
        <v>65.62</v>
      </c>
      <c r="AL9" s="43">
        <v>26.9925</v>
      </c>
      <c r="AM9" s="43">
        <v>26.9925</v>
      </c>
      <c r="AN9" s="43">
        <v>26.9925</v>
      </c>
      <c r="AO9" s="43">
        <v>26.9925</v>
      </c>
      <c r="AP9" s="43">
        <v>1.2500000000000001E-2</v>
      </c>
      <c r="AQ9" s="43">
        <v>1.2500000000000001E-2</v>
      </c>
      <c r="AR9" s="43">
        <v>1.2500000000000001E-2</v>
      </c>
      <c r="AS9" s="43">
        <v>1.2500000000000001E-2</v>
      </c>
      <c r="AT9" s="43">
        <v>0.01</v>
      </c>
      <c r="AU9" s="43">
        <v>0.01</v>
      </c>
      <c r="AV9" s="43">
        <v>0.01</v>
      </c>
      <c r="AW9" s="43">
        <v>0.01</v>
      </c>
      <c r="AX9" s="43">
        <v>2.5674999999999999</v>
      </c>
      <c r="AY9" s="43">
        <v>2.5674999999999999</v>
      </c>
      <c r="AZ9" s="43">
        <v>2.5674999999999999</v>
      </c>
      <c r="BA9" s="43">
        <v>2.5674999999999999</v>
      </c>
      <c r="BB9" s="43">
        <v>11.445</v>
      </c>
      <c r="BC9" s="43">
        <v>11.445</v>
      </c>
      <c r="BD9" s="43">
        <v>11.445</v>
      </c>
      <c r="BE9" s="43">
        <v>11.445</v>
      </c>
      <c r="BF9" s="43">
        <v>13.8025</v>
      </c>
      <c r="BG9" s="43">
        <v>13.8025</v>
      </c>
      <c r="BH9" s="43">
        <v>13.8025</v>
      </c>
      <c r="BI9" s="43">
        <v>13.8025</v>
      </c>
      <c r="BJ9" s="43">
        <v>96.34</v>
      </c>
      <c r="BK9" s="43">
        <v>96.34</v>
      </c>
      <c r="BL9" s="43">
        <v>96.34</v>
      </c>
      <c r="BM9" s="43">
        <v>96.34</v>
      </c>
      <c r="BN9" s="43">
        <v>97.025000000000006</v>
      </c>
      <c r="BO9" s="43">
        <v>97.025000000000006</v>
      </c>
      <c r="BP9" s="43">
        <v>97.025000000000006</v>
      </c>
      <c r="BQ9" s="43">
        <v>97.025000000000006</v>
      </c>
      <c r="BR9" s="43">
        <v>157.86750000000001</v>
      </c>
      <c r="BS9" s="43">
        <v>157.86750000000001</v>
      </c>
      <c r="BT9" s="43">
        <v>157.86750000000001</v>
      </c>
      <c r="BU9" s="43">
        <v>157.86750000000001</v>
      </c>
      <c r="BV9" s="43">
        <v>215.39250000000001</v>
      </c>
      <c r="BW9" s="43">
        <v>215.39250000000001</v>
      </c>
      <c r="BX9" s="43">
        <v>215.39250000000001</v>
      </c>
      <c r="BY9" s="43">
        <v>215.39250000000001</v>
      </c>
      <c r="BZ9" s="43">
        <v>207.77500000000001</v>
      </c>
      <c r="CA9" s="43">
        <v>207.77500000000001</v>
      </c>
      <c r="CB9" s="43">
        <v>207.77500000000001</v>
      </c>
      <c r="CC9" s="43">
        <v>207.77500000000001</v>
      </c>
      <c r="CD9" s="43">
        <v>165.995</v>
      </c>
      <c r="CE9" s="43">
        <v>165.995</v>
      </c>
      <c r="CF9" s="43">
        <v>165.995</v>
      </c>
      <c r="CG9" s="43">
        <v>165.995</v>
      </c>
      <c r="CH9" s="43">
        <v>151.19</v>
      </c>
      <c r="CI9" s="43">
        <v>151.19</v>
      </c>
      <c r="CJ9" s="43">
        <v>151.19</v>
      </c>
      <c r="CK9" s="43">
        <v>151.19</v>
      </c>
      <c r="CL9" s="43">
        <v>135.61000000000001</v>
      </c>
      <c r="CM9" s="43">
        <v>135.61000000000001</v>
      </c>
      <c r="CN9" s="43">
        <v>135.61000000000001</v>
      </c>
      <c r="CO9" s="43">
        <v>135.61000000000001</v>
      </c>
      <c r="CP9" s="43">
        <v>123.58499999999999</v>
      </c>
      <c r="CQ9" s="43">
        <v>123.58499999999999</v>
      </c>
      <c r="CR9" s="43">
        <v>123.58499999999999</v>
      </c>
      <c r="CS9" s="43">
        <v>123.58499999999999</v>
      </c>
      <c r="CT9" s="44"/>
      <c r="CU9" s="44"/>
      <c r="CV9" s="44"/>
      <c r="CW9" s="45"/>
      <c r="CX9" s="142">
        <f>IF(SUM(B9:CW9)&lt;&gt;0,AVERAGEIF(B9:CW9,"&lt;&gt;"""),"")</f>
        <v>102.03749999999997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105.9</v>
      </c>
      <c r="CA16" s="155">
        <v>105.9</v>
      </c>
      <c r="CB16" s="155">
        <v>105.9</v>
      </c>
      <c r="CC16" s="155">
        <v>105.9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105.9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105.9</v>
      </c>
      <c r="CA17" s="160">
        <f t="shared" si="1"/>
        <v>105.9</v>
      </c>
      <c r="CB17" s="160">
        <f t="shared" si="1"/>
        <v>105.9</v>
      </c>
      <c r="CC17" s="160">
        <f t="shared" si="1"/>
        <v>105.9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105.9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1435</v>
      </c>
      <c r="C22" s="149">
        <v>1435</v>
      </c>
      <c r="D22" s="149">
        <v>1435</v>
      </c>
      <c r="E22" s="149">
        <v>1435</v>
      </c>
      <c r="F22" s="149">
        <v>1448</v>
      </c>
      <c r="G22" s="149">
        <v>1448</v>
      </c>
      <c r="H22" s="149">
        <v>1448</v>
      </c>
      <c r="I22" s="149">
        <v>1448</v>
      </c>
      <c r="J22" s="149">
        <v>1496</v>
      </c>
      <c r="K22" s="149">
        <v>1496</v>
      </c>
      <c r="L22" s="149">
        <v>1496</v>
      </c>
      <c r="M22" s="149">
        <v>1496</v>
      </c>
      <c r="N22" s="149">
        <v>1495</v>
      </c>
      <c r="O22" s="149">
        <v>1495</v>
      </c>
      <c r="P22" s="149">
        <v>1495</v>
      </c>
      <c r="Q22" s="149">
        <v>1495</v>
      </c>
      <c r="R22" s="149">
        <v>1501</v>
      </c>
      <c r="S22" s="149">
        <v>1501</v>
      </c>
      <c r="T22" s="149">
        <v>1501</v>
      </c>
      <c r="U22" s="149">
        <v>1501</v>
      </c>
      <c r="V22" s="149">
        <v>1519</v>
      </c>
      <c r="W22" s="149">
        <v>1519</v>
      </c>
      <c r="X22" s="149">
        <v>1519</v>
      </c>
      <c r="Y22" s="149">
        <v>1519</v>
      </c>
      <c r="Z22" s="149">
        <v>1479.4</v>
      </c>
      <c r="AA22" s="149">
        <v>1514</v>
      </c>
      <c r="AB22" s="149">
        <v>1514</v>
      </c>
      <c r="AC22" s="149">
        <v>1514</v>
      </c>
      <c r="AD22" s="149">
        <v>1377</v>
      </c>
      <c r="AE22" s="149">
        <v>1377</v>
      </c>
      <c r="AF22" s="149">
        <v>1377</v>
      </c>
      <c r="AG22" s="149">
        <v>1377</v>
      </c>
      <c r="AH22" s="149">
        <v>1322</v>
      </c>
      <c r="AI22" s="149">
        <v>1221.2</v>
      </c>
      <c r="AJ22" s="149">
        <v>874.2</v>
      </c>
      <c r="AK22" s="149">
        <v>1006.3</v>
      </c>
      <c r="AL22" s="149">
        <v>778.3</v>
      </c>
      <c r="AM22" s="149">
        <v>864</v>
      </c>
      <c r="AN22" s="149">
        <v>1054.9000000000001</v>
      </c>
      <c r="AO22" s="149">
        <v>1087.5</v>
      </c>
      <c r="AP22" s="149">
        <v>1305</v>
      </c>
      <c r="AQ22" s="149">
        <v>1305</v>
      </c>
      <c r="AR22" s="149">
        <v>1305</v>
      </c>
      <c r="AS22" s="149">
        <v>1305</v>
      </c>
      <c r="AT22" s="149">
        <v>1345</v>
      </c>
      <c r="AU22" s="149">
        <v>1345</v>
      </c>
      <c r="AV22" s="149">
        <v>1345</v>
      </c>
      <c r="AW22" s="149">
        <v>1345</v>
      </c>
      <c r="AX22" s="149">
        <v>1365</v>
      </c>
      <c r="AY22" s="149">
        <v>1365</v>
      </c>
      <c r="AZ22" s="149">
        <v>1365</v>
      </c>
      <c r="BA22" s="149">
        <v>1257.7</v>
      </c>
      <c r="BB22" s="149">
        <v>1081.0999999999999</v>
      </c>
      <c r="BC22" s="149">
        <v>967</v>
      </c>
      <c r="BD22" s="149">
        <v>868</v>
      </c>
      <c r="BE22" s="149">
        <v>737.8</v>
      </c>
      <c r="BF22" s="149">
        <v>863.5</v>
      </c>
      <c r="BG22" s="149">
        <v>865.2</v>
      </c>
      <c r="BH22" s="149">
        <v>796.3</v>
      </c>
      <c r="BI22" s="149">
        <v>735</v>
      </c>
      <c r="BJ22" s="149">
        <v>547.1</v>
      </c>
      <c r="BK22" s="149">
        <v>1035.3</v>
      </c>
      <c r="BL22" s="149">
        <v>1360</v>
      </c>
      <c r="BM22" s="149">
        <v>1360</v>
      </c>
      <c r="BN22" s="149">
        <v>1272</v>
      </c>
      <c r="BO22" s="149">
        <v>1272</v>
      </c>
      <c r="BP22" s="149">
        <v>1272</v>
      </c>
      <c r="BQ22" s="149">
        <v>1272</v>
      </c>
      <c r="BR22" s="149">
        <v>1277.4000000000001</v>
      </c>
      <c r="BS22" s="149">
        <v>1392</v>
      </c>
      <c r="BT22" s="149">
        <v>1392</v>
      </c>
      <c r="BU22" s="149">
        <v>1392</v>
      </c>
      <c r="BV22" s="149">
        <v>1463</v>
      </c>
      <c r="BW22" s="149">
        <v>1463</v>
      </c>
      <c r="BX22" s="149">
        <v>1463</v>
      </c>
      <c r="BY22" s="149">
        <v>1454.1</v>
      </c>
      <c r="BZ22" s="149">
        <v>1486</v>
      </c>
      <c r="CA22" s="149">
        <v>1486</v>
      </c>
      <c r="CB22" s="149">
        <v>1486</v>
      </c>
      <c r="CC22" s="149">
        <v>1486</v>
      </c>
      <c r="CD22" s="149">
        <v>1433.4</v>
      </c>
      <c r="CE22" s="149">
        <v>1494.7</v>
      </c>
      <c r="CF22" s="149">
        <v>1516</v>
      </c>
      <c r="CG22" s="149">
        <v>1385.3</v>
      </c>
      <c r="CH22" s="149">
        <v>1474</v>
      </c>
      <c r="CI22" s="149">
        <v>1474</v>
      </c>
      <c r="CJ22" s="149">
        <v>1474</v>
      </c>
      <c r="CK22" s="149">
        <v>1431.2</v>
      </c>
      <c r="CL22" s="149">
        <v>1427</v>
      </c>
      <c r="CM22" s="149">
        <v>1427</v>
      </c>
      <c r="CN22" s="149">
        <v>1427</v>
      </c>
      <c r="CO22" s="149">
        <v>1298.8</v>
      </c>
      <c r="CP22" s="149">
        <v>1424</v>
      </c>
      <c r="CQ22" s="149">
        <v>1424</v>
      </c>
      <c r="CR22" s="149">
        <v>1346</v>
      </c>
      <c r="CS22" s="149">
        <v>1157.7</v>
      </c>
      <c r="CT22" s="150"/>
      <c r="CU22" s="150"/>
      <c r="CV22" s="150"/>
      <c r="CW22" s="151"/>
      <c r="CX22" s="152">
        <f t="array" ref="CX22">SUMPRODUCT(B22:CW22*0.25)</f>
        <v>31856.350000000002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9.6</v>
      </c>
      <c r="BW24" s="155">
        <v>9.6</v>
      </c>
      <c r="BX24" s="155">
        <v>9.6</v>
      </c>
      <c r="BY24" s="155">
        <v>9.6</v>
      </c>
      <c r="BZ24" s="155"/>
      <c r="CA24" s="155"/>
      <c r="CB24" s="155"/>
      <c r="CC24" s="155"/>
      <c r="CD24" s="155">
        <v>113</v>
      </c>
      <c r="CE24" s="155">
        <v>113</v>
      </c>
      <c r="CF24" s="155">
        <v>113</v>
      </c>
      <c r="CG24" s="155">
        <v>113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10622.599999999999</v>
      </c>
    </row>
    <row r="25" spans="1:102" ht="30" customHeight="1" thickBot="1" x14ac:dyDescent="0.25">
      <c r="A25" s="105" t="s">
        <v>51</v>
      </c>
      <c r="B25" s="159">
        <f>SUM(B20:B24)</f>
        <v>1935</v>
      </c>
      <c r="C25" s="160">
        <f t="shared" ref="C25:BN25" si="2">SUM(C20:C24)</f>
        <v>1935</v>
      </c>
      <c r="D25" s="160">
        <f t="shared" si="2"/>
        <v>1935</v>
      </c>
      <c r="E25" s="160">
        <f t="shared" si="2"/>
        <v>1935</v>
      </c>
      <c r="F25" s="160">
        <f t="shared" si="2"/>
        <v>1948</v>
      </c>
      <c r="G25" s="160">
        <f t="shared" si="2"/>
        <v>1948</v>
      </c>
      <c r="H25" s="160">
        <f t="shared" si="2"/>
        <v>1948</v>
      </c>
      <c r="I25" s="160">
        <f t="shared" si="2"/>
        <v>1948</v>
      </c>
      <c r="J25" s="160">
        <f t="shared" si="2"/>
        <v>1996</v>
      </c>
      <c r="K25" s="160">
        <f t="shared" si="2"/>
        <v>1996</v>
      </c>
      <c r="L25" s="160">
        <f t="shared" si="2"/>
        <v>1996</v>
      </c>
      <c r="M25" s="160">
        <f t="shared" si="2"/>
        <v>1996</v>
      </c>
      <c r="N25" s="160">
        <f t="shared" si="2"/>
        <v>1995</v>
      </c>
      <c r="O25" s="160">
        <f t="shared" si="2"/>
        <v>1995</v>
      </c>
      <c r="P25" s="160">
        <f t="shared" si="2"/>
        <v>1995</v>
      </c>
      <c r="Q25" s="160">
        <f t="shared" si="2"/>
        <v>1995</v>
      </c>
      <c r="R25" s="160">
        <f t="shared" si="2"/>
        <v>2001</v>
      </c>
      <c r="S25" s="160">
        <f t="shared" si="2"/>
        <v>2001</v>
      </c>
      <c r="T25" s="160">
        <f t="shared" si="2"/>
        <v>2001</v>
      </c>
      <c r="U25" s="160">
        <f t="shared" si="2"/>
        <v>2001</v>
      </c>
      <c r="V25" s="160">
        <f t="shared" si="2"/>
        <v>2019</v>
      </c>
      <c r="W25" s="160">
        <f t="shared" si="2"/>
        <v>2019</v>
      </c>
      <c r="X25" s="160">
        <f t="shared" si="2"/>
        <v>2019</v>
      </c>
      <c r="Y25" s="160">
        <f t="shared" si="2"/>
        <v>2019</v>
      </c>
      <c r="Z25" s="160">
        <f t="shared" si="2"/>
        <v>1979.4</v>
      </c>
      <c r="AA25" s="160">
        <f t="shared" si="2"/>
        <v>2014</v>
      </c>
      <c r="AB25" s="160">
        <f t="shared" si="2"/>
        <v>2014</v>
      </c>
      <c r="AC25" s="160">
        <f t="shared" si="2"/>
        <v>2014</v>
      </c>
      <c r="AD25" s="160">
        <f t="shared" si="2"/>
        <v>1877</v>
      </c>
      <c r="AE25" s="160">
        <f t="shared" si="2"/>
        <v>1877</v>
      </c>
      <c r="AF25" s="160">
        <f t="shared" si="2"/>
        <v>1877</v>
      </c>
      <c r="AG25" s="160">
        <f t="shared" si="2"/>
        <v>1877</v>
      </c>
      <c r="AH25" s="160">
        <f t="shared" si="2"/>
        <v>1822</v>
      </c>
      <c r="AI25" s="160">
        <f t="shared" si="2"/>
        <v>1721.2</v>
      </c>
      <c r="AJ25" s="160">
        <f t="shared" si="2"/>
        <v>1374.2</v>
      </c>
      <c r="AK25" s="160">
        <f t="shared" si="2"/>
        <v>1506.3</v>
      </c>
      <c r="AL25" s="160">
        <f t="shared" si="2"/>
        <v>1278.3</v>
      </c>
      <c r="AM25" s="160">
        <f t="shared" si="2"/>
        <v>1364</v>
      </c>
      <c r="AN25" s="160">
        <f t="shared" si="2"/>
        <v>1554.9</v>
      </c>
      <c r="AO25" s="160">
        <f t="shared" si="2"/>
        <v>1587.5</v>
      </c>
      <c r="AP25" s="160">
        <f t="shared" si="2"/>
        <v>1805</v>
      </c>
      <c r="AQ25" s="160">
        <f t="shared" si="2"/>
        <v>1805</v>
      </c>
      <c r="AR25" s="160">
        <f t="shared" si="2"/>
        <v>1805</v>
      </c>
      <c r="AS25" s="160">
        <f t="shared" si="2"/>
        <v>1805</v>
      </c>
      <c r="AT25" s="160">
        <f t="shared" si="2"/>
        <v>1845</v>
      </c>
      <c r="AU25" s="160">
        <f t="shared" si="2"/>
        <v>1845</v>
      </c>
      <c r="AV25" s="160">
        <f t="shared" si="2"/>
        <v>1845</v>
      </c>
      <c r="AW25" s="160">
        <f t="shared" si="2"/>
        <v>1845</v>
      </c>
      <c r="AX25" s="160">
        <f t="shared" si="2"/>
        <v>1865</v>
      </c>
      <c r="AY25" s="160">
        <f t="shared" si="2"/>
        <v>1865</v>
      </c>
      <c r="AZ25" s="160">
        <f t="shared" si="2"/>
        <v>1865</v>
      </c>
      <c r="BA25" s="160">
        <f t="shared" si="2"/>
        <v>1757.7</v>
      </c>
      <c r="BB25" s="160">
        <f t="shared" si="2"/>
        <v>1581.1</v>
      </c>
      <c r="BC25" s="160">
        <f t="shared" si="2"/>
        <v>1467</v>
      </c>
      <c r="BD25" s="160">
        <f t="shared" si="2"/>
        <v>1368</v>
      </c>
      <c r="BE25" s="160">
        <f t="shared" si="2"/>
        <v>1237.8</v>
      </c>
      <c r="BF25" s="160">
        <f t="shared" si="2"/>
        <v>1363.5</v>
      </c>
      <c r="BG25" s="160">
        <f t="shared" si="2"/>
        <v>1365.2</v>
      </c>
      <c r="BH25" s="160">
        <f t="shared" si="2"/>
        <v>1296.3</v>
      </c>
      <c r="BI25" s="160">
        <f t="shared" si="2"/>
        <v>1235</v>
      </c>
      <c r="BJ25" s="160">
        <f t="shared" si="2"/>
        <v>1047.0999999999999</v>
      </c>
      <c r="BK25" s="160">
        <f t="shared" si="2"/>
        <v>1535.3</v>
      </c>
      <c r="BL25" s="160">
        <f t="shared" si="2"/>
        <v>1860</v>
      </c>
      <c r="BM25" s="160">
        <f t="shared" si="2"/>
        <v>1860</v>
      </c>
      <c r="BN25" s="160">
        <f t="shared" si="2"/>
        <v>1772</v>
      </c>
      <c r="BO25" s="160">
        <f t="shared" ref="BO25:CW25" si="3">SUM(BO20:BO24)</f>
        <v>1772</v>
      </c>
      <c r="BP25" s="160">
        <f t="shared" si="3"/>
        <v>1772</v>
      </c>
      <c r="BQ25" s="160">
        <f t="shared" si="3"/>
        <v>1772</v>
      </c>
      <c r="BR25" s="160">
        <f t="shared" si="3"/>
        <v>1777.4</v>
      </c>
      <c r="BS25" s="160">
        <f t="shared" si="3"/>
        <v>1892</v>
      </c>
      <c r="BT25" s="160">
        <f t="shared" si="3"/>
        <v>1892</v>
      </c>
      <c r="BU25" s="160">
        <f t="shared" si="3"/>
        <v>1892</v>
      </c>
      <c r="BV25" s="160">
        <f t="shared" si="3"/>
        <v>1472.6</v>
      </c>
      <c r="BW25" s="160">
        <f t="shared" si="3"/>
        <v>1472.6</v>
      </c>
      <c r="BX25" s="160">
        <f t="shared" si="3"/>
        <v>1472.6</v>
      </c>
      <c r="BY25" s="160">
        <f t="shared" si="3"/>
        <v>1463.6999999999998</v>
      </c>
      <c r="BZ25" s="160">
        <f t="shared" si="3"/>
        <v>1486</v>
      </c>
      <c r="CA25" s="160">
        <f t="shared" si="3"/>
        <v>1486</v>
      </c>
      <c r="CB25" s="160">
        <f t="shared" si="3"/>
        <v>1486</v>
      </c>
      <c r="CC25" s="160">
        <f t="shared" si="3"/>
        <v>1486</v>
      </c>
      <c r="CD25" s="160">
        <f t="shared" si="3"/>
        <v>1546.4</v>
      </c>
      <c r="CE25" s="160">
        <f t="shared" si="3"/>
        <v>1607.7</v>
      </c>
      <c r="CF25" s="160">
        <f t="shared" si="3"/>
        <v>1629</v>
      </c>
      <c r="CG25" s="160">
        <f t="shared" si="3"/>
        <v>1498.3</v>
      </c>
      <c r="CH25" s="160">
        <f t="shared" si="3"/>
        <v>1974</v>
      </c>
      <c r="CI25" s="160">
        <f t="shared" si="3"/>
        <v>1974</v>
      </c>
      <c r="CJ25" s="160">
        <f t="shared" si="3"/>
        <v>1974</v>
      </c>
      <c r="CK25" s="160">
        <f t="shared" si="3"/>
        <v>1931.2</v>
      </c>
      <c r="CL25" s="160">
        <f t="shared" si="3"/>
        <v>1927</v>
      </c>
      <c r="CM25" s="160">
        <f t="shared" si="3"/>
        <v>1927</v>
      </c>
      <c r="CN25" s="160">
        <f t="shared" si="3"/>
        <v>1927</v>
      </c>
      <c r="CO25" s="160">
        <f t="shared" si="3"/>
        <v>1798.8</v>
      </c>
      <c r="CP25" s="160">
        <f t="shared" si="3"/>
        <v>1924</v>
      </c>
      <c r="CQ25" s="160">
        <f t="shared" si="3"/>
        <v>1924</v>
      </c>
      <c r="CR25" s="160">
        <f t="shared" si="3"/>
        <v>1846</v>
      </c>
      <c r="CS25" s="160">
        <f t="shared" si="3"/>
        <v>1657.7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42478.95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2026-03-03T12:16:44Z</dcterms:created>
  <dcterms:modified xsi:type="dcterms:W3CDTF">2026-03-03T12:16:46Z</dcterms:modified>
</cp:coreProperties>
</file>