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<sst xmlns="http://schemas.openxmlformats.org/spreadsheetml/2006/main" count="122" uniqueCount="56">
  <si>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14/11/2025 14:18:20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</si>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</sst>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64F-434E-AC2C-4CF5F97630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64F-434E-AC2C-4CF5F97630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64F-434E-AC2C-4CF5F97630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64F-434E-AC2C-4CF5F97630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64F-434E-AC2C-4CF5F97630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64F-434E-AC2C-4CF5F97630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64F-434E-AC2C-4CF5F97630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485</c:v>
                </c:pt>
                <c:pt idx="1">
                  <c:v>485</c:v>
                </c:pt>
                <c:pt idx="2">
                  <c:v>485</c:v>
                </c:pt>
                <c:pt idx="3">
                  <c:v>485</c:v>
                </c:pt>
                <c:pt idx="4">
                  <c:v>484</c:v>
                </c:pt>
                <c:pt idx="5">
                  <c:v>484</c:v>
                </c:pt>
                <c:pt idx="6">
                  <c:v>484</c:v>
                </c:pt>
                <c:pt idx="7">
                  <c:v>484</c:v>
                </c:pt>
                <c:pt idx="8">
                  <c:v>483</c:v>
                </c:pt>
                <c:pt idx="9">
                  <c:v>483</c:v>
                </c:pt>
                <c:pt idx="10">
                  <c:v>483</c:v>
                </c:pt>
                <c:pt idx="11">
                  <c:v>483</c:v>
                </c:pt>
                <c:pt idx="12">
                  <c:v>485</c:v>
                </c:pt>
                <c:pt idx="13">
                  <c:v>485</c:v>
                </c:pt>
                <c:pt idx="14">
                  <c:v>485</c:v>
                </c:pt>
                <c:pt idx="15">
                  <c:v>485</c:v>
                </c:pt>
                <c:pt idx="16">
                  <c:v>489</c:v>
                </c:pt>
                <c:pt idx="17">
                  <c:v>489</c:v>
                </c:pt>
                <c:pt idx="18">
                  <c:v>489</c:v>
                </c:pt>
                <c:pt idx="19">
                  <c:v>489</c:v>
                </c:pt>
                <c:pt idx="20">
                  <c:v>493</c:v>
                </c:pt>
                <c:pt idx="21">
                  <c:v>493</c:v>
                </c:pt>
                <c:pt idx="22">
                  <c:v>493</c:v>
                </c:pt>
                <c:pt idx="23">
                  <c:v>493</c:v>
                </c:pt>
                <c:pt idx="24">
                  <c:v>509</c:v>
                </c:pt>
                <c:pt idx="25">
                  <c:v>509</c:v>
                </c:pt>
                <c:pt idx="26">
                  <c:v>509</c:v>
                </c:pt>
                <c:pt idx="27">
                  <c:v>509</c:v>
                </c:pt>
                <c:pt idx="28">
                  <c:v>519</c:v>
                </c:pt>
                <c:pt idx="29">
                  <c:v>519</c:v>
                </c:pt>
                <c:pt idx="30">
                  <c:v>519</c:v>
                </c:pt>
                <c:pt idx="31">
                  <c:v>519</c:v>
                </c:pt>
                <c:pt idx="32">
                  <c:v>512</c:v>
                </c:pt>
                <c:pt idx="33">
                  <c:v>512</c:v>
                </c:pt>
                <c:pt idx="34">
                  <c:v>512</c:v>
                </c:pt>
                <c:pt idx="35">
                  <c:v>512</c:v>
                </c:pt>
                <c:pt idx="36">
                  <c:v>514</c:v>
                </c:pt>
                <c:pt idx="37">
                  <c:v>514</c:v>
                </c:pt>
                <c:pt idx="38">
                  <c:v>514</c:v>
                </c:pt>
                <c:pt idx="39">
                  <c:v>514</c:v>
                </c:pt>
                <c:pt idx="40">
                  <c:v>482</c:v>
                </c:pt>
                <c:pt idx="41">
                  <c:v>482</c:v>
                </c:pt>
                <c:pt idx="42">
                  <c:v>482</c:v>
                </c:pt>
                <c:pt idx="43">
                  <c:v>482</c:v>
                </c:pt>
                <c:pt idx="44">
                  <c:v>482</c:v>
                </c:pt>
                <c:pt idx="45">
                  <c:v>482</c:v>
                </c:pt>
                <c:pt idx="46">
                  <c:v>482</c:v>
                </c:pt>
                <c:pt idx="47">
                  <c:v>482</c:v>
                </c:pt>
                <c:pt idx="48">
                  <c:v>482</c:v>
                </c:pt>
                <c:pt idx="49">
                  <c:v>482</c:v>
                </c:pt>
                <c:pt idx="50">
                  <c:v>482</c:v>
                </c:pt>
                <c:pt idx="51">
                  <c:v>482</c:v>
                </c:pt>
                <c:pt idx="52">
                  <c:v>482</c:v>
                </c:pt>
                <c:pt idx="53">
                  <c:v>482</c:v>
                </c:pt>
                <c:pt idx="54">
                  <c:v>482</c:v>
                </c:pt>
                <c:pt idx="55">
                  <c:v>482</c:v>
                </c:pt>
                <c:pt idx="56">
                  <c:v>482</c:v>
                </c:pt>
                <c:pt idx="57">
                  <c:v>482</c:v>
                </c:pt>
                <c:pt idx="58">
                  <c:v>482</c:v>
                </c:pt>
                <c:pt idx="59">
                  <c:v>496</c:v>
                </c:pt>
                <c:pt idx="60">
                  <c:v>482</c:v>
                </c:pt>
                <c:pt idx="61">
                  <c:v>482</c:v>
                </c:pt>
                <c:pt idx="62">
                  <c:v>496</c:v>
                </c:pt>
                <c:pt idx="63">
                  <c:v>530</c:v>
                </c:pt>
                <c:pt idx="64">
                  <c:v>531</c:v>
                </c:pt>
                <c:pt idx="65">
                  <c:v>531</c:v>
                </c:pt>
                <c:pt idx="66">
                  <c:v>531</c:v>
                </c:pt>
                <c:pt idx="67">
                  <c:v>531</c:v>
                </c:pt>
                <c:pt idx="68">
                  <c:v>550</c:v>
                </c:pt>
                <c:pt idx="69">
                  <c:v>550</c:v>
                </c:pt>
                <c:pt idx="70">
                  <c:v>550</c:v>
                </c:pt>
                <c:pt idx="71">
                  <c:v>550</c:v>
                </c:pt>
                <c:pt idx="72">
                  <c:v>572</c:v>
                </c:pt>
                <c:pt idx="73">
                  <c:v>572</c:v>
                </c:pt>
                <c:pt idx="74">
                  <c:v>572</c:v>
                </c:pt>
                <c:pt idx="75">
                  <c:v>572</c:v>
                </c:pt>
                <c:pt idx="76">
                  <c:v>575</c:v>
                </c:pt>
                <c:pt idx="77">
                  <c:v>575</c:v>
                </c:pt>
                <c:pt idx="78">
                  <c:v>575</c:v>
                </c:pt>
                <c:pt idx="79">
                  <c:v>575</c:v>
                </c:pt>
                <c:pt idx="80">
                  <c:v>567</c:v>
                </c:pt>
                <c:pt idx="81">
                  <c:v>567</c:v>
                </c:pt>
                <c:pt idx="82">
                  <c:v>567</c:v>
                </c:pt>
                <c:pt idx="83">
                  <c:v>519</c:v>
                </c:pt>
                <c:pt idx="84">
                  <c:v>517</c:v>
                </c:pt>
                <c:pt idx="85">
                  <c:v>517</c:v>
                </c:pt>
                <c:pt idx="86">
                  <c:v>517</c:v>
                </c:pt>
                <c:pt idx="87">
                  <c:v>517</c:v>
                </c:pt>
                <c:pt idx="88">
                  <c:v>517</c:v>
                </c:pt>
                <c:pt idx="89">
                  <c:v>517</c:v>
                </c:pt>
                <c:pt idx="90">
                  <c:v>517</c:v>
                </c:pt>
                <c:pt idx="91">
                  <c:v>517</c:v>
                </c:pt>
                <c:pt idx="92">
                  <c:v>502</c:v>
                </c:pt>
                <c:pt idx="93">
                  <c:v>502</c:v>
                </c:pt>
                <c:pt idx="94">
                  <c:v>502</c:v>
                </c:pt>
                <c:pt idx="95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64F-434E-AC2C-4CF5F97630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73</c:v>
                </c:pt>
                <c:pt idx="1">
                  <c:v>73</c:v>
                </c:pt>
                <c:pt idx="2">
                  <c:v>73</c:v>
                </c:pt>
                <c:pt idx="3">
                  <c:v>73</c:v>
                </c:pt>
                <c:pt idx="4">
                  <c:v>73</c:v>
                </c:pt>
                <c:pt idx="5">
                  <c:v>73</c:v>
                </c:pt>
                <c:pt idx="6">
                  <c:v>73</c:v>
                </c:pt>
                <c:pt idx="7">
                  <c:v>73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73</c:v>
                </c:pt>
                <c:pt idx="13">
                  <c:v>73</c:v>
                </c:pt>
                <c:pt idx="14">
                  <c:v>73</c:v>
                </c:pt>
                <c:pt idx="15">
                  <c:v>73</c:v>
                </c:pt>
                <c:pt idx="16">
                  <c:v>73</c:v>
                </c:pt>
                <c:pt idx="17">
                  <c:v>73</c:v>
                </c:pt>
                <c:pt idx="18">
                  <c:v>73</c:v>
                </c:pt>
                <c:pt idx="19">
                  <c:v>73</c:v>
                </c:pt>
                <c:pt idx="20">
                  <c:v>75</c:v>
                </c:pt>
                <c:pt idx="21">
                  <c:v>75</c:v>
                </c:pt>
                <c:pt idx="22">
                  <c:v>75</c:v>
                </c:pt>
                <c:pt idx="23">
                  <c:v>75</c:v>
                </c:pt>
                <c:pt idx="24">
                  <c:v>79</c:v>
                </c:pt>
                <c:pt idx="25">
                  <c:v>79</c:v>
                </c:pt>
                <c:pt idx="26">
                  <c:v>79</c:v>
                </c:pt>
                <c:pt idx="27">
                  <c:v>79</c:v>
                </c:pt>
                <c:pt idx="28">
                  <c:v>79</c:v>
                </c:pt>
                <c:pt idx="29">
                  <c:v>79</c:v>
                </c:pt>
                <c:pt idx="30">
                  <c:v>79</c:v>
                </c:pt>
                <c:pt idx="31">
                  <c:v>79</c:v>
                </c:pt>
                <c:pt idx="32">
                  <c:v>79</c:v>
                </c:pt>
                <c:pt idx="33">
                  <c:v>79</c:v>
                </c:pt>
                <c:pt idx="34">
                  <c:v>79</c:v>
                </c:pt>
                <c:pt idx="35">
                  <c:v>79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  <c:pt idx="56">
                  <c:v>73</c:v>
                </c:pt>
                <c:pt idx="57">
                  <c:v>73</c:v>
                </c:pt>
                <c:pt idx="58">
                  <c:v>73</c:v>
                </c:pt>
                <c:pt idx="59">
                  <c:v>73</c:v>
                </c:pt>
                <c:pt idx="60">
                  <c:v>84.5</c:v>
                </c:pt>
                <c:pt idx="61">
                  <c:v>84.5</c:v>
                </c:pt>
                <c:pt idx="62">
                  <c:v>84.5</c:v>
                </c:pt>
                <c:pt idx="63">
                  <c:v>84.5</c:v>
                </c:pt>
                <c:pt idx="64">
                  <c:v>119.5</c:v>
                </c:pt>
                <c:pt idx="65">
                  <c:v>119.5</c:v>
                </c:pt>
                <c:pt idx="66">
                  <c:v>119.5</c:v>
                </c:pt>
                <c:pt idx="67">
                  <c:v>119.5</c:v>
                </c:pt>
                <c:pt idx="68">
                  <c:v>149.5</c:v>
                </c:pt>
                <c:pt idx="69">
                  <c:v>149.5</c:v>
                </c:pt>
                <c:pt idx="70">
                  <c:v>149.5</c:v>
                </c:pt>
                <c:pt idx="71">
                  <c:v>149.5</c:v>
                </c:pt>
                <c:pt idx="72">
                  <c:v>133</c:v>
                </c:pt>
                <c:pt idx="73">
                  <c:v>133</c:v>
                </c:pt>
                <c:pt idx="74">
                  <c:v>133</c:v>
                </c:pt>
                <c:pt idx="75">
                  <c:v>133</c:v>
                </c:pt>
                <c:pt idx="76">
                  <c:v>131</c:v>
                </c:pt>
                <c:pt idx="77">
                  <c:v>131</c:v>
                </c:pt>
                <c:pt idx="78">
                  <c:v>131</c:v>
                </c:pt>
                <c:pt idx="79">
                  <c:v>131</c:v>
                </c:pt>
                <c:pt idx="80">
                  <c:v>115</c:v>
                </c:pt>
                <c:pt idx="81">
                  <c:v>115</c:v>
                </c:pt>
                <c:pt idx="82">
                  <c:v>115</c:v>
                </c:pt>
                <c:pt idx="83">
                  <c:v>115</c:v>
                </c:pt>
                <c:pt idx="84">
                  <c:v>109</c:v>
                </c:pt>
                <c:pt idx="85">
                  <c:v>109</c:v>
                </c:pt>
                <c:pt idx="86">
                  <c:v>109</c:v>
                </c:pt>
                <c:pt idx="87">
                  <c:v>109</c:v>
                </c:pt>
                <c:pt idx="88">
                  <c:v>103</c:v>
                </c:pt>
                <c:pt idx="89">
                  <c:v>103</c:v>
                </c:pt>
                <c:pt idx="90">
                  <c:v>103</c:v>
                </c:pt>
                <c:pt idx="91">
                  <c:v>103</c:v>
                </c:pt>
                <c:pt idx="92">
                  <c:v>103</c:v>
                </c:pt>
                <c:pt idx="93">
                  <c:v>103</c:v>
                </c:pt>
                <c:pt idx="94">
                  <c:v>103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4F-434E-AC2C-4CF5F97630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2892.7170000000001</c:v>
                </c:pt>
                <c:pt idx="1">
                  <c:v>2789.5320000000002</c:v>
                </c:pt>
                <c:pt idx="2">
                  <c:v>2711.0219999999999</c:v>
                </c:pt>
                <c:pt idx="3">
                  <c:v>2568.701</c:v>
                </c:pt>
                <c:pt idx="4">
                  <c:v>2547.6800000000003</c:v>
                </c:pt>
                <c:pt idx="5">
                  <c:v>2473.683</c:v>
                </c:pt>
                <c:pt idx="6">
                  <c:v>2369.9839999999999</c:v>
                </c:pt>
                <c:pt idx="7">
                  <c:v>2288.7249999999999</c:v>
                </c:pt>
                <c:pt idx="8">
                  <c:v>2433.415</c:v>
                </c:pt>
                <c:pt idx="9">
                  <c:v>2417.5780000000004</c:v>
                </c:pt>
                <c:pt idx="10">
                  <c:v>2369.0239999999999</c:v>
                </c:pt>
                <c:pt idx="11">
                  <c:v>2325.0770000000002</c:v>
                </c:pt>
                <c:pt idx="12">
                  <c:v>2382</c:v>
                </c:pt>
                <c:pt idx="13">
                  <c:v>2347.3589999999999</c:v>
                </c:pt>
                <c:pt idx="14">
                  <c:v>2357.6979999999999</c:v>
                </c:pt>
                <c:pt idx="15">
                  <c:v>2340.248</c:v>
                </c:pt>
                <c:pt idx="16">
                  <c:v>2306.134</c:v>
                </c:pt>
                <c:pt idx="17">
                  <c:v>2382</c:v>
                </c:pt>
                <c:pt idx="18">
                  <c:v>2413.1170000000002</c:v>
                </c:pt>
                <c:pt idx="19">
                  <c:v>2429.8760000000002</c:v>
                </c:pt>
                <c:pt idx="20">
                  <c:v>2352</c:v>
                </c:pt>
                <c:pt idx="21">
                  <c:v>2504.8119999999999</c:v>
                </c:pt>
                <c:pt idx="22">
                  <c:v>2535.9759999999997</c:v>
                </c:pt>
                <c:pt idx="23">
                  <c:v>2435.953</c:v>
                </c:pt>
                <c:pt idx="24">
                  <c:v>2416.1969999999997</c:v>
                </c:pt>
                <c:pt idx="25">
                  <c:v>2505.2239999999997</c:v>
                </c:pt>
                <c:pt idx="26">
                  <c:v>2535.915</c:v>
                </c:pt>
                <c:pt idx="27">
                  <c:v>2545.7370000000001</c:v>
                </c:pt>
                <c:pt idx="28">
                  <c:v>2607.087</c:v>
                </c:pt>
                <c:pt idx="29">
                  <c:v>2606.9210000000003</c:v>
                </c:pt>
                <c:pt idx="30">
                  <c:v>2596.335</c:v>
                </c:pt>
                <c:pt idx="31">
                  <c:v>2502.2289999999998</c:v>
                </c:pt>
                <c:pt idx="32">
                  <c:v>2568.2629999999999</c:v>
                </c:pt>
                <c:pt idx="33">
                  <c:v>2286.1329999999998</c:v>
                </c:pt>
                <c:pt idx="34">
                  <c:v>1851.559</c:v>
                </c:pt>
                <c:pt idx="35">
                  <c:v>1488.155</c:v>
                </c:pt>
                <c:pt idx="36">
                  <c:v>1692.146</c:v>
                </c:pt>
                <c:pt idx="37">
                  <c:v>1422.3690000000001</c:v>
                </c:pt>
                <c:pt idx="38">
                  <c:v>1236</c:v>
                </c:pt>
                <c:pt idx="39">
                  <c:v>1236</c:v>
                </c:pt>
                <c:pt idx="40">
                  <c:v>1266</c:v>
                </c:pt>
                <c:pt idx="41">
                  <c:v>1266</c:v>
                </c:pt>
                <c:pt idx="42">
                  <c:v>1296</c:v>
                </c:pt>
                <c:pt idx="43">
                  <c:v>1296</c:v>
                </c:pt>
                <c:pt idx="44">
                  <c:v>1166</c:v>
                </c:pt>
                <c:pt idx="45">
                  <c:v>1166</c:v>
                </c:pt>
                <c:pt idx="46">
                  <c:v>1166</c:v>
                </c:pt>
                <c:pt idx="47">
                  <c:v>1166</c:v>
                </c:pt>
                <c:pt idx="48">
                  <c:v>1166</c:v>
                </c:pt>
                <c:pt idx="49">
                  <c:v>1166</c:v>
                </c:pt>
                <c:pt idx="50">
                  <c:v>1221.348</c:v>
                </c:pt>
                <c:pt idx="51">
                  <c:v>1351.5360000000001</c:v>
                </c:pt>
                <c:pt idx="52">
                  <c:v>1394.0909999999999</c:v>
                </c:pt>
                <c:pt idx="53">
                  <c:v>1580.3109999999999</c:v>
                </c:pt>
                <c:pt idx="54">
                  <c:v>1880.0939999999998</c:v>
                </c:pt>
                <c:pt idx="55">
                  <c:v>2082.8629999999998</c:v>
                </c:pt>
                <c:pt idx="56">
                  <c:v>2340.346</c:v>
                </c:pt>
                <c:pt idx="57">
                  <c:v>2747.076</c:v>
                </c:pt>
                <c:pt idx="58">
                  <c:v>2924.511</c:v>
                </c:pt>
                <c:pt idx="59">
                  <c:v>3014.1019999999999</c:v>
                </c:pt>
                <c:pt idx="60">
                  <c:v>2789.2360000000003</c:v>
                </c:pt>
                <c:pt idx="61">
                  <c:v>3027.2179999999998</c:v>
                </c:pt>
                <c:pt idx="62">
                  <c:v>3113.152</c:v>
                </c:pt>
                <c:pt idx="63">
                  <c:v>3158.25</c:v>
                </c:pt>
                <c:pt idx="64">
                  <c:v>3127.049</c:v>
                </c:pt>
                <c:pt idx="65">
                  <c:v>3146.634</c:v>
                </c:pt>
                <c:pt idx="66">
                  <c:v>3174.4059999999999</c:v>
                </c:pt>
                <c:pt idx="67">
                  <c:v>3176.2339999999999</c:v>
                </c:pt>
                <c:pt idx="68">
                  <c:v>3185.181</c:v>
                </c:pt>
                <c:pt idx="69">
                  <c:v>3170.0320000000002</c:v>
                </c:pt>
                <c:pt idx="70">
                  <c:v>3157.7740000000003</c:v>
                </c:pt>
                <c:pt idx="71">
                  <c:v>3145.9170000000004</c:v>
                </c:pt>
                <c:pt idx="72">
                  <c:v>3171.5520000000001</c:v>
                </c:pt>
                <c:pt idx="73">
                  <c:v>3128.2710000000002</c:v>
                </c:pt>
                <c:pt idx="74">
                  <c:v>3078.7040000000002</c:v>
                </c:pt>
                <c:pt idx="75">
                  <c:v>3161.04</c:v>
                </c:pt>
                <c:pt idx="76">
                  <c:v>3170.4340000000002</c:v>
                </c:pt>
                <c:pt idx="77">
                  <c:v>3166.32</c:v>
                </c:pt>
                <c:pt idx="78">
                  <c:v>3165.6930000000002</c:v>
                </c:pt>
                <c:pt idx="79">
                  <c:v>3117.9300000000003</c:v>
                </c:pt>
                <c:pt idx="80">
                  <c:v>3140.8450000000003</c:v>
                </c:pt>
                <c:pt idx="81">
                  <c:v>3119.4430000000002</c:v>
                </c:pt>
                <c:pt idx="82">
                  <c:v>3011.1210000000001</c:v>
                </c:pt>
                <c:pt idx="83">
                  <c:v>2865.5820000000003</c:v>
                </c:pt>
                <c:pt idx="84">
                  <c:v>3007.645</c:v>
                </c:pt>
                <c:pt idx="85">
                  <c:v>2994.538</c:v>
                </c:pt>
                <c:pt idx="86">
                  <c:v>2943.4070000000002</c:v>
                </c:pt>
                <c:pt idx="87">
                  <c:v>2940.5079999999998</c:v>
                </c:pt>
                <c:pt idx="88">
                  <c:v>2928.7830000000004</c:v>
                </c:pt>
                <c:pt idx="89">
                  <c:v>2914.2330000000002</c:v>
                </c:pt>
                <c:pt idx="90">
                  <c:v>2857.41</c:v>
                </c:pt>
                <c:pt idx="91">
                  <c:v>2771.5389999999998</c:v>
                </c:pt>
                <c:pt idx="92">
                  <c:v>2770.23</c:v>
                </c:pt>
                <c:pt idx="93">
                  <c:v>2761.9960000000001</c:v>
                </c:pt>
                <c:pt idx="94">
                  <c:v>2659.9090000000001</c:v>
                </c:pt>
                <c:pt idx="95">
                  <c:v>2656.9550000000004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64F-434E-AC2C-4CF5F97630C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837</c:v>
                </c:pt>
                <c:pt idx="1">
                  <c:v>837</c:v>
                </c:pt>
                <c:pt idx="2">
                  <c:v>837</c:v>
                </c:pt>
                <c:pt idx="3">
                  <c:v>837</c:v>
                </c:pt>
                <c:pt idx="4">
                  <c:v>678.59999999999991</c:v>
                </c:pt>
                <c:pt idx="5">
                  <c:v>899.09999999999991</c:v>
                </c:pt>
                <c:pt idx="6">
                  <c:v>971</c:v>
                </c:pt>
                <c:pt idx="7">
                  <c:v>1084.3</c:v>
                </c:pt>
                <c:pt idx="8">
                  <c:v>824.69999999999993</c:v>
                </c:pt>
                <c:pt idx="9">
                  <c:v>814.09999999999991</c:v>
                </c:pt>
                <c:pt idx="10">
                  <c:v>840.9</c:v>
                </c:pt>
                <c:pt idx="11">
                  <c:v>876.4</c:v>
                </c:pt>
                <c:pt idx="12">
                  <c:v>1297.4000000000001</c:v>
                </c:pt>
                <c:pt idx="13">
                  <c:v>1356.1</c:v>
                </c:pt>
                <c:pt idx="14">
                  <c:v>1340.2</c:v>
                </c:pt>
                <c:pt idx="15">
                  <c:v>1356.6</c:v>
                </c:pt>
                <c:pt idx="16">
                  <c:v>853.7</c:v>
                </c:pt>
                <c:pt idx="17">
                  <c:v>789.8</c:v>
                </c:pt>
                <c:pt idx="18">
                  <c:v>783.7</c:v>
                </c:pt>
                <c:pt idx="19">
                  <c:v>837.3</c:v>
                </c:pt>
                <c:pt idx="20">
                  <c:v>1151.3</c:v>
                </c:pt>
                <c:pt idx="21">
                  <c:v>1075.0999999999999</c:v>
                </c:pt>
                <c:pt idx="22">
                  <c:v>1114.5</c:v>
                </c:pt>
                <c:pt idx="23">
                  <c:v>1261</c:v>
                </c:pt>
                <c:pt idx="24">
                  <c:v>1470.8</c:v>
                </c:pt>
                <c:pt idx="25">
                  <c:v>1341.8</c:v>
                </c:pt>
                <c:pt idx="26">
                  <c:v>1143.9000000000001</c:v>
                </c:pt>
                <c:pt idx="27">
                  <c:v>895.2</c:v>
                </c:pt>
                <c:pt idx="28">
                  <c:v>665.9</c:v>
                </c:pt>
                <c:pt idx="29">
                  <c:v>269.10000000000002</c:v>
                </c:pt>
                <c:pt idx="30">
                  <c:v>220</c:v>
                </c:pt>
                <c:pt idx="31">
                  <c:v>220</c:v>
                </c:pt>
                <c:pt idx="32">
                  <c:v>226</c:v>
                </c:pt>
                <c:pt idx="33">
                  <c:v>226</c:v>
                </c:pt>
                <c:pt idx="34">
                  <c:v>226</c:v>
                </c:pt>
                <c:pt idx="35">
                  <c:v>226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37</c:v>
                </c:pt>
                <c:pt idx="41">
                  <c:v>37</c:v>
                </c:pt>
                <c:pt idx="42">
                  <c:v>37</c:v>
                </c:pt>
                <c:pt idx="43">
                  <c:v>37</c:v>
                </c:pt>
                <c:pt idx="44">
                  <c:v>37</c:v>
                </c:pt>
                <c:pt idx="45">
                  <c:v>37</c:v>
                </c:pt>
                <c:pt idx="46">
                  <c:v>37</c:v>
                </c:pt>
                <c:pt idx="47">
                  <c:v>37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155</c:v>
                </c:pt>
                <c:pt idx="53">
                  <c:v>155</c:v>
                </c:pt>
                <c:pt idx="54">
                  <c:v>155</c:v>
                </c:pt>
                <c:pt idx="55">
                  <c:v>155</c:v>
                </c:pt>
                <c:pt idx="56">
                  <c:v>154</c:v>
                </c:pt>
                <c:pt idx="57">
                  <c:v>154</c:v>
                </c:pt>
                <c:pt idx="58">
                  <c:v>154</c:v>
                </c:pt>
                <c:pt idx="59">
                  <c:v>154</c:v>
                </c:pt>
                <c:pt idx="60">
                  <c:v>802</c:v>
                </c:pt>
                <c:pt idx="61">
                  <c:v>802</c:v>
                </c:pt>
                <c:pt idx="62">
                  <c:v>802</c:v>
                </c:pt>
                <c:pt idx="63">
                  <c:v>802</c:v>
                </c:pt>
                <c:pt idx="64">
                  <c:v>1040.2</c:v>
                </c:pt>
                <c:pt idx="65">
                  <c:v>1157</c:v>
                </c:pt>
                <c:pt idx="66">
                  <c:v>1016.9</c:v>
                </c:pt>
                <c:pt idx="67">
                  <c:v>999.8</c:v>
                </c:pt>
                <c:pt idx="68">
                  <c:v>1068.9000000000001</c:v>
                </c:pt>
                <c:pt idx="69">
                  <c:v>1234.2</c:v>
                </c:pt>
                <c:pt idx="70">
                  <c:v>1219.0999999999999</c:v>
                </c:pt>
                <c:pt idx="71">
                  <c:v>1237.7</c:v>
                </c:pt>
                <c:pt idx="72">
                  <c:v>1174.5</c:v>
                </c:pt>
                <c:pt idx="73">
                  <c:v>1230.5999999999999</c:v>
                </c:pt>
                <c:pt idx="74">
                  <c:v>1453.7</c:v>
                </c:pt>
                <c:pt idx="75">
                  <c:v>1320.2</c:v>
                </c:pt>
                <c:pt idx="76">
                  <c:v>1164.8</c:v>
                </c:pt>
                <c:pt idx="77">
                  <c:v>1148.3</c:v>
                </c:pt>
                <c:pt idx="78">
                  <c:v>1091.2</c:v>
                </c:pt>
                <c:pt idx="79">
                  <c:v>1083.9000000000001</c:v>
                </c:pt>
                <c:pt idx="80">
                  <c:v>927.9</c:v>
                </c:pt>
                <c:pt idx="81">
                  <c:v>920.9</c:v>
                </c:pt>
                <c:pt idx="82">
                  <c:v>943.30000000000007</c:v>
                </c:pt>
                <c:pt idx="83">
                  <c:v>1025.4000000000001</c:v>
                </c:pt>
                <c:pt idx="84">
                  <c:v>915.09999999999991</c:v>
                </c:pt>
                <c:pt idx="85">
                  <c:v>829.59999999999991</c:v>
                </c:pt>
                <c:pt idx="86">
                  <c:v>840.4</c:v>
                </c:pt>
                <c:pt idx="87">
                  <c:v>746.2</c:v>
                </c:pt>
                <c:pt idx="88">
                  <c:v>754.5</c:v>
                </c:pt>
                <c:pt idx="89">
                  <c:v>749.7</c:v>
                </c:pt>
                <c:pt idx="90">
                  <c:v>774.7</c:v>
                </c:pt>
                <c:pt idx="91">
                  <c:v>821.8</c:v>
                </c:pt>
                <c:pt idx="92">
                  <c:v>746</c:v>
                </c:pt>
                <c:pt idx="93">
                  <c:v>702.5</c:v>
                </c:pt>
                <c:pt idx="94">
                  <c:v>702.5</c:v>
                </c:pt>
                <c:pt idx="95">
                  <c:v>702.5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64F-434E-AC2C-4CF5F97630C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678.83899999999994</c:v>
                </c:pt>
                <c:pt idx="1">
                  <c:v>684.86299999999994</c:v>
                </c:pt>
                <c:pt idx="2">
                  <c:v>688.87100000000009</c:v>
                </c:pt>
                <c:pt idx="3">
                  <c:v>693.04899999999998</c:v>
                </c:pt>
                <c:pt idx="4">
                  <c:v>695.803</c:v>
                </c:pt>
                <c:pt idx="5">
                  <c:v>700.89700000000005</c:v>
                </c:pt>
                <c:pt idx="6">
                  <c:v>705.58100000000002</c:v>
                </c:pt>
                <c:pt idx="7">
                  <c:v>706.68100000000004</c:v>
                </c:pt>
                <c:pt idx="8">
                  <c:v>732.27499999999998</c:v>
                </c:pt>
                <c:pt idx="9">
                  <c:v>734.875</c:v>
                </c:pt>
                <c:pt idx="10">
                  <c:v>734.29700000000003</c:v>
                </c:pt>
                <c:pt idx="11">
                  <c:v>732.03100000000006</c:v>
                </c:pt>
                <c:pt idx="12">
                  <c:v>731.298</c:v>
                </c:pt>
                <c:pt idx="13">
                  <c:v>732.27599999999995</c:v>
                </c:pt>
                <c:pt idx="14">
                  <c:v>733.90099999999995</c:v>
                </c:pt>
                <c:pt idx="15">
                  <c:v>740.33899999999994</c:v>
                </c:pt>
                <c:pt idx="16">
                  <c:v>744.62400000000002</c:v>
                </c:pt>
                <c:pt idx="17">
                  <c:v>749.79599999999994</c:v>
                </c:pt>
                <c:pt idx="18">
                  <c:v>749.65699999999993</c:v>
                </c:pt>
                <c:pt idx="19">
                  <c:v>744.69899999999996</c:v>
                </c:pt>
                <c:pt idx="20">
                  <c:v>737.36799999999994</c:v>
                </c:pt>
                <c:pt idx="21">
                  <c:v>734.26199999999994</c:v>
                </c:pt>
                <c:pt idx="22">
                  <c:v>733.59699999999998</c:v>
                </c:pt>
                <c:pt idx="23">
                  <c:v>735.56799999999998</c:v>
                </c:pt>
                <c:pt idx="24">
                  <c:v>730.08100000000002</c:v>
                </c:pt>
                <c:pt idx="25">
                  <c:v>827.15599999999995</c:v>
                </c:pt>
                <c:pt idx="26">
                  <c:v>1045.8579999999999</c:v>
                </c:pt>
                <c:pt idx="27">
                  <c:v>1367.5260000000001</c:v>
                </c:pt>
                <c:pt idx="28">
                  <c:v>1765.172</c:v>
                </c:pt>
                <c:pt idx="29">
                  <c:v>2232.8440000000001</c:v>
                </c:pt>
                <c:pt idx="30">
                  <c:v>2770.2370000000001</c:v>
                </c:pt>
                <c:pt idx="31">
                  <c:v>3267.6160000000004</c:v>
                </c:pt>
                <c:pt idx="32">
                  <c:v>3729.9649999999997</c:v>
                </c:pt>
                <c:pt idx="33">
                  <c:v>4186.6009999999997</c:v>
                </c:pt>
                <c:pt idx="34">
                  <c:v>4645.6059999999998</c:v>
                </c:pt>
                <c:pt idx="35">
                  <c:v>5031.1310000000003</c:v>
                </c:pt>
                <c:pt idx="36">
                  <c:v>5353.7730000000001</c:v>
                </c:pt>
                <c:pt idx="37">
                  <c:v>5630.8610000000008</c:v>
                </c:pt>
                <c:pt idx="38">
                  <c:v>5856.9189999999999</c:v>
                </c:pt>
                <c:pt idx="39">
                  <c:v>5888.3600000000006</c:v>
                </c:pt>
                <c:pt idx="40">
                  <c:v>5933.2479999999996</c:v>
                </c:pt>
                <c:pt idx="41">
                  <c:v>5951.0159999999996</c:v>
                </c:pt>
                <c:pt idx="42">
                  <c:v>5944.3370000000004</c:v>
                </c:pt>
                <c:pt idx="43">
                  <c:v>5967.1850000000004</c:v>
                </c:pt>
                <c:pt idx="44">
                  <c:v>6121.9809999999998</c:v>
                </c:pt>
                <c:pt idx="45">
                  <c:v>6140.0700000000006</c:v>
                </c:pt>
                <c:pt idx="46">
                  <c:v>6151.6269999999995</c:v>
                </c:pt>
                <c:pt idx="47">
                  <c:v>6159.7</c:v>
                </c:pt>
                <c:pt idx="48">
                  <c:v>6173.0559999999996</c:v>
                </c:pt>
                <c:pt idx="49">
                  <c:v>6175.7130000000006</c:v>
                </c:pt>
                <c:pt idx="50">
                  <c:v>6057.7240000000002</c:v>
                </c:pt>
                <c:pt idx="51">
                  <c:v>5871.3029999999999</c:v>
                </c:pt>
                <c:pt idx="52">
                  <c:v>5623.7089999999998</c:v>
                </c:pt>
                <c:pt idx="53">
                  <c:v>5355.59</c:v>
                </c:pt>
                <c:pt idx="54">
                  <c:v>5033.6630000000005</c:v>
                </c:pt>
                <c:pt idx="55">
                  <c:v>4683.7389999999996</c:v>
                </c:pt>
                <c:pt idx="56">
                  <c:v>4293.3710000000001</c:v>
                </c:pt>
                <c:pt idx="57">
                  <c:v>3842.7159999999999</c:v>
                </c:pt>
                <c:pt idx="58">
                  <c:v>3356.3420000000001</c:v>
                </c:pt>
                <c:pt idx="59">
                  <c:v>2840.5280000000002</c:v>
                </c:pt>
                <c:pt idx="60">
                  <c:v>2302.616</c:v>
                </c:pt>
                <c:pt idx="61">
                  <c:v>1808.4279999999999</c:v>
                </c:pt>
                <c:pt idx="62">
                  <c:v>1369.0220000000002</c:v>
                </c:pt>
                <c:pt idx="63">
                  <c:v>1013.3100000000001</c:v>
                </c:pt>
                <c:pt idx="64">
                  <c:v>792.52699999999993</c:v>
                </c:pt>
                <c:pt idx="65">
                  <c:v>712.73699999999997</c:v>
                </c:pt>
                <c:pt idx="66">
                  <c:v>685.58199999999999</c:v>
                </c:pt>
                <c:pt idx="67">
                  <c:v>689.03800000000001</c:v>
                </c:pt>
                <c:pt idx="68">
                  <c:v>713.423</c:v>
                </c:pt>
                <c:pt idx="69">
                  <c:v>733.53099999999995</c:v>
                </c:pt>
                <c:pt idx="70">
                  <c:v>739.57299999999998</c:v>
                </c:pt>
                <c:pt idx="71">
                  <c:v>741.68299999999999</c:v>
                </c:pt>
                <c:pt idx="72">
                  <c:v>725.89400000000001</c:v>
                </c:pt>
                <c:pt idx="73">
                  <c:v>729.05399999999997</c:v>
                </c:pt>
                <c:pt idx="74">
                  <c:v>731.11</c:v>
                </c:pt>
                <c:pt idx="75">
                  <c:v>732.13499999999999</c:v>
                </c:pt>
                <c:pt idx="76">
                  <c:v>738.39</c:v>
                </c:pt>
                <c:pt idx="77">
                  <c:v>747.56299999999999</c:v>
                </c:pt>
                <c:pt idx="78">
                  <c:v>756.43100000000004</c:v>
                </c:pt>
                <c:pt idx="79">
                  <c:v>762.23299999999995</c:v>
                </c:pt>
                <c:pt idx="80">
                  <c:v>770.41099999999994</c:v>
                </c:pt>
                <c:pt idx="81">
                  <c:v>778.98199999999997</c:v>
                </c:pt>
                <c:pt idx="82">
                  <c:v>789.66899999999998</c:v>
                </c:pt>
                <c:pt idx="83">
                  <c:v>800.28200000000004</c:v>
                </c:pt>
                <c:pt idx="84">
                  <c:v>798.49699999999996</c:v>
                </c:pt>
                <c:pt idx="85">
                  <c:v>803.16</c:v>
                </c:pt>
                <c:pt idx="86">
                  <c:v>809.74599999999998</c:v>
                </c:pt>
                <c:pt idx="87">
                  <c:v>815.94299999999998</c:v>
                </c:pt>
                <c:pt idx="88">
                  <c:v>818.74099999999999</c:v>
                </c:pt>
                <c:pt idx="89">
                  <c:v>828.29899999999998</c:v>
                </c:pt>
                <c:pt idx="90">
                  <c:v>833.81099999999992</c:v>
                </c:pt>
                <c:pt idx="91">
                  <c:v>843.65699999999993</c:v>
                </c:pt>
                <c:pt idx="92">
                  <c:v>858.17499999999995</c:v>
                </c:pt>
                <c:pt idx="93">
                  <c:v>870.56499999999994</c:v>
                </c:pt>
                <c:pt idx="94">
                  <c:v>881.43999999999994</c:v>
                </c:pt>
                <c:pt idx="95">
                  <c:v>896.52200000000005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64F-434E-AC2C-4CF5F97630C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96</c:v>
                </c:pt>
                <c:pt idx="1">
                  <c:v>96</c:v>
                </c:pt>
                <c:pt idx="2">
                  <c:v>96</c:v>
                </c:pt>
                <c:pt idx="3">
                  <c:v>96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91</c:v>
                </c:pt>
                <c:pt idx="9">
                  <c:v>91</c:v>
                </c:pt>
                <c:pt idx="10">
                  <c:v>91</c:v>
                </c:pt>
                <c:pt idx="11">
                  <c:v>91</c:v>
                </c:pt>
                <c:pt idx="12">
                  <c:v>88</c:v>
                </c:pt>
                <c:pt idx="13">
                  <c:v>88</c:v>
                </c:pt>
                <c:pt idx="14">
                  <c:v>88</c:v>
                </c:pt>
                <c:pt idx="15">
                  <c:v>88</c:v>
                </c:pt>
                <c:pt idx="16">
                  <c:v>86</c:v>
                </c:pt>
                <c:pt idx="17">
                  <c:v>86</c:v>
                </c:pt>
                <c:pt idx="18">
                  <c:v>86</c:v>
                </c:pt>
                <c:pt idx="19">
                  <c:v>86</c:v>
                </c:pt>
                <c:pt idx="20">
                  <c:v>85</c:v>
                </c:pt>
                <c:pt idx="21">
                  <c:v>85</c:v>
                </c:pt>
                <c:pt idx="22">
                  <c:v>85</c:v>
                </c:pt>
                <c:pt idx="23">
                  <c:v>85</c:v>
                </c:pt>
                <c:pt idx="24">
                  <c:v>89</c:v>
                </c:pt>
                <c:pt idx="25">
                  <c:v>89</c:v>
                </c:pt>
                <c:pt idx="26">
                  <c:v>89</c:v>
                </c:pt>
                <c:pt idx="27">
                  <c:v>89</c:v>
                </c:pt>
                <c:pt idx="28">
                  <c:v>101</c:v>
                </c:pt>
                <c:pt idx="29">
                  <c:v>101</c:v>
                </c:pt>
                <c:pt idx="30">
                  <c:v>101</c:v>
                </c:pt>
                <c:pt idx="31">
                  <c:v>101</c:v>
                </c:pt>
                <c:pt idx="32">
                  <c:v>115</c:v>
                </c:pt>
                <c:pt idx="33">
                  <c:v>115</c:v>
                </c:pt>
                <c:pt idx="34">
                  <c:v>115</c:v>
                </c:pt>
                <c:pt idx="35">
                  <c:v>115</c:v>
                </c:pt>
                <c:pt idx="36">
                  <c:v>128</c:v>
                </c:pt>
                <c:pt idx="37">
                  <c:v>128</c:v>
                </c:pt>
                <c:pt idx="38">
                  <c:v>128</c:v>
                </c:pt>
                <c:pt idx="39">
                  <c:v>128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140</c:v>
                </c:pt>
                <c:pt idx="45">
                  <c:v>140</c:v>
                </c:pt>
                <c:pt idx="46">
                  <c:v>140</c:v>
                </c:pt>
                <c:pt idx="47">
                  <c:v>140</c:v>
                </c:pt>
                <c:pt idx="48">
                  <c:v>138</c:v>
                </c:pt>
                <c:pt idx="49">
                  <c:v>138</c:v>
                </c:pt>
                <c:pt idx="50">
                  <c:v>138</c:v>
                </c:pt>
                <c:pt idx="51">
                  <c:v>138</c:v>
                </c:pt>
                <c:pt idx="52">
                  <c:v>132</c:v>
                </c:pt>
                <c:pt idx="53">
                  <c:v>132</c:v>
                </c:pt>
                <c:pt idx="54">
                  <c:v>132</c:v>
                </c:pt>
                <c:pt idx="55">
                  <c:v>132</c:v>
                </c:pt>
                <c:pt idx="56">
                  <c:v>116</c:v>
                </c:pt>
                <c:pt idx="57">
                  <c:v>116</c:v>
                </c:pt>
                <c:pt idx="58">
                  <c:v>116</c:v>
                </c:pt>
                <c:pt idx="59">
                  <c:v>116</c:v>
                </c:pt>
                <c:pt idx="60">
                  <c:v>96</c:v>
                </c:pt>
                <c:pt idx="61">
                  <c:v>96</c:v>
                </c:pt>
                <c:pt idx="62">
                  <c:v>96</c:v>
                </c:pt>
                <c:pt idx="63">
                  <c:v>96</c:v>
                </c:pt>
                <c:pt idx="64">
                  <c:v>86</c:v>
                </c:pt>
                <c:pt idx="65">
                  <c:v>86</c:v>
                </c:pt>
                <c:pt idx="66">
                  <c:v>86</c:v>
                </c:pt>
                <c:pt idx="67">
                  <c:v>86</c:v>
                </c:pt>
                <c:pt idx="68">
                  <c:v>82</c:v>
                </c:pt>
                <c:pt idx="69">
                  <c:v>82</c:v>
                </c:pt>
                <c:pt idx="70">
                  <c:v>82</c:v>
                </c:pt>
                <c:pt idx="71">
                  <c:v>82</c:v>
                </c:pt>
                <c:pt idx="72">
                  <c:v>77</c:v>
                </c:pt>
                <c:pt idx="73">
                  <c:v>77</c:v>
                </c:pt>
                <c:pt idx="74">
                  <c:v>77</c:v>
                </c:pt>
                <c:pt idx="75">
                  <c:v>77</c:v>
                </c:pt>
                <c:pt idx="76">
                  <c:v>69</c:v>
                </c:pt>
                <c:pt idx="77">
                  <c:v>69</c:v>
                </c:pt>
                <c:pt idx="78">
                  <c:v>69</c:v>
                </c:pt>
                <c:pt idx="79">
                  <c:v>69</c:v>
                </c:pt>
                <c:pt idx="80">
                  <c:v>61</c:v>
                </c:pt>
                <c:pt idx="81">
                  <c:v>61</c:v>
                </c:pt>
                <c:pt idx="82">
                  <c:v>61</c:v>
                </c:pt>
                <c:pt idx="83">
                  <c:v>61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46</c:v>
                </c:pt>
                <c:pt idx="89">
                  <c:v>46</c:v>
                </c:pt>
                <c:pt idx="90">
                  <c:v>46</c:v>
                </c:pt>
                <c:pt idx="91">
                  <c:v>46</c:v>
                </c:pt>
                <c:pt idx="92">
                  <c:v>39</c:v>
                </c:pt>
                <c:pt idx="93">
                  <c:v>39</c:v>
                </c:pt>
                <c:pt idx="94">
                  <c:v>39</c:v>
                </c:pt>
                <c:pt idx="95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64F-434E-AC2C-4CF5F97630C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62</c:v>
                </c:pt>
                <c:pt idx="29">
                  <c:v>62</c:v>
                </c:pt>
                <c:pt idx="30">
                  <c:v>62</c:v>
                </c:pt>
                <c:pt idx="31">
                  <c:v>62</c:v>
                </c:pt>
                <c:pt idx="32">
                  <c:v>58</c:v>
                </c:pt>
                <c:pt idx="33">
                  <c:v>58</c:v>
                </c:pt>
                <c:pt idx="34">
                  <c:v>58</c:v>
                </c:pt>
                <c:pt idx="35">
                  <c:v>58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60">
                  <c:v>30</c:v>
                </c:pt>
                <c:pt idx="61">
                  <c:v>147</c:v>
                </c:pt>
                <c:pt idx="62">
                  <c:v>167</c:v>
                </c:pt>
                <c:pt idx="63">
                  <c:v>187</c:v>
                </c:pt>
                <c:pt idx="64">
                  <c:v>220</c:v>
                </c:pt>
                <c:pt idx="65">
                  <c:v>285</c:v>
                </c:pt>
                <c:pt idx="66">
                  <c:v>370.81799999999998</c:v>
                </c:pt>
                <c:pt idx="67">
                  <c:v>440.85300000000001</c:v>
                </c:pt>
                <c:pt idx="68">
                  <c:v>371</c:v>
                </c:pt>
                <c:pt idx="69">
                  <c:v>371</c:v>
                </c:pt>
                <c:pt idx="70">
                  <c:v>461</c:v>
                </c:pt>
                <c:pt idx="71">
                  <c:v>461</c:v>
                </c:pt>
                <c:pt idx="72">
                  <c:v>461</c:v>
                </c:pt>
                <c:pt idx="73">
                  <c:v>461</c:v>
                </c:pt>
                <c:pt idx="74">
                  <c:v>320</c:v>
                </c:pt>
                <c:pt idx="75">
                  <c:v>318</c:v>
                </c:pt>
                <c:pt idx="76">
                  <c:v>398</c:v>
                </c:pt>
                <c:pt idx="77">
                  <c:v>378</c:v>
                </c:pt>
                <c:pt idx="78">
                  <c:v>378</c:v>
                </c:pt>
                <c:pt idx="79">
                  <c:v>338</c:v>
                </c:pt>
                <c:pt idx="80">
                  <c:v>338</c:v>
                </c:pt>
                <c:pt idx="81">
                  <c:v>273</c:v>
                </c:pt>
                <c:pt idx="82">
                  <c:v>273</c:v>
                </c:pt>
                <c:pt idx="83">
                  <c:v>273</c:v>
                </c:pt>
                <c:pt idx="84">
                  <c:v>193</c:v>
                </c:pt>
                <c:pt idx="85">
                  <c:v>193</c:v>
                </c:pt>
                <c:pt idx="86">
                  <c:v>173</c:v>
                </c:pt>
                <c:pt idx="87">
                  <c:v>173</c:v>
                </c:pt>
                <c:pt idx="88">
                  <c:v>117</c:v>
                </c:pt>
                <c:pt idx="89">
                  <c:v>37</c:v>
                </c:pt>
                <c:pt idx="90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64F-434E-AC2C-4CF5F9763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112.24</c:v>
                </c:pt>
                <c:pt idx="1">
                  <c:v>113.78</c:v>
                </c:pt>
                <c:pt idx="2">
                  <c:v>121.03</c:v>
                </c:pt>
                <c:pt idx="3">
                  <c:v>113.59</c:v>
                </c:pt>
                <c:pt idx="4">
                  <c:v>110</c:v>
                </c:pt>
                <c:pt idx="5">
                  <c:v>102.99</c:v>
                </c:pt>
                <c:pt idx="6">
                  <c:v>99.18</c:v>
                </c:pt>
                <c:pt idx="7">
                  <c:v>92.78</c:v>
                </c:pt>
                <c:pt idx="8">
                  <c:v>101.18</c:v>
                </c:pt>
                <c:pt idx="9">
                  <c:v>100.77</c:v>
                </c:pt>
                <c:pt idx="10">
                  <c:v>97.84</c:v>
                </c:pt>
                <c:pt idx="11">
                  <c:v>93.89</c:v>
                </c:pt>
                <c:pt idx="12">
                  <c:v>96.7</c:v>
                </c:pt>
                <c:pt idx="13">
                  <c:v>93.32</c:v>
                </c:pt>
                <c:pt idx="14">
                  <c:v>93.65</c:v>
                </c:pt>
                <c:pt idx="15">
                  <c:v>93.09</c:v>
                </c:pt>
                <c:pt idx="16">
                  <c:v>91.99</c:v>
                </c:pt>
                <c:pt idx="17">
                  <c:v>94.45</c:v>
                </c:pt>
                <c:pt idx="18">
                  <c:v>98.89</c:v>
                </c:pt>
                <c:pt idx="19">
                  <c:v>99.99</c:v>
                </c:pt>
                <c:pt idx="20">
                  <c:v>97.86</c:v>
                </c:pt>
                <c:pt idx="21">
                  <c:v>104.64</c:v>
                </c:pt>
                <c:pt idx="22">
                  <c:v>105.2</c:v>
                </c:pt>
                <c:pt idx="23">
                  <c:v>103.96</c:v>
                </c:pt>
                <c:pt idx="24">
                  <c:v>103.95</c:v>
                </c:pt>
                <c:pt idx="25">
                  <c:v>106.17</c:v>
                </c:pt>
                <c:pt idx="26">
                  <c:v>110.12</c:v>
                </c:pt>
                <c:pt idx="27">
                  <c:v>113.28</c:v>
                </c:pt>
                <c:pt idx="28">
                  <c:v>109.93</c:v>
                </c:pt>
                <c:pt idx="29">
                  <c:v>109.88</c:v>
                </c:pt>
                <c:pt idx="30">
                  <c:v>106.53</c:v>
                </c:pt>
                <c:pt idx="31">
                  <c:v>103.96</c:v>
                </c:pt>
                <c:pt idx="32">
                  <c:v>104.42</c:v>
                </c:pt>
                <c:pt idx="33">
                  <c:v>92.87</c:v>
                </c:pt>
                <c:pt idx="34">
                  <c:v>81.99</c:v>
                </c:pt>
                <c:pt idx="35">
                  <c:v>75.260000000000005</c:v>
                </c:pt>
                <c:pt idx="36">
                  <c:v>92.21</c:v>
                </c:pt>
                <c:pt idx="37">
                  <c:v>81.739999999999995</c:v>
                </c:pt>
                <c:pt idx="38">
                  <c:v>37.6</c:v>
                </c:pt>
                <c:pt idx="39">
                  <c:v>0.01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0.2</c:v>
                </c:pt>
                <c:pt idx="50">
                  <c:v>82.65</c:v>
                </c:pt>
                <c:pt idx="51">
                  <c:v>86.26</c:v>
                </c:pt>
                <c:pt idx="52">
                  <c:v>17.7</c:v>
                </c:pt>
                <c:pt idx="53">
                  <c:v>83.95</c:v>
                </c:pt>
                <c:pt idx="54">
                  <c:v>92.73</c:v>
                </c:pt>
                <c:pt idx="55">
                  <c:v>104.89</c:v>
                </c:pt>
                <c:pt idx="56">
                  <c:v>85.99</c:v>
                </c:pt>
                <c:pt idx="57">
                  <c:v>101.21</c:v>
                </c:pt>
                <c:pt idx="58">
                  <c:v>120.9</c:v>
                </c:pt>
                <c:pt idx="59">
                  <c:v>140.47999999999999</c:v>
                </c:pt>
                <c:pt idx="60">
                  <c:v>110.37</c:v>
                </c:pt>
                <c:pt idx="61">
                  <c:v>133.86000000000001</c:v>
                </c:pt>
                <c:pt idx="62">
                  <c:v>144.47</c:v>
                </c:pt>
                <c:pt idx="63">
                  <c:v>147.41</c:v>
                </c:pt>
                <c:pt idx="64">
                  <c:v>138.04</c:v>
                </c:pt>
                <c:pt idx="65">
                  <c:v>149.02000000000001</c:v>
                </c:pt>
                <c:pt idx="66">
                  <c:v>194.35</c:v>
                </c:pt>
                <c:pt idx="67">
                  <c:v>235.6</c:v>
                </c:pt>
                <c:pt idx="68">
                  <c:v>186.64</c:v>
                </c:pt>
                <c:pt idx="69">
                  <c:v>165.67</c:v>
                </c:pt>
                <c:pt idx="70">
                  <c:v>148.69999999999999</c:v>
                </c:pt>
                <c:pt idx="71">
                  <c:v>139.28</c:v>
                </c:pt>
                <c:pt idx="72">
                  <c:v>164.89</c:v>
                </c:pt>
                <c:pt idx="73">
                  <c:v>135.77000000000001</c:v>
                </c:pt>
                <c:pt idx="74">
                  <c:v>130.6</c:v>
                </c:pt>
                <c:pt idx="75">
                  <c:v>150.08000000000001</c:v>
                </c:pt>
                <c:pt idx="76">
                  <c:v>149.25</c:v>
                </c:pt>
                <c:pt idx="77">
                  <c:v>142.94999999999999</c:v>
                </c:pt>
                <c:pt idx="78">
                  <c:v>141.97999999999999</c:v>
                </c:pt>
                <c:pt idx="79">
                  <c:v>132.04</c:v>
                </c:pt>
                <c:pt idx="80">
                  <c:v>140.15</c:v>
                </c:pt>
                <c:pt idx="81">
                  <c:v>129.12</c:v>
                </c:pt>
                <c:pt idx="82">
                  <c:v>122.07</c:v>
                </c:pt>
                <c:pt idx="83">
                  <c:v>112.02</c:v>
                </c:pt>
                <c:pt idx="84">
                  <c:v>123.38</c:v>
                </c:pt>
                <c:pt idx="85">
                  <c:v>114.08</c:v>
                </c:pt>
                <c:pt idx="86">
                  <c:v>113.28</c:v>
                </c:pt>
                <c:pt idx="87">
                  <c:v>111.22</c:v>
                </c:pt>
                <c:pt idx="88">
                  <c:v>123.28</c:v>
                </c:pt>
                <c:pt idx="89">
                  <c:v>117.51</c:v>
                </c:pt>
                <c:pt idx="90">
                  <c:v>110.84</c:v>
                </c:pt>
                <c:pt idx="91">
                  <c:v>103.94</c:v>
                </c:pt>
                <c:pt idx="92">
                  <c:v>114.01</c:v>
                </c:pt>
                <c:pt idx="93">
                  <c:v>111</c:v>
                </c:pt>
                <c:pt idx="94">
                  <c:v>103.53</c:v>
                </c:pt>
                <c:pt idx="95">
                  <c:v>103.46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64F-434E-AC2C-4CF5F9763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98</c:v>
                </c:pt>
                <c:pt idx="3">
                  <c:v>97</c:v>
                </c:pt>
                <c:pt idx="4">
                  <c:v>97</c:v>
                </c:pt>
                <c:pt idx="5">
                  <c:v>96</c:v>
                </c:pt>
                <c:pt idx="6">
                  <c:v>96</c:v>
                </c:pt>
                <c:pt idx="7">
                  <c:v>95</c:v>
                </c:pt>
                <c:pt idx="8">
                  <c:v>95</c:v>
                </c:pt>
                <c:pt idx="9">
                  <c:v>94</c:v>
                </c:pt>
                <c:pt idx="10">
                  <c:v>94</c:v>
                </c:pt>
                <c:pt idx="11">
                  <c:v>94</c:v>
                </c:pt>
                <c:pt idx="12">
                  <c:v>93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  <c:pt idx="16">
                  <c:v>93</c:v>
                </c:pt>
                <c:pt idx="17">
                  <c:v>94</c:v>
                </c:pt>
                <c:pt idx="18">
                  <c:v>95</c:v>
                </c:pt>
                <c:pt idx="19">
                  <c:v>97</c:v>
                </c:pt>
                <c:pt idx="20">
                  <c:v>99</c:v>
                </c:pt>
                <c:pt idx="21">
                  <c:v>101</c:v>
                </c:pt>
                <c:pt idx="22">
                  <c:v>103</c:v>
                </c:pt>
                <c:pt idx="23">
                  <c:v>104</c:v>
                </c:pt>
                <c:pt idx="24">
                  <c:v>104</c:v>
                </c:pt>
                <c:pt idx="25">
                  <c:v>103</c:v>
                </c:pt>
                <c:pt idx="26">
                  <c:v>101</c:v>
                </c:pt>
                <c:pt idx="27">
                  <c:v>98</c:v>
                </c:pt>
                <c:pt idx="28">
                  <c:v>94</c:v>
                </c:pt>
                <c:pt idx="29">
                  <c:v>89</c:v>
                </c:pt>
                <c:pt idx="30">
                  <c:v>84</c:v>
                </c:pt>
                <c:pt idx="31">
                  <c:v>78</c:v>
                </c:pt>
                <c:pt idx="32">
                  <c:v>71</c:v>
                </c:pt>
                <c:pt idx="33">
                  <c:v>65</c:v>
                </c:pt>
                <c:pt idx="34">
                  <c:v>59</c:v>
                </c:pt>
                <c:pt idx="35">
                  <c:v>54</c:v>
                </c:pt>
                <c:pt idx="36">
                  <c:v>49</c:v>
                </c:pt>
                <c:pt idx="37">
                  <c:v>44</c:v>
                </c:pt>
                <c:pt idx="38">
                  <c:v>41</c:v>
                </c:pt>
                <c:pt idx="39">
                  <c:v>38</c:v>
                </c:pt>
                <c:pt idx="40">
                  <c:v>36</c:v>
                </c:pt>
                <c:pt idx="41">
                  <c:v>35</c:v>
                </c:pt>
                <c:pt idx="42">
                  <c:v>35</c:v>
                </c:pt>
                <c:pt idx="43">
                  <c:v>35</c:v>
                </c:pt>
                <c:pt idx="44">
                  <c:v>35</c:v>
                </c:pt>
                <c:pt idx="45">
                  <c:v>36</c:v>
                </c:pt>
                <c:pt idx="46">
                  <c:v>37</c:v>
                </c:pt>
                <c:pt idx="47">
                  <c:v>38</c:v>
                </c:pt>
                <c:pt idx="48">
                  <c:v>39</c:v>
                </c:pt>
                <c:pt idx="49">
                  <c:v>40</c:v>
                </c:pt>
                <c:pt idx="50">
                  <c:v>42</c:v>
                </c:pt>
                <c:pt idx="51">
                  <c:v>44</c:v>
                </c:pt>
                <c:pt idx="52">
                  <c:v>46</c:v>
                </c:pt>
                <c:pt idx="53">
                  <c:v>49</c:v>
                </c:pt>
                <c:pt idx="54">
                  <c:v>53</c:v>
                </c:pt>
                <c:pt idx="55">
                  <c:v>59</c:v>
                </c:pt>
                <c:pt idx="56">
                  <c:v>65</c:v>
                </c:pt>
                <c:pt idx="57">
                  <c:v>73</c:v>
                </c:pt>
                <c:pt idx="58">
                  <c:v>80</c:v>
                </c:pt>
                <c:pt idx="59">
                  <c:v>88</c:v>
                </c:pt>
                <c:pt idx="60">
                  <c:v>96</c:v>
                </c:pt>
                <c:pt idx="61">
                  <c:v>105</c:v>
                </c:pt>
                <c:pt idx="62">
                  <c:v>112</c:v>
                </c:pt>
                <c:pt idx="63">
                  <c:v>120</c:v>
                </c:pt>
                <c:pt idx="64">
                  <c:v>127</c:v>
                </c:pt>
                <c:pt idx="65">
                  <c:v>133</c:v>
                </c:pt>
                <c:pt idx="66">
                  <c:v>137</c:v>
                </c:pt>
                <c:pt idx="67">
                  <c:v>139</c:v>
                </c:pt>
                <c:pt idx="68">
                  <c:v>140</c:v>
                </c:pt>
                <c:pt idx="69">
                  <c:v>140</c:v>
                </c:pt>
                <c:pt idx="70">
                  <c:v>141</c:v>
                </c:pt>
                <c:pt idx="71">
                  <c:v>141</c:v>
                </c:pt>
                <c:pt idx="72">
                  <c:v>141</c:v>
                </c:pt>
                <c:pt idx="73">
                  <c:v>141</c:v>
                </c:pt>
                <c:pt idx="74">
                  <c:v>141</c:v>
                </c:pt>
                <c:pt idx="75">
                  <c:v>141</c:v>
                </c:pt>
                <c:pt idx="76">
                  <c:v>141</c:v>
                </c:pt>
                <c:pt idx="77">
                  <c:v>141</c:v>
                </c:pt>
                <c:pt idx="78">
                  <c:v>139</c:v>
                </c:pt>
                <c:pt idx="79">
                  <c:v>137</c:v>
                </c:pt>
                <c:pt idx="80">
                  <c:v>134</c:v>
                </c:pt>
                <c:pt idx="81">
                  <c:v>132</c:v>
                </c:pt>
                <c:pt idx="82">
                  <c:v>129</c:v>
                </c:pt>
                <c:pt idx="83">
                  <c:v>127</c:v>
                </c:pt>
                <c:pt idx="84">
                  <c:v>125</c:v>
                </c:pt>
                <c:pt idx="85">
                  <c:v>123</c:v>
                </c:pt>
                <c:pt idx="86">
                  <c:v>120</c:v>
                </c:pt>
                <c:pt idx="87">
                  <c:v>118</c:v>
                </c:pt>
                <c:pt idx="88">
                  <c:v>116</c:v>
                </c:pt>
                <c:pt idx="89">
                  <c:v>114</c:v>
                </c:pt>
                <c:pt idx="90">
                  <c:v>112</c:v>
                </c:pt>
                <c:pt idx="91">
                  <c:v>109</c:v>
                </c:pt>
                <c:pt idx="92">
                  <c:v>107</c:v>
                </c:pt>
                <c:pt idx="93">
                  <c:v>105</c:v>
                </c:pt>
                <c:pt idx="94">
                  <c:v>103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68-4369-AB3B-18E253F8AE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889.11400000000003</c:v>
                </c:pt>
                <c:pt idx="1">
                  <c:v>889.43</c:v>
                </c:pt>
                <c:pt idx="2">
                  <c:v>889.06399999999996</c:v>
                </c:pt>
                <c:pt idx="3">
                  <c:v>888.7059999999999</c:v>
                </c:pt>
                <c:pt idx="4">
                  <c:v>884.07299999999998</c:v>
                </c:pt>
                <c:pt idx="5">
                  <c:v>883.76400000000001</c:v>
                </c:pt>
                <c:pt idx="6">
                  <c:v>883.97699999999998</c:v>
                </c:pt>
                <c:pt idx="7">
                  <c:v>883.47299999999996</c:v>
                </c:pt>
                <c:pt idx="8">
                  <c:v>883.35200000000009</c:v>
                </c:pt>
                <c:pt idx="9">
                  <c:v>883.77300000000002</c:v>
                </c:pt>
                <c:pt idx="10">
                  <c:v>884.32799999999997</c:v>
                </c:pt>
                <c:pt idx="11">
                  <c:v>883.65300000000002</c:v>
                </c:pt>
                <c:pt idx="12">
                  <c:v>879.822</c:v>
                </c:pt>
                <c:pt idx="13">
                  <c:v>879.99599999999998</c:v>
                </c:pt>
                <c:pt idx="14">
                  <c:v>879.89799999999991</c:v>
                </c:pt>
                <c:pt idx="15">
                  <c:v>879.93599999999992</c:v>
                </c:pt>
                <c:pt idx="16">
                  <c:v>855.4899999999999</c:v>
                </c:pt>
                <c:pt idx="17">
                  <c:v>855.02199999999993</c:v>
                </c:pt>
                <c:pt idx="18">
                  <c:v>853.13</c:v>
                </c:pt>
                <c:pt idx="19">
                  <c:v>853.21199999999988</c:v>
                </c:pt>
                <c:pt idx="20">
                  <c:v>878.81000000000006</c:v>
                </c:pt>
                <c:pt idx="21">
                  <c:v>877.95899999999995</c:v>
                </c:pt>
                <c:pt idx="22">
                  <c:v>876.18399999999997</c:v>
                </c:pt>
                <c:pt idx="23">
                  <c:v>875.74699999999996</c:v>
                </c:pt>
                <c:pt idx="24">
                  <c:v>839.84300000000007</c:v>
                </c:pt>
                <c:pt idx="25">
                  <c:v>839.2650000000001</c:v>
                </c:pt>
                <c:pt idx="26">
                  <c:v>840.29500000000007</c:v>
                </c:pt>
                <c:pt idx="27">
                  <c:v>850.17000000000007</c:v>
                </c:pt>
                <c:pt idx="28">
                  <c:v>829.09500000000003</c:v>
                </c:pt>
                <c:pt idx="29">
                  <c:v>828.471</c:v>
                </c:pt>
                <c:pt idx="30">
                  <c:v>820.697</c:v>
                </c:pt>
                <c:pt idx="31">
                  <c:v>820.2</c:v>
                </c:pt>
                <c:pt idx="32">
                  <c:v>801.06400000000008</c:v>
                </c:pt>
                <c:pt idx="33">
                  <c:v>793.86399999999992</c:v>
                </c:pt>
                <c:pt idx="34">
                  <c:v>793.10200000000009</c:v>
                </c:pt>
                <c:pt idx="35">
                  <c:v>795.44799999999998</c:v>
                </c:pt>
                <c:pt idx="36">
                  <c:v>791.95399999999995</c:v>
                </c:pt>
                <c:pt idx="37">
                  <c:v>792.3950000000001</c:v>
                </c:pt>
                <c:pt idx="38">
                  <c:v>792.03499999999997</c:v>
                </c:pt>
                <c:pt idx="39">
                  <c:v>792.46600000000001</c:v>
                </c:pt>
                <c:pt idx="40">
                  <c:v>834.53800000000001</c:v>
                </c:pt>
                <c:pt idx="41">
                  <c:v>834.04399999999998</c:v>
                </c:pt>
                <c:pt idx="42">
                  <c:v>833.95699999999999</c:v>
                </c:pt>
                <c:pt idx="43">
                  <c:v>833.83199999999999</c:v>
                </c:pt>
                <c:pt idx="44">
                  <c:v>782.28600000000006</c:v>
                </c:pt>
                <c:pt idx="45">
                  <c:v>782.33399999999995</c:v>
                </c:pt>
                <c:pt idx="46">
                  <c:v>782.24599999999998</c:v>
                </c:pt>
                <c:pt idx="47">
                  <c:v>782.48100000000011</c:v>
                </c:pt>
                <c:pt idx="48">
                  <c:v>796.70899999999995</c:v>
                </c:pt>
                <c:pt idx="49">
                  <c:v>796.66300000000001</c:v>
                </c:pt>
                <c:pt idx="50">
                  <c:v>796.32299999999998</c:v>
                </c:pt>
                <c:pt idx="51">
                  <c:v>796.38099999999997</c:v>
                </c:pt>
                <c:pt idx="52">
                  <c:v>769.75599999999997</c:v>
                </c:pt>
                <c:pt idx="53">
                  <c:v>768.43299999999999</c:v>
                </c:pt>
                <c:pt idx="54">
                  <c:v>768.5089999999999</c:v>
                </c:pt>
                <c:pt idx="55">
                  <c:v>768.48099999999999</c:v>
                </c:pt>
                <c:pt idx="56">
                  <c:v>760.70399999999995</c:v>
                </c:pt>
                <c:pt idx="57">
                  <c:v>761.07499999999993</c:v>
                </c:pt>
                <c:pt idx="58">
                  <c:v>761.98099999999999</c:v>
                </c:pt>
                <c:pt idx="59">
                  <c:v>762.52</c:v>
                </c:pt>
                <c:pt idx="60">
                  <c:v>750.27800000000002</c:v>
                </c:pt>
                <c:pt idx="61">
                  <c:v>750.60400000000004</c:v>
                </c:pt>
                <c:pt idx="62">
                  <c:v>739.9000000000002</c:v>
                </c:pt>
                <c:pt idx="63">
                  <c:v>740.36900000000003</c:v>
                </c:pt>
                <c:pt idx="64">
                  <c:v>761.31000000000006</c:v>
                </c:pt>
                <c:pt idx="65">
                  <c:v>761.96199999999999</c:v>
                </c:pt>
                <c:pt idx="66">
                  <c:v>752.60699999999997</c:v>
                </c:pt>
                <c:pt idx="67">
                  <c:v>752.245</c:v>
                </c:pt>
                <c:pt idx="68">
                  <c:v>702.67599999999993</c:v>
                </c:pt>
                <c:pt idx="69">
                  <c:v>702.84</c:v>
                </c:pt>
                <c:pt idx="70">
                  <c:v>702.90400000000011</c:v>
                </c:pt>
                <c:pt idx="71">
                  <c:v>703.125</c:v>
                </c:pt>
                <c:pt idx="72">
                  <c:v>694.1049999999999</c:v>
                </c:pt>
                <c:pt idx="73">
                  <c:v>693.99299999999994</c:v>
                </c:pt>
                <c:pt idx="74">
                  <c:v>703.30500000000006</c:v>
                </c:pt>
                <c:pt idx="75">
                  <c:v>693.93299999999999</c:v>
                </c:pt>
                <c:pt idx="76">
                  <c:v>653.37400000000002</c:v>
                </c:pt>
                <c:pt idx="77">
                  <c:v>654.09199999999998</c:v>
                </c:pt>
                <c:pt idx="78">
                  <c:v>653.22400000000005</c:v>
                </c:pt>
                <c:pt idx="79">
                  <c:v>653.54300000000001</c:v>
                </c:pt>
                <c:pt idx="80">
                  <c:v>659.9129999999999</c:v>
                </c:pt>
                <c:pt idx="81">
                  <c:v>660.53</c:v>
                </c:pt>
                <c:pt idx="82">
                  <c:v>660.43100000000004</c:v>
                </c:pt>
                <c:pt idx="83">
                  <c:v>659.48699999999997</c:v>
                </c:pt>
                <c:pt idx="84">
                  <c:v>788.22400000000005</c:v>
                </c:pt>
                <c:pt idx="85">
                  <c:v>787.51</c:v>
                </c:pt>
                <c:pt idx="86">
                  <c:v>788.51700000000005</c:v>
                </c:pt>
                <c:pt idx="87">
                  <c:v>787.99499999999989</c:v>
                </c:pt>
                <c:pt idx="88">
                  <c:v>805.27599999999995</c:v>
                </c:pt>
                <c:pt idx="89">
                  <c:v>805.28099999999995</c:v>
                </c:pt>
                <c:pt idx="90">
                  <c:v>804.69700000000012</c:v>
                </c:pt>
                <c:pt idx="91">
                  <c:v>805.52699999999993</c:v>
                </c:pt>
                <c:pt idx="92">
                  <c:v>869.34199999999998</c:v>
                </c:pt>
                <c:pt idx="93">
                  <c:v>869.65599999999995</c:v>
                </c:pt>
                <c:pt idx="94">
                  <c:v>869.25299999999993</c:v>
                </c:pt>
                <c:pt idx="95">
                  <c:v>869.60900000000004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68-4369-AB3B-18E253F8AE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1074.027</c:v>
                </c:pt>
                <c:pt idx="1">
                  <c:v>1068.6700000000003</c:v>
                </c:pt>
                <c:pt idx="2">
                  <c:v>1067.7469999999996</c:v>
                </c:pt>
                <c:pt idx="3">
                  <c:v>1063.9220000000003</c:v>
                </c:pt>
                <c:pt idx="4">
                  <c:v>1048.1329999999998</c:v>
                </c:pt>
                <c:pt idx="5">
                  <c:v>1043.4699999999998</c:v>
                </c:pt>
                <c:pt idx="6">
                  <c:v>1041.0059999999996</c:v>
                </c:pt>
                <c:pt idx="7">
                  <c:v>1046.0900000000001</c:v>
                </c:pt>
                <c:pt idx="8">
                  <c:v>1031.9640000000002</c:v>
                </c:pt>
                <c:pt idx="9">
                  <c:v>1027.2250000000001</c:v>
                </c:pt>
                <c:pt idx="10">
                  <c:v>1023.768</c:v>
                </c:pt>
                <c:pt idx="11">
                  <c:v>1022.261</c:v>
                </c:pt>
                <c:pt idx="12">
                  <c:v>1023.9290000000001</c:v>
                </c:pt>
                <c:pt idx="13">
                  <c:v>1022.3990000000001</c:v>
                </c:pt>
                <c:pt idx="14">
                  <c:v>1018.7290000000002</c:v>
                </c:pt>
                <c:pt idx="15">
                  <c:v>1014.6740000000001</c:v>
                </c:pt>
                <c:pt idx="16">
                  <c:v>1025.0930000000001</c:v>
                </c:pt>
                <c:pt idx="17">
                  <c:v>1021.2090000000001</c:v>
                </c:pt>
                <c:pt idx="18">
                  <c:v>1015.0469999999999</c:v>
                </c:pt>
                <c:pt idx="19">
                  <c:v>1012.5130000000001</c:v>
                </c:pt>
                <c:pt idx="20">
                  <c:v>1051.1969999999999</c:v>
                </c:pt>
                <c:pt idx="21">
                  <c:v>1062.1130000000001</c:v>
                </c:pt>
                <c:pt idx="22">
                  <c:v>1067.7690000000002</c:v>
                </c:pt>
                <c:pt idx="23">
                  <c:v>1068.8019999999999</c:v>
                </c:pt>
                <c:pt idx="24">
                  <c:v>1120.3049999999998</c:v>
                </c:pt>
                <c:pt idx="25">
                  <c:v>1129.2619999999997</c:v>
                </c:pt>
                <c:pt idx="26">
                  <c:v>1128.633</c:v>
                </c:pt>
                <c:pt idx="27">
                  <c:v>1128.9969999999998</c:v>
                </c:pt>
                <c:pt idx="28">
                  <c:v>1159.1339999999998</c:v>
                </c:pt>
                <c:pt idx="29">
                  <c:v>1157.5630000000001</c:v>
                </c:pt>
                <c:pt idx="30">
                  <c:v>1153.1699999999996</c:v>
                </c:pt>
                <c:pt idx="31">
                  <c:v>1147.5170000000003</c:v>
                </c:pt>
                <c:pt idx="32">
                  <c:v>1152.6289999999999</c:v>
                </c:pt>
                <c:pt idx="33">
                  <c:v>1145.8320000000001</c:v>
                </c:pt>
                <c:pt idx="34">
                  <c:v>1139.2040000000002</c:v>
                </c:pt>
                <c:pt idx="35">
                  <c:v>1133.5980000000002</c:v>
                </c:pt>
                <c:pt idx="36">
                  <c:v>1102.163</c:v>
                </c:pt>
                <c:pt idx="37">
                  <c:v>1095.0529999999997</c:v>
                </c:pt>
                <c:pt idx="38">
                  <c:v>1098.2589999999998</c:v>
                </c:pt>
                <c:pt idx="39">
                  <c:v>1103.1160000000002</c:v>
                </c:pt>
                <c:pt idx="40">
                  <c:v>1094.857</c:v>
                </c:pt>
                <c:pt idx="41">
                  <c:v>1089.6369999999999</c:v>
                </c:pt>
                <c:pt idx="42">
                  <c:v>1086.2830000000004</c:v>
                </c:pt>
                <c:pt idx="43">
                  <c:v>1083.3059999999998</c:v>
                </c:pt>
                <c:pt idx="44">
                  <c:v>1079.3250000000003</c:v>
                </c:pt>
                <c:pt idx="45">
                  <c:v>1075.0150000000001</c:v>
                </c:pt>
                <c:pt idx="46">
                  <c:v>1074.0179999999998</c:v>
                </c:pt>
                <c:pt idx="47">
                  <c:v>1069.5430000000001</c:v>
                </c:pt>
                <c:pt idx="48">
                  <c:v>1062.54</c:v>
                </c:pt>
                <c:pt idx="49">
                  <c:v>1061.1669999999999</c:v>
                </c:pt>
                <c:pt idx="50">
                  <c:v>1039.9640000000002</c:v>
                </c:pt>
                <c:pt idx="51">
                  <c:v>1025.511</c:v>
                </c:pt>
                <c:pt idx="52">
                  <c:v>1038.0439999999999</c:v>
                </c:pt>
                <c:pt idx="53">
                  <c:v>1022.3020000000001</c:v>
                </c:pt>
                <c:pt idx="54">
                  <c:v>1020.0360000000001</c:v>
                </c:pt>
                <c:pt idx="55">
                  <c:v>1008.8009999999999</c:v>
                </c:pt>
                <c:pt idx="56">
                  <c:v>1026.5880000000002</c:v>
                </c:pt>
                <c:pt idx="57">
                  <c:v>1025.829</c:v>
                </c:pt>
                <c:pt idx="58">
                  <c:v>1025.7270000000001</c:v>
                </c:pt>
                <c:pt idx="59">
                  <c:v>1022.1540000000001</c:v>
                </c:pt>
                <c:pt idx="60">
                  <c:v>1037.2449999999999</c:v>
                </c:pt>
                <c:pt idx="61">
                  <c:v>1036.7679999999998</c:v>
                </c:pt>
                <c:pt idx="62">
                  <c:v>1032.8330000000001</c:v>
                </c:pt>
                <c:pt idx="63">
                  <c:v>1039.9469999999997</c:v>
                </c:pt>
                <c:pt idx="64">
                  <c:v>1089.5290000000002</c:v>
                </c:pt>
                <c:pt idx="65">
                  <c:v>1098.6200000000001</c:v>
                </c:pt>
                <c:pt idx="66">
                  <c:v>1092.2959999999998</c:v>
                </c:pt>
                <c:pt idx="67">
                  <c:v>1081.6510000000001</c:v>
                </c:pt>
                <c:pt idx="68">
                  <c:v>1072.5120000000002</c:v>
                </c:pt>
                <c:pt idx="69">
                  <c:v>1087.5280000000002</c:v>
                </c:pt>
                <c:pt idx="70">
                  <c:v>1096.2250000000001</c:v>
                </c:pt>
                <c:pt idx="71">
                  <c:v>1097.57</c:v>
                </c:pt>
                <c:pt idx="72">
                  <c:v>1076.7160000000001</c:v>
                </c:pt>
                <c:pt idx="73">
                  <c:v>1081.46</c:v>
                </c:pt>
                <c:pt idx="74">
                  <c:v>1090.818</c:v>
                </c:pt>
                <c:pt idx="75">
                  <c:v>1076.5710000000001</c:v>
                </c:pt>
                <c:pt idx="76">
                  <c:v>1050.0710000000001</c:v>
                </c:pt>
                <c:pt idx="77">
                  <c:v>1041.2660000000001</c:v>
                </c:pt>
                <c:pt idx="78">
                  <c:v>1033.4080000000001</c:v>
                </c:pt>
                <c:pt idx="79">
                  <c:v>1024.105</c:v>
                </c:pt>
                <c:pt idx="80">
                  <c:v>994.35100000000011</c:v>
                </c:pt>
                <c:pt idx="81">
                  <c:v>993.34500000000014</c:v>
                </c:pt>
                <c:pt idx="82">
                  <c:v>984.99300000000017</c:v>
                </c:pt>
                <c:pt idx="83">
                  <c:v>975.35400000000016</c:v>
                </c:pt>
                <c:pt idx="84">
                  <c:v>949.33699999999988</c:v>
                </c:pt>
                <c:pt idx="85">
                  <c:v>947.93399999999986</c:v>
                </c:pt>
                <c:pt idx="86">
                  <c:v>945.19899999999996</c:v>
                </c:pt>
                <c:pt idx="87">
                  <c:v>941.298</c:v>
                </c:pt>
                <c:pt idx="88">
                  <c:v>922.93599999999992</c:v>
                </c:pt>
                <c:pt idx="89">
                  <c:v>919.33800000000008</c:v>
                </c:pt>
                <c:pt idx="90">
                  <c:v>918.71300000000008</c:v>
                </c:pt>
                <c:pt idx="91">
                  <c:v>915.48</c:v>
                </c:pt>
                <c:pt idx="92">
                  <c:v>923.70499999999993</c:v>
                </c:pt>
                <c:pt idx="93">
                  <c:v>924.40100000000007</c:v>
                </c:pt>
                <c:pt idx="94">
                  <c:v>922.26600000000008</c:v>
                </c:pt>
                <c:pt idx="95">
                  <c:v>919.13300000000015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68-4369-AB3B-18E253F8AE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2233.3579999999997</c:v>
                </c:pt>
                <c:pt idx="1">
                  <c:v>2193.509</c:v>
                </c:pt>
                <c:pt idx="2">
                  <c:v>2160.3150000000001</c:v>
                </c:pt>
                <c:pt idx="3">
                  <c:v>2126.6779999999999</c:v>
                </c:pt>
                <c:pt idx="4">
                  <c:v>2113.4709999999995</c:v>
                </c:pt>
                <c:pt idx="5">
                  <c:v>2091.498</c:v>
                </c:pt>
                <c:pt idx="6">
                  <c:v>2066.5720000000001</c:v>
                </c:pt>
                <c:pt idx="7">
                  <c:v>2096.2150000000001</c:v>
                </c:pt>
                <c:pt idx="8">
                  <c:v>2017.0990000000002</c:v>
                </c:pt>
                <c:pt idx="9">
                  <c:v>1998.5219999999999</c:v>
                </c:pt>
                <c:pt idx="10">
                  <c:v>1979.1030000000001</c:v>
                </c:pt>
                <c:pt idx="11">
                  <c:v>1970.586</c:v>
                </c:pt>
                <c:pt idx="12">
                  <c:v>1958.9369999999999</c:v>
                </c:pt>
                <c:pt idx="13">
                  <c:v>1985.3400000000004</c:v>
                </c:pt>
                <c:pt idx="14">
                  <c:v>1985.2210000000002</c:v>
                </c:pt>
                <c:pt idx="15">
                  <c:v>1994.5910000000001</c:v>
                </c:pt>
                <c:pt idx="16">
                  <c:v>2028.4749999999999</c:v>
                </c:pt>
                <c:pt idx="17">
                  <c:v>2049.0050000000001</c:v>
                </c:pt>
                <c:pt idx="18">
                  <c:v>2080.8729999999996</c:v>
                </c:pt>
                <c:pt idx="19">
                  <c:v>2146.806</c:v>
                </c:pt>
                <c:pt idx="20">
                  <c:v>2191.2000000000003</c:v>
                </c:pt>
                <c:pt idx="21">
                  <c:v>2252.614</c:v>
                </c:pt>
                <c:pt idx="22">
                  <c:v>2316.634</c:v>
                </c:pt>
                <c:pt idx="23">
                  <c:v>2363.442</c:v>
                </c:pt>
                <c:pt idx="24">
                  <c:v>2430.9519999999998</c:v>
                </c:pt>
                <c:pt idx="25">
                  <c:v>2482.9769999999999</c:v>
                </c:pt>
                <c:pt idx="26">
                  <c:v>2539.4859999999999</c:v>
                </c:pt>
                <c:pt idx="27">
                  <c:v>2619.9539999999997</c:v>
                </c:pt>
                <c:pt idx="28">
                  <c:v>2749.5979999999995</c:v>
                </c:pt>
                <c:pt idx="29">
                  <c:v>2833.7649999999999</c:v>
                </c:pt>
                <c:pt idx="30">
                  <c:v>2897.1459999999997</c:v>
                </c:pt>
                <c:pt idx="31">
                  <c:v>2970.9560000000001</c:v>
                </c:pt>
                <c:pt idx="32">
                  <c:v>3094.3309999999997</c:v>
                </c:pt>
                <c:pt idx="33">
                  <c:v>3157.0380000000005</c:v>
                </c:pt>
                <c:pt idx="34">
                  <c:v>3194.8589999999999</c:v>
                </c:pt>
                <c:pt idx="35">
                  <c:v>3225.24</c:v>
                </c:pt>
                <c:pt idx="36">
                  <c:v>3261.1749999999997</c:v>
                </c:pt>
                <c:pt idx="37">
                  <c:v>3280.1550000000002</c:v>
                </c:pt>
                <c:pt idx="38">
                  <c:v>3319.9979999999996</c:v>
                </c:pt>
                <c:pt idx="39">
                  <c:v>3349.1509999999998</c:v>
                </c:pt>
                <c:pt idx="40">
                  <c:v>3358.8529999999996</c:v>
                </c:pt>
                <c:pt idx="41">
                  <c:v>3383.335</c:v>
                </c:pt>
                <c:pt idx="42">
                  <c:v>3410.0969999999998</c:v>
                </c:pt>
                <c:pt idx="43">
                  <c:v>3436.0470000000005</c:v>
                </c:pt>
                <c:pt idx="44">
                  <c:v>3481.37</c:v>
                </c:pt>
                <c:pt idx="45">
                  <c:v>3502.7209999999995</c:v>
                </c:pt>
                <c:pt idx="46">
                  <c:v>3514.3629999999998</c:v>
                </c:pt>
                <c:pt idx="47">
                  <c:v>3525.6759999999999</c:v>
                </c:pt>
                <c:pt idx="48">
                  <c:v>3520.8070000000002</c:v>
                </c:pt>
                <c:pt idx="49">
                  <c:v>3523.8829999999998</c:v>
                </c:pt>
                <c:pt idx="50">
                  <c:v>3480.7849999999994</c:v>
                </c:pt>
                <c:pt idx="51">
                  <c:v>3436.9469999999997</c:v>
                </c:pt>
                <c:pt idx="52">
                  <c:v>3431.9999999999995</c:v>
                </c:pt>
                <c:pt idx="53">
                  <c:v>3364.1659999999997</c:v>
                </c:pt>
                <c:pt idx="54">
                  <c:v>3340.2119999999995</c:v>
                </c:pt>
                <c:pt idx="55">
                  <c:v>3227.2919999999999</c:v>
                </c:pt>
                <c:pt idx="56">
                  <c:v>3303.6610000000005</c:v>
                </c:pt>
                <c:pt idx="57">
                  <c:v>3246.8519999999999</c:v>
                </c:pt>
                <c:pt idx="58">
                  <c:v>3175.8959999999997</c:v>
                </c:pt>
                <c:pt idx="59">
                  <c:v>3141.8429999999998</c:v>
                </c:pt>
                <c:pt idx="60">
                  <c:v>3208.5250000000001</c:v>
                </c:pt>
                <c:pt idx="61">
                  <c:v>3191.6379999999999</c:v>
                </c:pt>
                <c:pt idx="62">
                  <c:v>3193.65</c:v>
                </c:pt>
                <c:pt idx="63">
                  <c:v>3294.8739999999993</c:v>
                </c:pt>
                <c:pt idx="64">
                  <c:v>3456.431</c:v>
                </c:pt>
                <c:pt idx="65">
                  <c:v>3562.252</c:v>
                </c:pt>
                <c:pt idx="66">
                  <c:v>3520.3040000000001</c:v>
                </c:pt>
                <c:pt idx="67">
                  <c:v>3587.4839999999995</c:v>
                </c:pt>
                <c:pt idx="68">
                  <c:v>3660.8229999999999</c:v>
                </c:pt>
                <c:pt idx="69">
                  <c:v>3815.8669999999997</c:v>
                </c:pt>
                <c:pt idx="70">
                  <c:v>3874.817</c:v>
                </c:pt>
                <c:pt idx="71">
                  <c:v>3882.0770000000002</c:v>
                </c:pt>
                <c:pt idx="72">
                  <c:v>3884.0910000000003</c:v>
                </c:pt>
                <c:pt idx="73">
                  <c:v>3895.4610000000002</c:v>
                </c:pt>
                <c:pt idx="74">
                  <c:v>3911.3940000000002</c:v>
                </c:pt>
                <c:pt idx="75">
                  <c:v>3882.913</c:v>
                </c:pt>
                <c:pt idx="76">
                  <c:v>3897.2209999999995</c:v>
                </c:pt>
                <c:pt idx="77">
                  <c:v>3873.8649999999998</c:v>
                </c:pt>
                <c:pt idx="78">
                  <c:v>3835.6859999999997</c:v>
                </c:pt>
                <c:pt idx="79">
                  <c:v>3757.3969999999995</c:v>
                </c:pt>
                <c:pt idx="80">
                  <c:v>3670.9669999999992</c:v>
                </c:pt>
                <c:pt idx="81">
                  <c:v>3588.48</c:v>
                </c:pt>
                <c:pt idx="82">
                  <c:v>3524.7189999999996</c:v>
                </c:pt>
                <c:pt idx="83">
                  <c:v>3436.4579999999996</c:v>
                </c:pt>
                <c:pt idx="84">
                  <c:v>3334.7159999999994</c:v>
                </c:pt>
                <c:pt idx="85">
                  <c:v>3244.89</c:v>
                </c:pt>
                <c:pt idx="86">
                  <c:v>3195.9</c:v>
                </c:pt>
                <c:pt idx="87">
                  <c:v>3111.4050000000002</c:v>
                </c:pt>
                <c:pt idx="88">
                  <c:v>2948.6069999999995</c:v>
                </c:pt>
                <c:pt idx="89">
                  <c:v>2864.4129999999996</c:v>
                </c:pt>
                <c:pt idx="90">
                  <c:v>2841.2819999999997</c:v>
                </c:pt>
                <c:pt idx="91">
                  <c:v>2780.8109999999997</c:v>
                </c:pt>
                <c:pt idx="92">
                  <c:v>2658.377</c:v>
                </c:pt>
                <c:pt idx="93">
                  <c:v>2582.6609999999996</c:v>
                </c:pt>
                <c:pt idx="94">
                  <c:v>2524.7169999999996</c:v>
                </c:pt>
                <c:pt idx="95">
                  <c:v>2475.6729999999993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68-4369-AB3B-18E253F8AE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214.99999999999997</c:v>
                </c:pt>
                <c:pt idx="1">
                  <c:v>214.99999999999997</c:v>
                </c:pt>
                <c:pt idx="2">
                  <c:v>214.99999999999997</c:v>
                </c:pt>
                <c:pt idx="3">
                  <c:v>214.99999999999997</c:v>
                </c:pt>
                <c:pt idx="4">
                  <c:v>206</c:v>
                </c:pt>
                <c:pt idx="5">
                  <c:v>206</c:v>
                </c:pt>
                <c:pt idx="6">
                  <c:v>206</c:v>
                </c:pt>
                <c:pt idx="7">
                  <c:v>206</c:v>
                </c:pt>
                <c:pt idx="8">
                  <c:v>200.00000000000003</c:v>
                </c:pt>
                <c:pt idx="9">
                  <c:v>200.00000000000003</c:v>
                </c:pt>
                <c:pt idx="10">
                  <c:v>200.00000000000003</c:v>
                </c:pt>
                <c:pt idx="11">
                  <c:v>200.00000000000003</c:v>
                </c:pt>
                <c:pt idx="12">
                  <c:v>202.00000000000003</c:v>
                </c:pt>
                <c:pt idx="13">
                  <c:v>202.00000000000003</c:v>
                </c:pt>
                <c:pt idx="14">
                  <c:v>202.00000000000003</c:v>
                </c:pt>
                <c:pt idx="15">
                  <c:v>202.00000000000003</c:v>
                </c:pt>
                <c:pt idx="16">
                  <c:v>213.00000000000003</c:v>
                </c:pt>
                <c:pt idx="17">
                  <c:v>213.00000000000003</c:v>
                </c:pt>
                <c:pt idx="18">
                  <c:v>213.00000000000003</c:v>
                </c:pt>
                <c:pt idx="19">
                  <c:v>213.00000000000003</c:v>
                </c:pt>
                <c:pt idx="20">
                  <c:v>235</c:v>
                </c:pt>
                <c:pt idx="21">
                  <c:v>235</c:v>
                </c:pt>
                <c:pt idx="22">
                  <c:v>235</c:v>
                </c:pt>
                <c:pt idx="23">
                  <c:v>235</c:v>
                </c:pt>
                <c:pt idx="24">
                  <c:v>266</c:v>
                </c:pt>
                <c:pt idx="25">
                  <c:v>266</c:v>
                </c:pt>
                <c:pt idx="26">
                  <c:v>266</c:v>
                </c:pt>
                <c:pt idx="27">
                  <c:v>266</c:v>
                </c:pt>
                <c:pt idx="28">
                  <c:v>296</c:v>
                </c:pt>
                <c:pt idx="29">
                  <c:v>296</c:v>
                </c:pt>
                <c:pt idx="30">
                  <c:v>296</c:v>
                </c:pt>
                <c:pt idx="31">
                  <c:v>296</c:v>
                </c:pt>
                <c:pt idx="32">
                  <c:v>312.00000000000006</c:v>
                </c:pt>
                <c:pt idx="33">
                  <c:v>312.00000000000006</c:v>
                </c:pt>
                <c:pt idx="34">
                  <c:v>312.00000000000006</c:v>
                </c:pt>
                <c:pt idx="35">
                  <c:v>312.00000000000006</c:v>
                </c:pt>
                <c:pt idx="36">
                  <c:v>311.00000000000006</c:v>
                </c:pt>
                <c:pt idx="37">
                  <c:v>311.00000000000006</c:v>
                </c:pt>
                <c:pt idx="38">
                  <c:v>311.00000000000006</c:v>
                </c:pt>
                <c:pt idx="39">
                  <c:v>311.00000000000006</c:v>
                </c:pt>
                <c:pt idx="40">
                  <c:v>305.00000000000006</c:v>
                </c:pt>
                <c:pt idx="41">
                  <c:v>305.00000000000006</c:v>
                </c:pt>
                <c:pt idx="42">
                  <c:v>305.00000000000006</c:v>
                </c:pt>
                <c:pt idx="43">
                  <c:v>305.00000000000006</c:v>
                </c:pt>
                <c:pt idx="44">
                  <c:v>307</c:v>
                </c:pt>
                <c:pt idx="45">
                  <c:v>307</c:v>
                </c:pt>
                <c:pt idx="46">
                  <c:v>307</c:v>
                </c:pt>
                <c:pt idx="47">
                  <c:v>307</c:v>
                </c:pt>
                <c:pt idx="48">
                  <c:v>328</c:v>
                </c:pt>
                <c:pt idx="49">
                  <c:v>328</c:v>
                </c:pt>
                <c:pt idx="50">
                  <c:v>328</c:v>
                </c:pt>
                <c:pt idx="51">
                  <c:v>328</c:v>
                </c:pt>
                <c:pt idx="52">
                  <c:v>318.99999999999994</c:v>
                </c:pt>
                <c:pt idx="53">
                  <c:v>318.99999999999994</c:v>
                </c:pt>
                <c:pt idx="54">
                  <c:v>318.99999999999994</c:v>
                </c:pt>
                <c:pt idx="55">
                  <c:v>318.99999999999994</c:v>
                </c:pt>
                <c:pt idx="56">
                  <c:v>313</c:v>
                </c:pt>
                <c:pt idx="57">
                  <c:v>313</c:v>
                </c:pt>
                <c:pt idx="58">
                  <c:v>313</c:v>
                </c:pt>
                <c:pt idx="59">
                  <c:v>313</c:v>
                </c:pt>
                <c:pt idx="60">
                  <c:v>313</c:v>
                </c:pt>
                <c:pt idx="61">
                  <c:v>313</c:v>
                </c:pt>
                <c:pt idx="62">
                  <c:v>313</c:v>
                </c:pt>
                <c:pt idx="63">
                  <c:v>313</c:v>
                </c:pt>
                <c:pt idx="64">
                  <c:v>343</c:v>
                </c:pt>
                <c:pt idx="65">
                  <c:v>343</c:v>
                </c:pt>
                <c:pt idx="66">
                  <c:v>343</c:v>
                </c:pt>
                <c:pt idx="67">
                  <c:v>343</c:v>
                </c:pt>
                <c:pt idx="68">
                  <c:v>361.00000000000006</c:v>
                </c:pt>
                <c:pt idx="69">
                  <c:v>361.00000000000006</c:v>
                </c:pt>
                <c:pt idx="70">
                  <c:v>361.00000000000006</c:v>
                </c:pt>
                <c:pt idx="71">
                  <c:v>361.00000000000006</c:v>
                </c:pt>
                <c:pt idx="72">
                  <c:v>360</c:v>
                </c:pt>
                <c:pt idx="73">
                  <c:v>360</c:v>
                </c:pt>
                <c:pt idx="74">
                  <c:v>360</c:v>
                </c:pt>
                <c:pt idx="75">
                  <c:v>360</c:v>
                </c:pt>
                <c:pt idx="76">
                  <c:v>350</c:v>
                </c:pt>
                <c:pt idx="77">
                  <c:v>350</c:v>
                </c:pt>
                <c:pt idx="78">
                  <c:v>350</c:v>
                </c:pt>
                <c:pt idx="79">
                  <c:v>350</c:v>
                </c:pt>
                <c:pt idx="80">
                  <c:v>326</c:v>
                </c:pt>
                <c:pt idx="81">
                  <c:v>326</c:v>
                </c:pt>
                <c:pt idx="82">
                  <c:v>326</c:v>
                </c:pt>
                <c:pt idx="83">
                  <c:v>326</c:v>
                </c:pt>
                <c:pt idx="84">
                  <c:v>293.00000000000006</c:v>
                </c:pt>
                <c:pt idx="85">
                  <c:v>293.00000000000006</c:v>
                </c:pt>
                <c:pt idx="86">
                  <c:v>293.00000000000006</c:v>
                </c:pt>
                <c:pt idx="87">
                  <c:v>293.00000000000006</c:v>
                </c:pt>
                <c:pt idx="88">
                  <c:v>261</c:v>
                </c:pt>
                <c:pt idx="89">
                  <c:v>261</c:v>
                </c:pt>
                <c:pt idx="90">
                  <c:v>261</c:v>
                </c:pt>
                <c:pt idx="91">
                  <c:v>261</c:v>
                </c:pt>
                <c:pt idx="92">
                  <c:v>232</c:v>
                </c:pt>
                <c:pt idx="93">
                  <c:v>232</c:v>
                </c:pt>
                <c:pt idx="94">
                  <c:v>232</c:v>
                </c:pt>
                <c:pt idx="95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68-4369-AB3B-18E253F8AE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168-4369-AB3B-18E253F8AE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40.472000000000001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220</c:v>
                </c:pt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36">
                  <c:v>250</c:v>
                </c:pt>
                <c:pt idx="37">
                  <c:v>250</c:v>
                </c:pt>
                <c:pt idx="38">
                  <c:v>250</c:v>
                </c:pt>
                <c:pt idx="39">
                  <c:v>250</c:v>
                </c:pt>
                <c:pt idx="40">
                  <c:v>250</c:v>
                </c:pt>
                <c:pt idx="41">
                  <c:v>250</c:v>
                </c:pt>
                <c:pt idx="42">
                  <c:v>250</c:v>
                </c:pt>
                <c:pt idx="43">
                  <c:v>250</c:v>
                </c:pt>
                <c:pt idx="44">
                  <c:v>250</c:v>
                </c:pt>
                <c:pt idx="45">
                  <c:v>250</c:v>
                </c:pt>
                <c:pt idx="46">
                  <c:v>250</c:v>
                </c:pt>
                <c:pt idx="47">
                  <c:v>250</c:v>
                </c:pt>
                <c:pt idx="48">
                  <c:v>250</c:v>
                </c:pt>
                <c:pt idx="49">
                  <c:v>250</c:v>
                </c:pt>
                <c:pt idx="50">
                  <c:v>250</c:v>
                </c:pt>
                <c:pt idx="51">
                  <c:v>250</c:v>
                </c:pt>
                <c:pt idx="52">
                  <c:v>250</c:v>
                </c:pt>
                <c:pt idx="53">
                  <c:v>250</c:v>
                </c:pt>
                <c:pt idx="54">
                  <c:v>250</c:v>
                </c:pt>
                <c:pt idx="55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168-4369-AB3B-18E253F8AE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168-4369-AB3B-18E253F8AE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168-4369-AB3B-18E253F8AE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168-4369-AB3B-18E253F8AEF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509.1</c:v>
                </c:pt>
                <c:pt idx="1">
                  <c:v>458.8</c:v>
                </c:pt>
                <c:pt idx="2">
                  <c:v>419.8</c:v>
                </c:pt>
                <c:pt idx="3">
                  <c:v>320.39999999999998</c:v>
                </c:pt>
                <c:pt idx="4">
                  <c:v>144</c:v>
                </c:pt>
                <c:pt idx="5">
                  <c:v>144</c:v>
                </c:pt>
                <c:pt idx="6">
                  <c:v>144</c:v>
                </c:pt>
                <c:pt idx="7">
                  <c:v>144</c:v>
                </c:pt>
                <c:pt idx="8">
                  <c:v>149</c:v>
                </c:pt>
                <c:pt idx="9">
                  <c:v>149</c:v>
                </c:pt>
                <c:pt idx="10">
                  <c:v>149</c:v>
                </c:pt>
                <c:pt idx="11">
                  <c:v>149</c:v>
                </c:pt>
                <c:pt idx="12">
                  <c:v>638</c:v>
                </c:pt>
                <c:pt idx="13">
                  <c:v>638</c:v>
                </c:pt>
                <c:pt idx="14">
                  <c:v>638</c:v>
                </c:pt>
                <c:pt idx="15">
                  <c:v>638</c:v>
                </c:pt>
                <c:pt idx="16">
                  <c:v>296.39999999999998</c:v>
                </c:pt>
                <c:pt idx="17">
                  <c:v>296.39999999999998</c:v>
                </c:pt>
                <c:pt idx="18">
                  <c:v>296.39999999999998</c:v>
                </c:pt>
                <c:pt idx="19">
                  <c:v>296.39999999999998</c:v>
                </c:pt>
                <c:pt idx="20">
                  <c:v>423.5</c:v>
                </c:pt>
                <c:pt idx="21">
                  <c:v>423.5</c:v>
                </c:pt>
                <c:pt idx="22">
                  <c:v>423.5</c:v>
                </c:pt>
                <c:pt idx="23">
                  <c:v>423.5</c:v>
                </c:pt>
                <c:pt idx="24">
                  <c:v>518</c:v>
                </c:pt>
                <c:pt idx="25">
                  <c:v>518</c:v>
                </c:pt>
                <c:pt idx="26">
                  <c:v>518</c:v>
                </c:pt>
                <c:pt idx="27">
                  <c:v>518</c:v>
                </c:pt>
                <c:pt idx="28">
                  <c:v>647</c:v>
                </c:pt>
                <c:pt idx="29">
                  <c:v>647</c:v>
                </c:pt>
                <c:pt idx="30">
                  <c:v>1084.5</c:v>
                </c:pt>
                <c:pt idx="31">
                  <c:v>1431.9</c:v>
                </c:pt>
                <c:pt idx="32">
                  <c:v>1856.6</c:v>
                </c:pt>
                <c:pt idx="33">
                  <c:v>1989</c:v>
                </c:pt>
                <c:pt idx="34">
                  <c:v>1989</c:v>
                </c:pt>
                <c:pt idx="35">
                  <c:v>1989</c:v>
                </c:pt>
                <c:pt idx="36">
                  <c:v>2078.627</c:v>
                </c:pt>
                <c:pt idx="37">
                  <c:v>2078.627</c:v>
                </c:pt>
                <c:pt idx="38">
                  <c:v>2078.627</c:v>
                </c:pt>
                <c:pt idx="39">
                  <c:v>2078.627</c:v>
                </c:pt>
                <c:pt idx="40">
                  <c:v>2074</c:v>
                </c:pt>
                <c:pt idx="41">
                  <c:v>2074</c:v>
                </c:pt>
                <c:pt idx="42">
                  <c:v>2074</c:v>
                </c:pt>
                <c:pt idx="43">
                  <c:v>2074</c:v>
                </c:pt>
                <c:pt idx="44">
                  <c:v>2085</c:v>
                </c:pt>
                <c:pt idx="45">
                  <c:v>2085</c:v>
                </c:pt>
                <c:pt idx="46">
                  <c:v>2085</c:v>
                </c:pt>
                <c:pt idx="47">
                  <c:v>2085</c:v>
                </c:pt>
                <c:pt idx="48">
                  <c:v>2112</c:v>
                </c:pt>
                <c:pt idx="49">
                  <c:v>2112</c:v>
                </c:pt>
                <c:pt idx="50">
                  <c:v>2112</c:v>
                </c:pt>
                <c:pt idx="51">
                  <c:v>2112</c:v>
                </c:pt>
                <c:pt idx="52">
                  <c:v>2005</c:v>
                </c:pt>
                <c:pt idx="53">
                  <c:v>2005</c:v>
                </c:pt>
                <c:pt idx="54">
                  <c:v>2005</c:v>
                </c:pt>
                <c:pt idx="55">
                  <c:v>1976</c:v>
                </c:pt>
                <c:pt idx="56">
                  <c:v>1984.7</c:v>
                </c:pt>
                <c:pt idx="57">
                  <c:v>1984.7</c:v>
                </c:pt>
                <c:pt idx="58">
                  <c:v>1733.4</c:v>
                </c:pt>
                <c:pt idx="59">
                  <c:v>1344.2</c:v>
                </c:pt>
                <c:pt idx="60">
                  <c:v>1153</c:v>
                </c:pt>
                <c:pt idx="61">
                  <c:v>1016.7</c:v>
                </c:pt>
                <c:pt idx="62">
                  <c:v>699.4</c:v>
                </c:pt>
                <c:pt idx="63">
                  <c:v>323.7</c:v>
                </c:pt>
                <c:pt idx="64">
                  <c:v>98</c:v>
                </c:pt>
                <c:pt idx="65">
                  <c:v>98</c:v>
                </c:pt>
                <c:pt idx="66">
                  <c:v>98</c:v>
                </c:pt>
                <c:pt idx="67">
                  <c:v>98</c:v>
                </c:pt>
                <c:pt idx="68">
                  <c:v>142</c:v>
                </c:pt>
                <c:pt idx="69">
                  <c:v>142</c:v>
                </c:pt>
                <c:pt idx="70">
                  <c:v>142</c:v>
                </c:pt>
                <c:pt idx="71">
                  <c:v>142</c:v>
                </c:pt>
                <c:pt idx="72">
                  <c:v>118</c:v>
                </c:pt>
                <c:pt idx="73">
                  <c:v>118</c:v>
                </c:pt>
                <c:pt idx="74">
                  <c:v>118</c:v>
                </c:pt>
                <c:pt idx="75">
                  <c:v>118</c:v>
                </c:pt>
                <c:pt idx="76">
                  <c:v>114</c:v>
                </c:pt>
                <c:pt idx="77">
                  <c:v>114</c:v>
                </c:pt>
                <c:pt idx="78">
                  <c:v>114</c:v>
                </c:pt>
                <c:pt idx="79">
                  <c:v>114</c:v>
                </c:pt>
                <c:pt idx="80">
                  <c:v>94</c:v>
                </c:pt>
                <c:pt idx="81">
                  <c:v>94</c:v>
                </c:pt>
                <c:pt idx="82">
                  <c:v>94</c:v>
                </c:pt>
                <c:pt idx="83">
                  <c:v>94</c:v>
                </c:pt>
                <c:pt idx="84">
                  <c:v>63</c:v>
                </c:pt>
                <c:pt idx="85">
                  <c:v>63</c:v>
                </c:pt>
                <c:pt idx="86">
                  <c:v>63</c:v>
                </c:pt>
                <c:pt idx="87">
                  <c:v>63</c:v>
                </c:pt>
                <c:pt idx="88">
                  <c:v>190.2</c:v>
                </c:pt>
                <c:pt idx="89">
                  <c:v>190.2</c:v>
                </c:pt>
                <c:pt idx="90">
                  <c:v>190.2</c:v>
                </c:pt>
                <c:pt idx="91">
                  <c:v>190.2</c:v>
                </c:pt>
                <c:pt idx="92">
                  <c:v>187</c:v>
                </c:pt>
                <c:pt idx="93">
                  <c:v>224.4</c:v>
                </c:pt>
                <c:pt idx="94">
                  <c:v>195.6</c:v>
                </c:pt>
                <c:pt idx="95">
                  <c:v>261.60000000000002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68-4369-AB3B-18E253F8AE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38.636000000000003</c:v>
                </c:pt>
                <c:pt idx="26">
                  <c:v>35.276000000000003</c:v>
                </c:pt>
                <c:pt idx="27">
                  <c:v>30.308</c:v>
                </c:pt>
                <c:pt idx="28">
                  <c:v>24.3</c:v>
                </c:pt>
                <c:pt idx="29">
                  <c:v>18.100000000000001</c:v>
                </c:pt>
                <c:pt idx="30">
                  <c:v>12.076000000000001</c:v>
                </c:pt>
                <c:pt idx="31">
                  <c:v>6.26</c:v>
                </c:pt>
                <c:pt idx="32">
                  <c:v>0.62</c:v>
                </c:pt>
                <c:pt idx="56">
                  <c:v>5.0640000000000001</c:v>
                </c:pt>
                <c:pt idx="57">
                  <c:v>10.336</c:v>
                </c:pt>
                <c:pt idx="58">
                  <c:v>15.816000000000001</c:v>
                </c:pt>
                <c:pt idx="59">
                  <c:v>21.96</c:v>
                </c:pt>
                <c:pt idx="60">
                  <c:v>28.303999999999998</c:v>
                </c:pt>
                <c:pt idx="61">
                  <c:v>33.387999999999998</c:v>
                </c:pt>
                <c:pt idx="62">
                  <c:v>36.880000000000003</c:v>
                </c:pt>
                <c:pt idx="63">
                  <c:v>39.124000000000002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68-4369-AB3B-18E253F8AE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168-4369-AB3B-18E253F8AE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168-4369-AB3B-18E253F8A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112.24</c:v>
                </c:pt>
                <c:pt idx="1">
                  <c:v>113.78</c:v>
                </c:pt>
                <c:pt idx="2">
                  <c:v>121.03</c:v>
                </c:pt>
                <c:pt idx="3">
                  <c:v>113.59</c:v>
                </c:pt>
                <c:pt idx="4">
                  <c:v>110</c:v>
                </c:pt>
                <c:pt idx="5">
                  <c:v>102.99</c:v>
                </c:pt>
                <c:pt idx="6">
                  <c:v>99.18</c:v>
                </c:pt>
                <c:pt idx="7">
                  <c:v>92.78</c:v>
                </c:pt>
                <c:pt idx="8">
                  <c:v>101.18</c:v>
                </c:pt>
                <c:pt idx="9">
                  <c:v>100.77</c:v>
                </c:pt>
                <c:pt idx="10">
                  <c:v>97.84</c:v>
                </c:pt>
                <c:pt idx="11">
                  <c:v>93.89</c:v>
                </c:pt>
                <c:pt idx="12">
                  <c:v>96.7</c:v>
                </c:pt>
                <c:pt idx="13">
                  <c:v>93.32</c:v>
                </c:pt>
                <c:pt idx="14">
                  <c:v>93.65</c:v>
                </c:pt>
                <c:pt idx="15">
                  <c:v>93.09</c:v>
                </c:pt>
                <c:pt idx="16">
                  <c:v>91.99</c:v>
                </c:pt>
                <c:pt idx="17">
                  <c:v>94.45</c:v>
                </c:pt>
                <c:pt idx="18">
                  <c:v>98.89</c:v>
                </c:pt>
                <c:pt idx="19">
                  <c:v>99.99</c:v>
                </c:pt>
                <c:pt idx="20">
                  <c:v>97.86</c:v>
                </c:pt>
                <c:pt idx="21">
                  <c:v>104.64</c:v>
                </c:pt>
                <c:pt idx="22">
                  <c:v>105.2</c:v>
                </c:pt>
                <c:pt idx="23">
                  <c:v>103.96</c:v>
                </c:pt>
                <c:pt idx="24">
                  <c:v>103.95</c:v>
                </c:pt>
                <c:pt idx="25">
                  <c:v>106.17</c:v>
                </c:pt>
                <c:pt idx="26">
                  <c:v>110.12</c:v>
                </c:pt>
                <c:pt idx="27">
                  <c:v>113.28</c:v>
                </c:pt>
                <c:pt idx="28">
                  <c:v>109.93</c:v>
                </c:pt>
                <c:pt idx="29">
                  <c:v>109.88</c:v>
                </c:pt>
                <c:pt idx="30">
                  <c:v>106.53</c:v>
                </c:pt>
                <c:pt idx="31">
                  <c:v>103.96</c:v>
                </c:pt>
                <c:pt idx="32">
                  <c:v>104.42</c:v>
                </c:pt>
                <c:pt idx="33">
                  <c:v>92.87</c:v>
                </c:pt>
                <c:pt idx="34">
                  <c:v>81.99</c:v>
                </c:pt>
                <c:pt idx="35">
                  <c:v>75.260000000000005</c:v>
                </c:pt>
                <c:pt idx="36">
                  <c:v>92.21</c:v>
                </c:pt>
                <c:pt idx="37">
                  <c:v>81.739999999999995</c:v>
                </c:pt>
                <c:pt idx="38">
                  <c:v>37.6</c:v>
                </c:pt>
                <c:pt idx="39">
                  <c:v>0.01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0.2</c:v>
                </c:pt>
                <c:pt idx="50">
                  <c:v>82.65</c:v>
                </c:pt>
                <c:pt idx="51">
                  <c:v>86.26</c:v>
                </c:pt>
                <c:pt idx="52">
                  <c:v>17.7</c:v>
                </c:pt>
                <c:pt idx="53">
                  <c:v>83.95</c:v>
                </c:pt>
                <c:pt idx="54">
                  <c:v>92.73</c:v>
                </c:pt>
                <c:pt idx="55">
                  <c:v>104.89</c:v>
                </c:pt>
                <c:pt idx="56">
                  <c:v>85.99</c:v>
                </c:pt>
                <c:pt idx="57">
                  <c:v>101.21</c:v>
                </c:pt>
                <c:pt idx="58">
                  <c:v>120.9</c:v>
                </c:pt>
                <c:pt idx="59">
                  <c:v>140.47999999999999</c:v>
                </c:pt>
                <c:pt idx="60">
                  <c:v>110.37</c:v>
                </c:pt>
                <c:pt idx="61">
                  <c:v>133.86000000000001</c:v>
                </c:pt>
                <c:pt idx="62">
                  <c:v>144.47</c:v>
                </c:pt>
                <c:pt idx="63">
                  <c:v>147.41</c:v>
                </c:pt>
                <c:pt idx="64">
                  <c:v>138.04</c:v>
                </c:pt>
                <c:pt idx="65">
                  <c:v>149.02000000000001</c:v>
                </c:pt>
                <c:pt idx="66">
                  <c:v>194.35</c:v>
                </c:pt>
                <c:pt idx="67">
                  <c:v>235.6</c:v>
                </c:pt>
                <c:pt idx="68">
                  <c:v>186.64</c:v>
                </c:pt>
                <c:pt idx="69">
                  <c:v>165.67</c:v>
                </c:pt>
                <c:pt idx="70">
                  <c:v>148.69999999999999</c:v>
                </c:pt>
                <c:pt idx="71">
                  <c:v>139.28</c:v>
                </c:pt>
                <c:pt idx="72">
                  <c:v>164.89</c:v>
                </c:pt>
                <c:pt idx="73">
                  <c:v>135.77000000000001</c:v>
                </c:pt>
                <c:pt idx="74">
                  <c:v>130.6</c:v>
                </c:pt>
                <c:pt idx="75">
                  <c:v>150.08000000000001</c:v>
                </c:pt>
                <c:pt idx="76">
                  <c:v>149.25</c:v>
                </c:pt>
                <c:pt idx="77">
                  <c:v>142.94999999999999</c:v>
                </c:pt>
                <c:pt idx="78">
                  <c:v>141.97999999999999</c:v>
                </c:pt>
                <c:pt idx="79">
                  <c:v>132.04</c:v>
                </c:pt>
                <c:pt idx="80">
                  <c:v>140.15</c:v>
                </c:pt>
                <c:pt idx="81">
                  <c:v>129.12</c:v>
                </c:pt>
                <c:pt idx="82">
                  <c:v>122.07</c:v>
                </c:pt>
                <c:pt idx="83">
                  <c:v>112.02</c:v>
                </c:pt>
                <c:pt idx="84">
                  <c:v>123.38</c:v>
                </c:pt>
                <c:pt idx="85">
                  <c:v>114.08</c:v>
                </c:pt>
                <c:pt idx="86">
                  <c:v>113.28</c:v>
                </c:pt>
                <c:pt idx="87">
                  <c:v>111.22</c:v>
                </c:pt>
                <c:pt idx="88">
                  <c:v>123.28</c:v>
                </c:pt>
                <c:pt idx="89">
                  <c:v>117.51</c:v>
                </c:pt>
                <c:pt idx="90">
                  <c:v>110.84</c:v>
                </c:pt>
                <c:pt idx="91">
                  <c:v>103.94</c:v>
                </c:pt>
                <c:pt idx="92">
                  <c:v>114.01</c:v>
                </c:pt>
                <c:pt idx="93">
                  <c:v>111</c:v>
                </c:pt>
                <c:pt idx="94">
                  <c:v>103.53</c:v>
                </c:pt>
                <c:pt idx="95">
                  <c:v>103.46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68-4369-AB3B-18E253F8A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5062.5559999999996</v>
      </c>
      <c r="C5" s="25">
        <v>4965.3950000000004</v>
      </c>
      <c r="D5" s="25">
        <v>4890.893</v>
      </c>
      <c r="E5" s="25">
        <v>4752.75</v>
      </c>
      <c r="F5" s="25">
        <v>4574.0829999999996</v>
      </c>
      <c r="G5" s="25">
        <v>4725.68</v>
      </c>
      <c r="H5" s="25">
        <v>4698.5649999999996</v>
      </c>
      <c r="I5" s="25">
        <v>4731.7060000000001</v>
      </c>
      <c r="J5" s="25">
        <v>4637.3900000000003</v>
      </c>
      <c r="K5" s="25">
        <v>4613.5529999999999</v>
      </c>
      <c r="L5" s="25">
        <v>4591.2209999999995</v>
      </c>
      <c r="M5" s="25">
        <v>4580.5079999999998</v>
      </c>
      <c r="N5" s="25">
        <v>5056.6980000000003</v>
      </c>
      <c r="O5" s="25">
        <v>5081.7349999999997</v>
      </c>
      <c r="P5" s="25">
        <v>5077.799</v>
      </c>
      <c r="Q5" s="25">
        <v>5083.1869999999999</v>
      </c>
      <c r="R5" s="25">
        <v>4552.4579999999996</v>
      </c>
      <c r="S5" s="25">
        <v>4569.5959999999995</v>
      </c>
      <c r="T5" s="25">
        <v>4594.4740000000002</v>
      </c>
      <c r="U5" s="25">
        <v>4659.875</v>
      </c>
      <c r="V5" s="25">
        <v>4919.6679999999997</v>
      </c>
      <c r="W5" s="25">
        <v>4993.174</v>
      </c>
      <c r="X5" s="25">
        <v>5063.0730000000003</v>
      </c>
      <c r="Y5" s="25">
        <v>5111.5209999999997</v>
      </c>
      <c r="Z5" s="25">
        <v>5320.0780000000004</v>
      </c>
      <c r="AA5" s="25">
        <v>5377.18</v>
      </c>
      <c r="AB5" s="25">
        <v>5428.6729999999998</v>
      </c>
      <c r="AC5" s="25">
        <v>5511.4629999999997</v>
      </c>
      <c r="AD5" s="25">
        <v>5799.1589999999997</v>
      </c>
      <c r="AE5" s="25">
        <v>5869.8649999999998</v>
      </c>
      <c r="AF5" s="25">
        <v>6347.5720000000001</v>
      </c>
      <c r="AG5" s="25">
        <v>6750.8450000000003</v>
      </c>
      <c r="AH5" s="25">
        <v>7288.2280000000001</v>
      </c>
      <c r="AI5" s="25">
        <v>7462.7340000000004</v>
      </c>
      <c r="AJ5" s="25">
        <v>7487.165</v>
      </c>
      <c r="AK5" s="25">
        <v>7509.2860000000001</v>
      </c>
      <c r="AL5" s="25">
        <v>7843.9189999999999</v>
      </c>
      <c r="AM5" s="25">
        <v>7851.23</v>
      </c>
      <c r="AN5" s="25">
        <v>7890.9189999999999</v>
      </c>
      <c r="AO5" s="25">
        <v>7922.36</v>
      </c>
      <c r="AP5" s="25">
        <v>7953.2479999999996</v>
      </c>
      <c r="AQ5" s="25">
        <v>7971.0159999999996</v>
      </c>
      <c r="AR5" s="25">
        <v>7994.3370000000004</v>
      </c>
      <c r="AS5" s="25">
        <v>8017.1850000000004</v>
      </c>
      <c r="AT5" s="25">
        <v>8019.9809999999998</v>
      </c>
      <c r="AU5" s="25">
        <v>8038.07</v>
      </c>
      <c r="AV5" s="25">
        <v>8049.6270000000004</v>
      </c>
      <c r="AW5" s="25">
        <v>8057.7</v>
      </c>
      <c r="AX5" s="25">
        <v>8109.0559999999996</v>
      </c>
      <c r="AY5" s="25">
        <v>8111.7129999999997</v>
      </c>
      <c r="AZ5" s="25">
        <v>8049.0720000000001</v>
      </c>
      <c r="BA5" s="25">
        <v>7992.8389999999999</v>
      </c>
      <c r="BB5" s="25">
        <v>7859.8</v>
      </c>
      <c r="BC5" s="25">
        <v>7777.9009999999998</v>
      </c>
      <c r="BD5" s="25">
        <v>7755.7569999999996</v>
      </c>
      <c r="BE5" s="25">
        <v>7608.6019999999999</v>
      </c>
      <c r="BF5" s="25">
        <v>7458.7169999999996</v>
      </c>
      <c r="BG5" s="25">
        <v>7414.7920000000004</v>
      </c>
      <c r="BH5" s="25">
        <v>7105.8530000000001</v>
      </c>
      <c r="BI5" s="25">
        <v>6693.63</v>
      </c>
      <c r="BJ5" s="25">
        <v>6586.3519999999999</v>
      </c>
      <c r="BK5" s="25">
        <v>6447.1459999999997</v>
      </c>
      <c r="BL5" s="25">
        <v>6127.674</v>
      </c>
      <c r="BM5" s="25">
        <v>5871.06</v>
      </c>
      <c r="BN5" s="25">
        <v>5916.2759999999998</v>
      </c>
      <c r="BO5" s="25">
        <v>6037.8710000000001</v>
      </c>
      <c r="BP5" s="25">
        <v>5984.2060000000001</v>
      </c>
      <c r="BQ5" s="25">
        <v>6042.4250000000002</v>
      </c>
      <c r="BR5" s="25">
        <v>6120.0039999999999</v>
      </c>
      <c r="BS5" s="25">
        <v>6290.2629999999999</v>
      </c>
      <c r="BT5" s="25">
        <v>6358.9470000000001</v>
      </c>
      <c r="BU5" s="25">
        <v>6367.8</v>
      </c>
      <c r="BV5" s="25">
        <v>6314.9459999999999</v>
      </c>
      <c r="BW5" s="25">
        <v>6330.9250000000002</v>
      </c>
      <c r="BX5" s="25">
        <v>6365.5140000000001</v>
      </c>
      <c r="BY5" s="25">
        <v>6313.375</v>
      </c>
      <c r="BZ5" s="25">
        <v>6246.6239999999998</v>
      </c>
      <c r="CA5" s="25">
        <v>6215.183</v>
      </c>
      <c r="CB5" s="25">
        <v>6166.3239999999996</v>
      </c>
      <c r="CC5" s="25">
        <v>6077.0630000000001</v>
      </c>
      <c r="CD5" s="25">
        <v>5920.1559999999999</v>
      </c>
      <c r="CE5" s="25">
        <v>5835.3249999999998</v>
      </c>
      <c r="CF5" s="25">
        <v>5760.09</v>
      </c>
      <c r="CG5" s="25">
        <v>5659.2640000000001</v>
      </c>
      <c r="CH5" s="25">
        <v>5594.2420000000002</v>
      </c>
      <c r="CI5" s="25">
        <v>5500.2979999999998</v>
      </c>
      <c r="CJ5" s="25">
        <v>5446.5529999999999</v>
      </c>
      <c r="CK5" s="25">
        <v>5355.6509999999998</v>
      </c>
      <c r="CL5" s="25">
        <v>5285.0240000000003</v>
      </c>
      <c r="CM5" s="25">
        <v>5195.232</v>
      </c>
      <c r="CN5" s="25">
        <v>5168.9210000000003</v>
      </c>
      <c r="CO5" s="25">
        <v>5102.9960000000001</v>
      </c>
      <c r="CP5" s="25">
        <v>5018.4049999999997</v>
      </c>
      <c r="CQ5" s="25">
        <v>4979.0609999999997</v>
      </c>
      <c r="CR5" s="25">
        <v>4887.8490000000002</v>
      </c>
      <c r="CS5" s="25">
        <v>4899.9769999999999</v>
      </c>
      <c r="CT5" s="26"/>
      <c r="CU5" s="26"/>
      <c r="CV5" s="26"/>
      <c r="CW5" s="27"/>
      <c r="CX5" s="28">
        <f t="array" ref="CX5">SUMPRODUCT(B5:CW5*0.25)</f>
        <v>147269.03799999994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112.24</v>
      </c>
      <c r="C8" s="37">
        <v>113.78</v>
      </c>
      <c r="D8" s="37">
        <v>121.03</v>
      </c>
      <c r="E8" s="37">
        <v>113.59</v>
      </c>
      <c r="F8" s="37">
        <v>110</v>
      </c>
      <c r="G8" s="37">
        <v>102.99</v>
      </c>
      <c r="H8" s="37">
        <v>99.18</v>
      </c>
      <c r="I8" s="37">
        <v>92.78</v>
      </c>
      <c r="J8" s="37">
        <v>101.18</v>
      </c>
      <c r="K8" s="37">
        <v>100.77</v>
      </c>
      <c r="L8" s="37">
        <v>97.84</v>
      </c>
      <c r="M8" s="37">
        <v>93.89</v>
      </c>
      <c r="N8" s="37">
        <v>96.7</v>
      </c>
      <c r="O8" s="37">
        <v>93.32</v>
      </c>
      <c r="P8" s="37">
        <v>93.65</v>
      </c>
      <c r="Q8" s="37">
        <v>93.09</v>
      </c>
      <c r="R8" s="37">
        <v>91.99</v>
      </c>
      <c r="S8" s="37">
        <v>94.45</v>
      </c>
      <c r="T8" s="37">
        <v>98.89</v>
      </c>
      <c r="U8" s="37">
        <v>99.99</v>
      </c>
      <c r="V8" s="37">
        <v>97.86</v>
      </c>
      <c r="W8" s="37">
        <v>104.64</v>
      </c>
      <c r="X8" s="37">
        <v>105.2</v>
      </c>
      <c r="Y8" s="37">
        <v>103.96</v>
      </c>
      <c r="Z8" s="37">
        <v>103.95</v>
      </c>
      <c r="AA8" s="37">
        <v>106.17</v>
      </c>
      <c r="AB8" s="37">
        <v>110.12</v>
      </c>
      <c r="AC8" s="37">
        <v>113.28</v>
      </c>
      <c r="AD8" s="37">
        <v>109.93</v>
      </c>
      <c r="AE8" s="37">
        <v>109.88</v>
      </c>
      <c r="AF8" s="37">
        <v>106.53</v>
      </c>
      <c r="AG8" s="37">
        <v>103.96</v>
      </c>
      <c r="AH8" s="37">
        <v>104.42</v>
      </c>
      <c r="AI8" s="37">
        <v>92.87</v>
      </c>
      <c r="AJ8" s="37">
        <v>81.99</v>
      </c>
      <c r="AK8" s="37">
        <v>75.260000000000005</v>
      </c>
      <c r="AL8" s="37">
        <v>92.21</v>
      </c>
      <c r="AM8" s="37">
        <v>81.739999999999995</v>
      </c>
      <c r="AN8" s="37">
        <v>37.6</v>
      </c>
      <c r="AO8" s="37">
        <v>0.01</v>
      </c>
      <c r="AP8" s="37">
        <v>0.01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0.01</v>
      </c>
      <c r="AW8" s="37">
        <v>0.01</v>
      </c>
      <c r="AX8" s="37">
        <v>0.01</v>
      </c>
      <c r="AY8" s="37">
        <v>0.2</v>
      </c>
      <c r="AZ8" s="37">
        <v>82.65</v>
      </c>
      <c r="BA8" s="37">
        <v>86.26</v>
      </c>
      <c r="BB8" s="37">
        <v>17.7</v>
      </c>
      <c r="BC8" s="37">
        <v>83.95</v>
      </c>
      <c r="BD8" s="37">
        <v>92.73</v>
      </c>
      <c r="BE8" s="37">
        <v>104.89</v>
      </c>
      <c r="BF8" s="37">
        <v>85.99</v>
      </c>
      <c r="BG8" s="37">
        <v>101.21</v>
      </c>
      <c r="BH8" s="37">
        <v>120.9</v>
      </c>
      <c r="BI8" s="37">
        <v>140.47999999999999</v>
      </c>
      <c r="BJ8" s="37">
        <v>110.37</v>
      </c>
      <c r="BK8" s="37">
        <v>133.86000000000001</v>
      </c>
      <c r="BL8" s="37">
        <v>144.47</v>
      </c>
      <c r="BM8" s="37">
        <v>147.41</v>
      </c>
      <c r="BN8" s="37">
        <v>138.04</v>
      </c>
      <c r="BO8" s="37">
        <v>149.02000000000001</v>
      </c>
      <c r="BP8" s="37">
        <v>194.35</v>
      </c>
      <c r="BQ8" s="37">
        <v>235.6</v>
      </c>
      <c r="BR8" s="37">
        <v>186.64</v>
      </c>
      <c r="BS8" s="37">
        <v>165.67</v>
      </c>
      <c r="BT8" s="37">
        <v>148.69999999999999</v>
      </c>
      <c r="BU8" s="37">
        <v>139.28</v>
      </c>
      <c r="BV8" s="37">
        <v>164.89</v>
      </c>
      <c r="BW8" s="37">
        <v>135.77000000000001</v>
      </c>
      <c r="BX8" s="37">
        <v>130.6</v>
      </c>
      <c r="BY8" s="37">
        <v>150.08000000000001</v>
      </c>
      <c r="BZ8" s="37">
        <v>149.25</v>
      </c>
      <c r="CA8" s="37">
        <v>142.94999999999999</v>
      </c>
      <c r="CB8" s="37">
        <v>141.97999999999999</v>
      </c>
      <c r="CC8" s="37">
        <v>132.04</v>
      </c>
      <c r="CD8" s="37">
        <v>140.15</v>
      </c>
      <c r="CE8" s="37">
        <v>129.12</v>
      </c>
      <c r="CF8" s="37">
        <v>122.07</v>
      </c>
      <c r="CG8" s="37">
        <v>112.02</v>
      </c>
      <c r="CH8" s="37">
        <v>123.38</v>
      </c>
      <c r="CI8" s="37">
        <v>114.08</v>
      </c>
      <c r="CJ8" s="37">
        <v>113.28</v>
      </c>
      <c r="CK8" s="37">
        <v>111.22</v>
      </c>
      <c r="CL8" s="37">
        <v>123.28</v>
      </c>
      <c r="CM8" s="37">
        <v>117.51</v>
      </c>
      <c r="CN8" s="37">
        <v>110.84</v>
      </c>
      <c r="CO8" s="37">
        <v>103.94</v>
      </c>
      <c r="CP8" s="37">
        <v>114.01</v>
      </c>
      <c r="CQ8" s="37">
        <v>111</v>
      </c>
      <c r="CR8" s="37">
        <v>103.53</v>
      </c>
      <c r="CS8" s="37">
        <v>103.46</v>
      </c>
      <c r="CT8" s="38"/>
      <c r="CU8" s="38"/>
      <c r="CV8" s="38"/>
      <c r="CW8" s="39"/>
      <c r="CX8" s="40">
        <f>IF(SUM(B8:CW8)&lt;&gt;0,AVERAGEIF(B8:CW8,"&lt;&gt;"""),"")</f>
        <v>100.76864583333334</v>
      </c>
    </row>
    <row r="9" spans="1:102" ht="24.95" customHeight="1" thickBot="1" x14ac:dyDescent="0.25">
      <c r="A9" s="41" t="s">
        <v>6</v>
      </c>
      <c r="B9" s="42">
        <v>115.16</v>
      </c>
      <c r="C9" s="43">
        <v>115.16</v>
      </c>
      <c r="D9" s="43">
        <v>115.16</v>
      </c>
      <c r="E9" s="43">
        <v>115.16</v>
      </c>
      <c r="F9" s="43">
        <v>101.2375</v>
      </c>
      <c r="G9" s="43">
        <v>101.2375</v>
      </c>
      <c r="H9" s="43">
        <v>101.2375</v>
      </c>
      <c r="I9" s="43">
        <v>101.2375</v>
      </c>
      <c r="J9" s="43">
        <v>98.42</v>
      </c>
      <c r="K9" s="43">
        <v>98.42</v>
      </c>
      <c r="L9" s="43">
        <v>98.42</v>
      </c>
      <c r="M9" s="43">
        <v>98.42</v>
      </c>
      <c r="N9" s="43">
        <v>94.19</v>
      </c>
      <c r="O9" s="43">
        <v>94.19</v>
      </c>
      <c r="P9" s="43">
        <v>94.19</v>
      </c>
      <c r="Q9" s="43">
        <v>94.19</v>
      </c>
      <c r="R9" s="43">
        <v>96.33</v>
      </c>
      <c r="S9" s="43">
        <v>96.33</v>
      </c>
      <c r="T9" s="43">
        <v>96.33</v>
      </c>
      <c r="U9" s="43">
        <v>96.33</v>
      </c>
      <c r="V9" s="43">
        <v>102.91500000000001</v>
      </c>
      <c r="W9" s="43">
        <v>102.91500000000001</v>
      </c>
      <c r="X9" s="43">
        <v>102.91500000000001</v>
      </c>
      <c r="Y9" s="43">
        <v>102.91500000000001</v>
      </c>
      <c r="Z9" s="43">
        <v>108.38</v>
      </c>
      <c r="AA9" s="43">
        <v>108.38</v>
      </c>
      <c r="AB9" s="43">
        <v>108.38</v>
      </c>
      <c r="AC9" s="43">
        <v>108.38</v>
      </c>
      <c r="AD9" s="43">
        <v>107.575</v>
      </c>
      <c r="AE9" s="43">
        <v>107.575</v>
      </c>
      <c r="AF9" s="43">
        <v>107.575</v>
      </c>
      <c r="AG9" s="43">
        <v>107.575</v>
      </c>
      <c r="AH9" s="43">
        <v>88.635000000000005</v>
      </c>
      <c r="AI9" s="43">
        <v>88.635000000000005</v>
      </c>
      <c r="AJ9" s="43">
        <v>88.635000000000005</v>
      </c>
      <c r="AK9" s="43">
        <v>88.635000000000005</v>
      </c>
      <c r="AL9" s="43">
        <v>52.89</v>
      </c>
      <c r="AM9" s="43">
        <v>52.89</v>
      </c>
      <c r="AN9" s="43">
        <v>52.89</v>
      </c>
      <c r="AO9" s="43">
        <v>52.89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5.0000000000000001E-3</v>
      </c>
      <c r="AU9" s="43">
        <v>5.0000000000000001E-3</v>
      </c>
      <c r="AV9" s="43">
        <v>5.0000000000000001E-3</v>
      </c>
      <c r="AW9" s="43">
        <v>5.0000000000000001E-3</v>
      </c>
      <c r="AX9" s="43">
        <v>42.28</v>
      </c>
      <c r="AY9" s="43">
        <v>42.28</v>
      </c>
      <c r="AZ9" s="43">
        <v>42.28</v>
      </c>
      <c r="BA9" s="43">
        <v>42.28</v>
      </c>
      <c r="BB9" s="43">
        <v>74.817499999999995</v>
      </c>
      <c r="BC9" s="43">
        <v>74.817499999999995</v>
      </c>
      <c r="BD9" s="43">
        <v>74.817499999999995</v>
      </c>
      <c r="BE9" s="43">
        <v>74.817499999999995</v>
      </c>
      <c r="BF9" s="43">
        <v>112.145</v>
      </c>
      <c r="BG9" s="43">
        <v>112.145</v>
      </c>
      <c r="BH9" s="43">
        <v>112.145</v>
      </c>
      <c r="BI9" s="43">
        <v>112.145</v>
      </c>
      <c r="BJ9" s="43">
        <v>134.0275</v>
      </c>
      <c r="BK9" s="43">
        <v>134.0275</v>
      </c>
      <c r="BL9" s="43">
        <v>134.0275</v>
      </c>
      <c r="BM9" s="43">
        <v>134.0275</v>
      </c>
      <c r="BN9" s="43">
        <v>179.2525</v>
      </c>
      <c r="BO9" s="43">
        <v>179.2525</v>
      </c>
      <c r="BP9" s="43">
        <v>179.2525</v>
      </c>
      <c r="BQ9" s="43">
        <v>179.2525</v>
      </c>
      <c r="BR9" s="43">
        <v>160.07249999999999</v>
      </c>
      <c r="BS9" s="43">
        <v>160.07249999999999</v>
      </c>
      <c r="BT9" s="43">
        <v>160.07249999999999</v>
      </c>
      <c r="BU9" s="43">
        <v>160.07249999999999</v>
      </c>
      <c r="BV9" s="43">
        <v>145.33500000000001</v>
      </c>
      <c r="BW9" s="43">
        <v>145.33500000000001</v>
      </c>
      <c r="BX9" s="43">
        <v>145.33500000000001</v>
      </c>
      <c r="BY9" s="43">
        <v>145.33500000000001</v>
      </c>
      <c r="BZ9" s="43">
        <v>141.55500000000001</v>
      </c>
      <c r="CA9" s="43">
        <v>141.55500000000001</v>
      </c>
      <c r="CB9" s="43">
        <v>141.55500000000001</v>
      </c>
      <c r="CC9" s="43">
        <v>141.55500000000001</v>
      </c>
      <c r="CD9" s="43">
        <v>125.84</v>
      </c>
      <c r="CE9" s="43">
        <v>125.84</v>
      </c>
      <c r="CF9" s="43">
        <v>125.84</v>
      </c>
      <c r="CG9" s="43">
        <v>125.84</v>
      </c>
      <c r="CH9" s="43">
        <v>115.49</v>
      </c>
      <c r="CI9" s="43">
        <v>115.49</v>
      </c>
      <c r="CJ9" s="43">
        <v>115.49</v>
      </c>
      <c r="CK9" s="43">
        <v>115.49</v>
      </c>
      <c r="CL9" s="43">
        <v>113.8925</v>
      </c>
      <c r="CM9" s="43">
        <v>113.8925</v>
      </c>
      <c r="CN9" s="43">
        <v>113.8925</v>
      </c>
      <c r="CO9" s="43">
        <v>113.8925</v>
      </c>
      <c r="CP9" s="43">
        <v>108</v>
      </c>
      <c r="CQ9" s="43">
        <v>108</v>
      </c>
      <c r="CR9" s="43">
        <v>108</v>
      </c>
      <c r="CS9" s="43">
        <v>108</v>
      </c>
      <c r="CT9" s="44"/>
      <c r="CU9" s="44"/>
      <c r="CV9" s="44"/>
      <c r="CW9" s="45"/>
      <c r="CX9" s="46">
        <f>IF(SUM(B9:CW9)&lt;&gt;0,AVERAGEIF(B9:CW9,"&lt;&gt;"""),"")</f>
        <v>100.76864583333337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485</v>
      </c>
      <c r="C11" s="53">
        <v>485</v>
      </c>
      <c r="D11" s="53">
        <v>485</v>
      </c>
      <c r="E11" s="53">
        <v>485</v>
      </c>
      <c r="F11" s="53">
        <v>484</v>
      </c>
      <c r="G11" s="53">
        <v>484</v>
      </c>
      <c r="H11" s="53">
        <v>484</v>
      </c>
      <c r="I11" s="53">
        <v>484</v>
      </c>
      <c r="J11" s="53">
        <v>483</v>
      </c>
      <c r="K11" s="53">
        <v>483</v>
      </c>
      <c r="L11" s="53">
        <v>483</v>
      </c>
      <c r="M11" s="53">
        <v>483</v>
      </c>
      <c r="N11" s="53">
        <v>485</v>
      </c>
      <c r="O11" s="53">
        <v>485</v>
      </c>
      <c r="P11" s="53">
        <v>485</v>
      </c>
      <c r="Q11" s="53">
        <v>485</v>
      </c>
      <c r="R11" s="53">
        <v>489</v>
      </c>
      <c r="S11" s="53">
        <v>489</v>
      </c>
      <c r="T11" s="53">
        <v>489</v>
      </c>
      <c r="U11" s="53">
        <v>489</v>
      </c>
      <c r="V11" s="53">
        <v>493</v>
      </c>
      <c r="W11" s="53">
        <v>493</v>
      </c>
      <c r="X11" s="53">
        <v>493</v>
      </c>
      <c r="Y11" s="53">
        <v>493</v>
      </c>
      <c r="Z11" s="53">
        <v>509</v>
      </c>
      <c r="AA11" s="53">
        <v>509</v>
      </c>
      <c r="AB11" s="53">
        <v>509</v>
      </c>
      <c r="AC11" s="53">
        <v>509</v>
      </c>
      <c r="AD11" s="53">
        <v>519</v>
      </c>
      <c r="AE11" s="53">
        <v>519</v>
      </c>
      <c r="AF11" s="53">
        <v>519</v>
      </c>
      <c r="AG11" s="53">
        <v>519</v>
      </c>
      <c r="AH11" s="53">
        <v>512</v>
      </c>
      <c r="AI11" s="53">
        <v>512</v>
      </c>
      <c r="AJ11" s="53">
        <v>512</v>
      </c>
      <c r="AK11" s="53">
        <v>512</v>
      </c>
      <c r="AL11" s="53">
        <v>514</v>
      </c>
      <c r="AM11" s="53">
        <v>514</v>
      </c>
      <c r="AN11" s="53">
        <v>514</v>
      </c>
      <c r="AO11" s="53">
        <v>514</v>
      </c>
      <c r="AP11" s="53">
        <v>482</v>
      </c>
      <c r="AQ11" s="53">
        <v>482</v>
      </c>
      <c r="AR11" s="53">
        <v>482</v>
      </c>
      <c r="AS11" s="53">
        <v>482</v>
      </c>
      <c r="AT11" s="53">
        <v>482</v>
      </c>
      <c r="AU11" s="53">
        <v>482</v>
      </c>
      <c r="AV11" s="53">
        <v>482</v>
      </c>
      <c r="AW11" s="53">
        <v>482</v>
      </c>
      <c r="AX11" s="53">
        <v>482</v>
      </c>
      <c r="AY11" s="53">
        <v>482</v>
      </c>
      <c r="AZ11" s="53">
        <v>482</v>
      </c>
      <c r="BA11" s="53">
        <v>482</v>
      </c>
      <c r="BB11" s="53">
        <v>482</v>
      </c>
      <c r="BC11" s="53">
        <v>482</v>
      </c>
      <c r="BD11" s="53">
        <v>482</v>
      </c>
      <c r="BE11" s="53">
        <v>482</v>
      </c>
      <c r="BF11" s="53">
        <v>482</v>
      </c>
      <c r="BG11" s="53">
        <v>482</v>
      </c>
      <c r="BH11" s="53">
        <v>482</v>
      </c>
      <c r="BI11" s="53">
        <v>496</v>
      </c>
      <c r="BJ11" s="53">
        <v>482</v>
      </c>
      <c r="BK11" s="53">
        <v>482</v>
      </c>
      <c r="BL11" s="53">
        <v>496</v>
      </c>
      <c r="BM11" s="53">
        <v>530</v>
      </c>
      <c r="BN11" s="53">
        <v>531</v>
      </c>
      <c r="BO11" s="53">
        <v>531</v>
      </c>
      <c r="BP11" s="53">
        <v>531</v>
      </c>
      <c r="BQ11" s="53">
        <v>531</v>
      </c>
      <c r="BR11" s="53">
        <v>550</v>
      </c>
      <c r="BS11" s="53">
        <v>550</v>
      </c>
      <c r="BT11" s="53">
        <v>550</v>
      </c>
      <c r="BU11" s="53">
        <v>550</v>
      </c>
      <c r="BV11" s="53">
        <v>572</v>
      </c>
      <c r="BW11" s="53">
        <v>572</v>
      </c>
      <c r="BX11" s="53">
        <v>572</v>
      </c>
      <c r="BY11" s="53">
        <v>572</v>
      </c>
      <c r="BZ11" s="53">
        <v>575</v>
      </c>
      <c r="CA11" s="53">
        <v>575</v>
      </c>
      <c r="CB11" s="53">
        <v>575</v>
      </c>
      <c r="CC11" s="53">
        <v>575</v>
      </c>
      <c r="CD11" s="53">
        <v>567</v>
      </c>
      <c r="CE11" s="53">
        <v>567</v>
      </c>
      <c r="CF11" s="53">
        <v>567</v>
      </c>
      <c r="CG11" s="53">
        <v>519</v>
      </c>
      <c r="CH11" s="53">
        <v>517</v>
      </c>
      <c r="CI11" s="53">
        <v>517</v>
      </c>
      <c r="CJ11" s="53">
        <v>517</v>
      </c>
      <c r="CK11" s="53">
        <v>517</v>
      </c>
      <c r="CL11" s="53">
        <v>517</v>
      </c>
      <c r="CM11" s="53">
        <v>517</v>
      </c>
      <c r="CN11" s="53">
        <v>517</v>
      </c>
      <c r="CO11" s="53">
        <v>517</v>
      </c>
      <c r="CP11" s="53">
        <v>502</v>
      </c>
      <c r="CQ11" s="53">
        <v>502</v>
      </c>
      <c r="CR11" s="53">
        <v>502</v>
      </c>
      <c r="CS11" s="53">
        <v>502</v>
      </c>
      <c r="CT11" s="54"/>
      <c r="CU11" s="54"/>
      <c r="CV11" s="54"/>
      <c r="CW11" s="55"/>
      <c r="CX11" s="56">
        <f t="array" ref="CX11">SUMPRODUCT(B11:CW11*0.25)</f>
        <v>12203</v>
      </c>
    </row>
    <row r="12" spans="1:102" ht="24.95" customHeight="1" x14ac:dyDescent="0.2">
      <c r="A12" s="57" t="s">
        <v>9</v>
      </c>
      <c r="B12" s="58">
        <v>73</v>
      </c>
      <c r="C12" s="59">
        <v>73</v>
      </c>
      <c r="D12" s="59">
        <v>73</v>
      </c>
      <c r="E12" s="59">
        <v>73</v>
      </c>
      <c r="F12" s="59">
        <v>73</v>
      </c>
      <c r="G12" s="59">
        <v>73</v>
      </c>
      <c r="H12" s="59">
        <v>73</v>
      </c>
      <c r="I12" s="59">
        <v>73</v>
      </c>
      <c r="J12" s="59">
        <v>73</v>
      </c>
      <c r="K12" s="59">
        <v>73</v>
      </c>
      <c r="L12" s="59">
        <v>73</v>
      </c>
      <c r="M12" s="59">
        <v>73</v>
      </c>
      <c r="N12" s="59">
        <v>73</v>
      </c>
      <c r="O12" s="59">
        <v>73</v>
      </c>
      <c r="P12" s="59">
        <v>73</v>
      </c>
      <c r="Q12" s="59">
        <v>73</v>
      </c>
      <c r="R12" s="59">
        <v>73</v>
      </c>
      <c r="S12" s="59">
        <v>73</v>
      </c>
      <c r="T12" s="59">
        <v>73</v>
      </c>
      <c r="U12" s="59">
        <v>73</v>
      </c>
      <c r="V12" s="59">
        <v>75</v>
      </c>
      <c r="W12" s="59">
        <v>75</v>
      </c>
      <c r="X12" s="59">
        <v>75</v>
      </c>
      <c r="Y12" s="59">
        <v>75</v>
      </c>
      <c r="Z12" s="59">
        <v>79</v>
      </c>
      <c r="AA12" s="59">
        <v>79</v>
      </c>
      <c r="AB12" s="59">
        <v>79</v>
      </c>
      <c r="AC12" s="59">
        <v>79</v>
      </c>
      <c r="AD12" s="59">
        <v>79</v>
      </c>
      <c r="AE12" s="59">
        <v>79</v>
      </c>
      <c r="AF12" s="59">
        <v>79</v>
      </c>
      <c r="AG12" s="59">
        <v>79</v>
      </c>
      <c r="AH12" s="59">
        <v>79</v>
      </c>
      <c r="AI12" s="59">
        <v>79</v>
      </c>
      <c r="AJ12" s="59">
        <v>79</v>
      </c>
      <c r="AK12" s="59">
        <v>79</v>
      </c>
      <c r="AL12" s="59">
        <v>73</v>
      </c>
      <c r="AM12" s="59">
        <v>73</v>
      </c>
      <c r="AN12" s="59">
        <v>73</v>
      </c>
      <c r="AO12" s="59">
        <v>73</v>
      </c>
      <c r="AP12" s="59">
        <v>73</v>
      </c>
      <c r="AQ12" s="59">
        <v>73</v>
      </c>
      <c r="AR12" s="59">
        <v>73</v>
      </c>
      <c r="AS12" s="59">
        <v>73</v>
      </c>
      <c r="AT12" s="59">
        <v>73</v>
      </c>
      <c r="AU12" s="59">
        <v>73</v>
      </c>
      <c r="AV12" s="59">
        <v>73</v>
      </c>
      <c r="AW12" s="59">
        <v>73</v>
      </c>
      <c r="AX12" s="59">
        <v>73</v>
      </c>
      <c r="AY12" s="59">
        <v>73</v>
      </c>
      <c r="AZ12" s="59">
        <v>73</v>
      </c>
      <c r="BA12" s="59">
        <v>73</v>
      </c>
      <c r="BB12" s="59">
        <v>73</v>
      </c>
      <c r="BC12" s="59">
        <v>73</v>
      </c>
      <c r="BD12" s="59">
        <v>73</v>
      </c>
      <c r="BE12" s="59">
        <v>73</v>
      </c>
      <c r="BF12" s="59">
        <v>73</v>
      </c>
      <c r="BG12" s="59">
        <v>73</v>
      </c>
      <c r="BH12" s="59">
        <v>73</v>
      </c>
      <c r="BI12" s="59">
        <v>73</v>
      </c>
      <c r="BJ12" s="59">
        <v>84.5</v>
      </c>
      <c r="BK12" s="59">
        <v>84.5</v>
      </c>
      <c r="BL12" s="59">
        <v>84.5</v>
      </c>
      <c r="BM12" s="59">
        <v>84.5</v>
      </c>
      <c r="BN12" s="59">
        <v>119.5</v>
      </c>
      <c r="BO12" s="59">
        <v>119.5</v>
      </c>
      <c r="BP12" s="59">
        <v>119.5</v>
      </c>
      <c r="BQ12" s="59">
        <v>119.5</v>
      </c>
      <c r="BR12" s="59">
        <v>149.5</v>
      </c>
      <c r="BS12" s="59">
        <v>149.5</v>
      </c>
      <c r="BT12" s="59">
        <v>149.5</v>
      </c>
      <c r="BU12" s="59">
        <v>149.5</v>
      </c>
      <c r="BV12" s="59">
        <v>133</v>
      </c>
      <c r="BW12" s="59">
        <v>133</v>
      </c>
      <c r="BX12" s="59">
        <v>133</v>
      </c>
      <c r="BY12" s="59">
        <v>133</v>
      </c>
      <c r="BZ12" s="59">
        <v>131</v>
      </c>
      <c r="CA12" s="59">
        <v>131</v>
      </c>
      <c r="CB12" s="59">
        <v>131</v>
      </c>
      <c r="CC12" s="59">
        <v>131</v>
      </c>
      <c r="CD12" s="59">
        <v>115</v>
      </c>
      <c r="CE12" s="59">
        <v>115</v>
      </c>
      <c r="CF12" s="59">
        <v>115</v>
      </c>
      <c r="CG12" s="59">
        <v>115</v>
      </c>
      <c r="CH12" s="59">
        <v>109</v>
      </c>
      <c r="CI12" s="59">
        <v>109</v>
      </c>
      <c r="CJ12" s="59">
        <v>109</v>
      </c>
      <c r="CK12" s="59">
        <v>109</v>
      </c>
      <c r="CL12" s="59">
        <v>103</v>
      </c>
      <c r="CM12" s="59">
        <v>103</v>
      </c>
      <c r="CN12" s="59">
        <v>103</v>
      </c>
      <c r="CO12" s="59">
        <v>103</v>
      </c>
      <c r="CP12" s="59">
        <v>103</v>
      </c>
      <c r="CQ12" s="59">
        <v>103</v>
      </c>
      <c r="CR12" s="59">
        <v>103</v>
      </c>
      <c r="CS12" s="59">
        <v>103</v>
      </c>
      <c r="CT12" s="60"/>
      <c r="CU12" s="60"/>
      <c r="CV12" s="60"/>
      <c r="CW12" s="61"/>
      <c r="CX12" s="62">
        <f t="array" ref="CX12">SUMPRODUCT(B12:CW12*0.25)</f>
        <v>2162.5</v>
      </c>
    </row>
    <row r="13" spans="1:102" ht="24.95" customHeight="1" x14ac:dyDescent="0.2">
      <c r="A13" s="63" t="s">
        <v>10</v>
      </c>
      <c r="B13" s="64">
        <v>2892.7170000000001</v>
      </c>
      <c r="C13" s="65">
        <v>2789.5320000000002</v>
      </c>
      <c r="D13" s="65">
        <v>2711.0219999999999</v>
      </c>
      <c r="E13" s="65">
        <v>2568.701</v>
      </c>
      <c r="F13" s="65">
        <v>2547.6800000000003</v>
      </c>
      <c r="G13" s="65">
        <v>2473.683</v>
      </c>
      <c r="H13" s="65">
        <v>2369.9839999999999</v>
      </c>
      <c r="I13" s="65">
        <v>2288.7249999999999</v>
      </c>
      <c r="J13" s="65">
        <v>2433.415</v>
      </c>
      <c r="K13" s="65">
        <v>2417.5780000000004</v>
      </c>
      <c r="L13" s="65">
        <v>2369.0239999999999</v>
      </c>
      <c r="M13" s="65">
        <v>2325.0770000000002</v>
      </c>
      <c r="N13" s="65">
        <v>2382</v>
      </c>
      <c r="O13" s="65">
        <v>2347.3589999999999</v>
      </c>
      <c r="P13" s="65">
        <v>2357.6979999999999</v>
      </c>
      <c r="Q13" s="65">
        <v>2340.248</v>
      </c>
      <c r="R13" s="65">
        <v>2306.134</v>
      </c>
      <c r="S13" s="65">
        <v>2382</v>
      </c>
      <c r="T13" s="65">
        <v>2413.1170000000002</v>
      </c>
      <c r="U13" s="65">
        <v>2429.8760000000002</v>
      </c>
      <c r="V13" s="65">
        <v>2352</v>
      </c>
      <c r="W13" s="65">
        <v>2504.8119999999999</v>
      </c>
      <c r="X13" s="65">
        <v>2535.9759999999997</v>
      </c>
      <c r="Y13" s="65">
        <v>2435.953</v>
      </c>
      <c r="Z13" s="65">
        <v>2416.1969999999997</v>
      </c>
      <c r="AA13" s="65">
        <v>2505.2239999999997</v>
      </c>
      <c r="AB13" s="65">
        <v>2535.915</v>
      </c>
      <c r="AC13" s="65">
        <v>2545.7370000000001</v>
      </c>
      <c r="AD13" s="65">
        <v>2607.087</v>
      </c>
      <c r="AE13" s="65">
        <v>2606.9210000000003</v>
      </c>
      <c r="AF13" s="65">
        <v>2596.335</v>
      </c>
      <c r="AG13" s="65">
        <v>2502.2289999999998</v>
      </c>
      <c r="AH13" s="65">
        <v>2568.2629999999999</v>
      </c>
      <c r="AI13" s="65">
        <v>2286.1329999999998</v>
      </c>
      <c r="AJ13" s="65">
        <v>1851.559</v>
      </c>
      <c r="AK13" s="65">
        <v>1488.155</v>
      </c>
      <c r="AL13" s="65">
        <v>1692.146</v>
      </c>
      <c r="AM13" s="65">
        <v>1422.3690000000001</v>
      </c>
      <c r="AN13" s="65">
        <v>1236</v>
      </c>
      <c r="AO13" s="65">
        <v>1236</v>
      </c>
      <c r="AP13" s="65">
        <v>1266</v>
      </c>
      <c r="AQ13" s="65">
        <v>1266</v>
      </c>
      <c r="AR13" s="65">
        <v>1296</v>
      </c>
      <c r="AS13" s="65">
        <v>1296</v>
      </c>
      <c r="AT13" s="65">
        <v>1166</v>
      </c>
      <c r="AU13" s="65">
        <v>1166</v>
      </c>
      <c r="AV13" s="65">
        <v>1166</v>
      </c>
      <c r="AW13" s="65">
        <v>1166</v>
      </c>
      <c r="AX13" s="65">
        <v>1166</v>
      </c>
      <c r="AY13" s="65">
        <v>1166</v>
      </c>
      <c r="AZ13" s="65">
        <v>1221.348</v>
      </c>
      <c r="BA13" s="65">
        <v>1351.5360000000001</v>
      </c>
      <c r="BB13" s="65">
        <v>1394.0909999999999</v>
      </c>
      <c r="BC13" s="65">
        <v>1580.3109999999999</v>
      </c>
      <c r="BD13" s="65">
        <v>1880.0939999999998</v>
      </c>
      <c r="BE13" s="65">
        <v>2082.8629999999998</v>
      </c>
      <c r="BF13" s="65">
        <v>2340.346</v>
      </c>
      <c r="BG13" s="65">
        <v>2747.076</v>
      </c>
      <c r="BH13" s="65">
        <v>2924.511</v>
      </c>
      <c r="BI13" s="65">
        <v>3014.1019999999999</v>
      </c>
      <c r="BJ13" s="65">
        <v>2789.2360000000003</v>
      </c>
      <c r="BK13" s="65">
        <v>3027.2179999999998</v>
      </c>
      <c r="BL13" s="65">
        <v>3113.152</v>
      </c>
      <c r="BM13" s="65">
        <v>3158.25</v>
      </c>
      <c r="BN13" s="65">
        <v>3127.049</v>
      </c>
      <c r="BO13" s="65">
        <v>3146.634</v>
      </c>
      <c r="BP13" s="65">
        <v>3174.4059999999999</v>
      </c>
      <c r="BQ13" s="65">
        <v>3176.2339999999999</v>
      </c>
      <c r="BR13" s="65">
        <v>3185.181</v>
      </c>
      <c r="BS13" s="65">
        <v>3170.0320000000002</v>
      </c>
      <c r="BT13" s="65">
        <v>3157.7740000000003</v>
      </c>
      <c r="BU13" s="65">
        <v>3145.9170000000004</v>
      </c>
      <c r="BV13" s="65">
        <v>3171.5520000000001</v>
      </c>
      <c r="BW13" s="65">
        <v>3128.2710000000002</v>
      </c>
      <c r="BX13" s="65">
        <v>3078.7040000000002</v>
      </c>
      <c r="BY13" s="65">
        <v>3161.04</v>
      </c>
      <c r="BZ13" s="65">
        <v>3170.4340000000002</v>
      </c>
      <c r="CA13" s="65">
        <v>3166.32</v>
      </c>
      <c r="CB13" s="65">
        <v>3165.6930000000002</v>
      </c>
      <c r="CC13" s="65">
        <v>3117.9300000000003</v>
      </c>
      <c r="CD13" s="65">
        <v>3140.8450000000003</v>
      </c>
      <c r="CE13" s="65">
        <v>3119.4430000000002</v>
      </c>
      <c r="CF13" s="65">
        <v>3011.1210000000001</v>
      </c>
      <c r="CG13" s="65">
        <v>2865.5820000000003</v>
      </c>
      <c r="CH13" s="65">
        <v>3007.645</v>
      </c>
      <c r="CI13" s="65">
        <v>2994.538</v>
      </c>
      <c r="CJ13" s="65">
        <v>2943.4070000000002</v>
      </c>
      <c r="CK13" s="65">
        <v>2940.5079999999998</v>
      </c>
      <c r="CL13" s="65">
        <v>2928.7830000000004</v>
      </c>
      <c r="CM13" s="65">
        <v>2914.2330000000002</v>
      </c>
      <c r="CN13" s="65">
        <v>2857.41</v>
      </c>
      <c r="CO13" s="65">
        <v>2771.5389999999998</v>
      </c>
      <c r="CP13" s="65">
        <v>2770.23</v>
      </c>
      <c r="CQ13" s="65">
        <v>2761.9960000000001</v>
      </c>
      <c r="CR13" s="65">
        <v>2659.9090000000001</v>
      </c>
      <c r="CS13" s="65">
        <v>2656.9550000000004</v>
      </c>
      <c r="CT13" s="66"/>
      <c r="CU13" s="66"/>
      <c r="CV13" s="66"/>
      <c r="CW13" s="67"/>
      <c r="CX13" s="68">
        <f t="array" ref="CX13">SUMPRODUCT(B13:CW13*0.25)</f>
        <v>58650.507500000007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26</v>
      </c>
      <c r="AD14" s="65">
        <v>62</v>
      </c>
      <c r="AE14" s="65">
        <v>62</v>
      </c>
      <c r="AF14" s="65">
        <v>62</v>
      </c>
      <c r="AG14" s="65">
        <v>62</v>
      </c>
      <c r="AH14" s="65">
        <v>58</v>
      </c>
      <c r="AI14" s="65">
        <v>58</v>
      </c>
      <c r="AJ14" s="65">
        <v>58</v>
      </c>
      <c r="AK14" s="65">
        <v>58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/>
      <c r="BJ14" s="65">
        <v>30</v>
      </c>
      <c r="BK14" s="65">
        <v>147</v>
      </c>
      <c r="BL14" s="65">
        <v>167</v>
      </c>
      <c r="BM14" s="65">
        <v>187</v>
      </c>
      <c r="BN14" s="65">
        <v>220</v>
      </c>
      <c r="BO14" s="65">
        <v>285</v>
      </c>
      <c r="BP14" s="65">
        <v>370.81799999999998</v>
      </c>
      <c r="BQ14" s="65">
        <v>440.85300000000001</v>
      </c>
      <c r="BR14" s="65">
        <v>371</v>
      </c>
      <c r="BS14" s="65">
        <v>371</v>
      </c>
      <c r="BT14" s="65">
        <v>461</v>
      </c>
      <c r="BU14" s="65">
        <v>461</v>
      </c>
      <c r="BV14" s="65">
        <v>461</v>
      </c>
      <c r="BW14" s="65">
        <v>461</v>
      </c>
      <c r="BX14" s="65">
        <v>320</v>
      </c>
      <c r="BY14" s="65">
        <v>318</v>
      </c>
      <c r="BZ14" s="65">
        <v>398</v>
      </c>
      <c r="CA14" s="65">
        <v>378</v>
      </c>
      <c r="CB14" s="65">
        <v>378</v>
      </c>
      <c r="CC14" s="65">
        <v>338</v>
      </c>
      <c r="CD14" s="65">
        <v>338</v>
      </c>
      <c r="CE14" s="65">
        <v>273</v>
      </c>
      <c r="CF14" s="65">
        <v>273</v>
      </c>
      <c r="CG14" s="65">
        <v>273</v>
      </c>
      <c r="CH14" s="65">
        <v>193</v>
      </c>
      <c r="CI14" s="65">
        <v>193</v>
      </c>
      <c r="CJ14" s="65">
        <v>173</v>
      </c>
      <c r="CK14" s="65">
        <v>173</v>
      </c>
      <c r="CL14" s="65">
        <v>117</v>
      </c>
      <c r="CM14" s="65">
        <v>37</v>
      </c>
      <c r="CN14" s="65">
        <v>37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2388.9177500000001</v>
      </c>
    </row>
    <row r="15" spans="1:102" ht="24.95" customHeight="1" x14ac:dyDescent="0.2">
      <c r="A15" s="69" t="s">
        <v>12</v>
      </c>
      <c r="B15" s="70">
        <v>678.83899999999994</v>
      </c>
      <c r="C15" s="71">
        <v>684.86299999999994</v>
      </c>
      <c r="D15" s="71">
        <v>688.87100000000009</v>
      </c>
      <c r="E15" s="71">
        <v>693.04899999999998</v>
      </c>
      <c r="F15" s="71">
        <v>695.803</v>
      </c>
      <c r="G15" s="71">
        <v>700.89700000000005</v>
      </c>
      <c r="H15" s="71">
        <v>705.58100000000002</v>
      </c>
      <c r="I15" s="71">
        <v>706.68100000000004</v>
      </c>
      <c r="J15" s="71">
        <v>732.27499999999998</v>
      </c>
      <c r="K15" s="71">
        <v>734.875</v>
      </c>
      <c r="L15" s="71">
        <v>734.29700000000003</v>
      </c>
      <c r="M15" s="71">
        <v>732.03100000000006</v>
      </c>
      <c r="N15" s="71">
        <v>731.298</v>
      </c>
      <c r="O15" s="71">
        <v>732.27599999999995</v>
      </c>
      <c r="P15" s="71">
        <v>733.90099999999995</v>
      </c>
      <c r="Q15" s="71">
        <v>740.33899999999994</v>
      </c>
      <c r="R15" s="71">
        <v>744.62400000000002</v>
      </c>
      <c r="S15" s="71">
        <v>749.79599999999994</v>
      </c>
      <c r="T15" s="71">
        <v>749.65699999999993</v>
      </c>
      <c r="U15" s="71">
        <v>744.69899999999996</v>
      </c>
      <c r="V15" s="71">
        <v>737.36799999999994</v>
      </c>
      <c r="W15" s="71">
        <v>734.26199999999994</v>
      </c>
      <c r="X15" s="71">
        <v>733.59699999999998</v>
      </c>
      <c r="Y15" s="71">
        <v>735.56799999999998</v>
      </c>
      <c r="Z15" s="71">
        <v>730.08100000000002</v>
      </c>
      <c r="AA15" s="71">
        <v>827.15599999999995</v>
      </c>
      <c r="AB15" s="71">
        <v>1045.8579999999999</v>
      </c>
      <c r="AC15" s="71">
        <v>1367.5260000000001</v>
      </c>
      <c r="AD15" s="71">
        <v>1765.172</v>
      </c>
      <c r="AE15" s="71">
        <v>2232.8440000000001</v>
      </c>
      <c r="AF15" s="71">
        <v>2770.2370000000001</v>
      </c>
      <c r="AG15" s="71">
        <v>3267.6160000000004</v>
      </c>
      <c r="AH15" s="71">
        <v>3729.9649999999997</v>
      </c>
      <c r="AI15" s="71">
        <v>4186.6009999999997</v>
      </c>
      <c r="AJ15" s="71">
        <v>4645.6059999999998</v>
      </c>
      <c r="AK15" s="71">
        <v>5031.1310000000003</v>
      </c>
      <c r="AL15" s="71">
        <v>5353.7730000000001</v>
      </c>
      <c r="AM15" s="71">
        <v>5630.8610000000008</v>
      </c>
      <c r="AN15" s="71">
        <v>5856.9189999999999</v>
      </c>
      <c r="AO15" s="71">
        <v>5888.3600000000006</v>
      </c>
      <c r="AP15" s="71">
        <v>5933.2479999999996</v>
      </c>
      <c r="AQ15" s="71">
        <v>5951.0159999999996</v>
      </c>
      <c r="AR15" s="71">
        <v>5944.3370000000004</v>
      </c>
      <c r="AS15" s="71">
        <v>5967.1850000000004</v>
      </c>
      <c r="AT15" s="71">
        <v>6121.9809999999998</v>
      </c>
      <c r="AU15" s="71">
        <v>6140.0700000000006</v>
      </c>
      <c r="AV15" s="71">
        <v>6151.6269999999995</v>
      </c>
      <c r="AW15" s="71">
        <v>6159.7</v>
      </c>
      <c r="AX15" s="71">
        <v>6173.0559999999996</v>
      </c>
      <c r="AY15" s="71">
        <v>6175.7130000000006</v>
      </c>
      <c r="AZ15" s="71">
        <v>6057.7240000000002</v>
      </c>
      <c r="BA15" s="71">
        <v>5871.3029999999999</v>
      </c>
      <c r="BB15" s="71">
        <v>5623.7089999999998</v>
      </c>
      <c r="BC15" s="71">
        <v>5355.59</v>
      </c>
      <c r="BD15" s="71">
        <v>5033.6630000000005</v>
      </c>
      <c r="BE15" s="71">
        <v>4683.7389999999996</v>
      </c>
      <c r="BF15" s="71">
        <v>4293.3710000000001</v>
      </c>
      <c r="BG15" s="71">
        <v>3842.7159999999999</v>
      </c>
      <c r="BH15" s="71">
        <v>3356.3420000000001</v>
      </c>
      <c r="BI15" s="71">
        <v>2840.5280000000002</v>
      </c>
      <c r="BJ15" s="71">
        <v>2302.616</v>
      </c>
      <c r="BK15" s="71">
        <v>1808.4279999999999</v>
      </c>
      <c r="BL15" s="71">
        <v>1369.0220000000002</v>
      </c>
      <c r="BM15" s="71">
        <v>1013.3100000000001</v>
      </c>
      <c r="BN15" s="71">
        <v>792.52699999999993</v>
      </c>
      <c r="BO15" s="71">
        <v>712.73699999999997</v>
      </c>
      <c r="BP15" s="71">
        <v>685.58199999999999</v>
      </c>
      <c r="BQ15" s="71">
        <v>689.03800000000001</v>
      </c>
      <c r="BR15" s="71">
        <v>713.423</v>
      </c>
      <c r="BS15" s="71">
        <v>733.53099999999995</v>
      </c>
      <c r="BT15" s="71">
        <v>739.57299999999998</v>
      </c>
      <c r="BU15" s="71">
        <v>741.68299999999999</v>
      </c>
      <c r="BV15" s="71">
        <v>725.89400000000001</v>
      </c>
      <c r="BW15" s="71">
        <v>729.05399999999997</v>
      </c>
      <c r="BX15" s="71">
        <v>731.11</v>
      </c>
      <c r="BY15" s="71">
        <v>732.13499999999999</v>
      </c>
      <c r="BZ15" s="71">
        <v>738.39</v>
      </c>
      <c r="CA15" s="71">
        <v>747.56299999999999</v>
      </c>
      <c r="CB15" s="71">
        <v>756.43100000000004</v>
      </c>
      <c r="CC15" s="71">
        <v>762.23299999999995</v>
      </c>
      <c r="CD15" s="71">
        <v>770.41099999999994</v>
      </c>
      <c r="CE15" s="71">
        <v>778.98199999999997</v>
      </c>
      <c r="CF15" s="71">
        <v>789.66899999999998</v>
      </c>
      <c r="CG15" s="71">
        <v>800.28200000000004</v>
      </c>
      <c r="CH15" s="71">
        <v>798.49699999999996</v>
      </c>
      <c r="CI15" s="71">
        <v>803.16</v>
      </c>
      <c r="CJ15" s="71">
        <v>809.74599999999998</v>
      </c>
      <c r="CK15" s="71">
        <v>815.94299999999998</v>
      </c>
      <c r="CL15" s="71">
        <v>818.74099999999999</v>
      </c>
      <c r="CM15" s="71">
        <v>828.29899999999998</v>
      </c>
      <c r="CN15" s="71">
        <v>833.81099999999992</v>
      </c>
      <c r="CO15" s="71">
        <v>843.65699999999993</v>
      </c>
      <c r="CP15" s="71">
        <v>858.17499999999995</v>
      </c>
      <c r="CQ15" s="71">
        <v>870.56499999999994</v>
      </c>
      <c r="CR15" s="71">
        <v>881.43999999999994</v>
      </c>
      <c r="CS15" s="71">
        <v>896.52200000000005</v>
      </c>
      <c r="CT15" s="72"/>
      <c r="CU15" s="72"/>
      <c r="CV15" s="72"/>
      <c r="CW15" s="73"/>
      <c r="CX15" s="74">
        <f t="array" ref="CX15">SUMPRODUCT(B15:CW15*0.25)</f>
        <v>52695.98775</v>
      </c>
    </row>
    <row r="16" spans="1:102" ht="24.95" customHeight="1" x14ac:dyDescent="0.2">
      <c r="A16" s="69" t="s">
        <v>13</v>
      </c>
      <c r="B16" s="70">
        <v>96</v>
      </c>
      <c r="C16" s="71">
        <v>96</v>
      </c>
      <c r="D16" s="71">
        <v>96</v>
      </c>
      <c r="E16" s="71">
        <v>96</v>
      </c>
      <c r="F16" s="71">
        <v>95</v>
      </c>
      <c r="G16" s="71">
        <v>95</v>
      </c>
      <c r="H16" s="71">
        <v>95</v>
      </c>
      <c r="I16" s="71">
        <v>95</v>
      </c>
      <c r="J16" s="71">
        <v>91</v>
      </c>
      <c r="K16" s="71">
        <v>91</v>
      </c>
      <c r="L16" s="71">
        <v>91</v>
      </c>
      <c r="M16" s="71">
        <v>91</v>
      </c>
      <c r="N16" s="71">
        <v>88</v>
      </c>
      <c r="O16" s="71">
        <v>88</v>
      </c>
      <c r="P16" s="71">
        <v>88</v>
      </c>
      <c r="Q16" s="71">
        <v>88</v>
      </c>
      <c r="R16" s="71">
        <v>86</v>
      </c>
      <c r="S16" s="71">
        <v>86</v>
      </c>
      <c r="T16" s="71">
        <v>86</v>
      </c>
      <c r="U16" s="71">
        <v>86</v>
      </c>
      <c r="V16" s="71">
        <v>85</v>
      </c>
      <c r="W16" s="71">
        <v>85</v>
      </c>
      <c r="X16" s="71">
        <v>85</v>
      </c>
      <c r="Y16" s="71">
        <v>85</v>
      </c>
      <c r="Z16" s="71">
        <v>89</v>
      </c>
      <c r="AA16" s="71">
        <v>89</v>
      </c>
      <c r="AB16" s="71">
        <v>89</v>
      </c>
      <c r="AC16" s="71">
        <v>89</v>
      </c>
      <c r="AD16" s="71">
        <v>101</v>
      </c>
      <c r="AE16" s="71">
        <v>101</v>
      </c>
      <c r="AF16" s="71">
        <v>101</v>
      </c>
      <c r="AG16" s="71">
        <v>101</v>
      </c>
      <c r="AH16" s="71">
        <v>115</v>
      </c>
      <c r="AI16" s="71">
        <v>115</v>
      </c>
      <c r="AJ16" s="71">
        <v>115</v>
      </c>
      <c r="AK16" s="71">
        <v>115</v>
      </c>
      <c r="AL16" s="71">
        <v>128</v>
      </c>
      <c r="AM16" s="71">
        <v>128</v>
      </c>
      <c r="AN16" s="71">
        <v>128</v>
      </c>
      <c r="AO16" s="71">
        <v>128</v>
      </c>
      <c r="AP16" s="71">
        <v>136</v>
      </c>
      <c r="AQ16" s="71">
        <v>136</v>
      </c>
      <c r="AR16" s="71">
        <v>136</v>
      </c>
      <c r="AS16" s="71">
        <v>136</v>
      </c>
      <c r="AT16" s="71">
        <v>140</v>
      </c>
      <c r="AU16" s="71">
        <v>140</v>
      </c>
      <c r="AV16" s="71">
        <v>140</v>
      </c>
      <c r="AW16" s="71">
        <v>140</v>
      </c>
      <c r="AX16" s="71">
        <v>138</v>
      </c>
      <c r="AY16" s="71">
        <v>138</v>
      </c>
      <c r="AZ16" s="71">
        <v>138</v>
      </c>
      <c r="BA16" s="71">
        <v>138</v>
      </c>
      <c r="BB16" s="71">
        <v>132</v>
      </c>
      <c r="BC16" s="71">
        <v>132</v>
      </c>
      <c r="BD16" s="71">
        <v>132</v>
      </c>
      <c r="BE16" s="71">
        <v>132</v>
      </c>
      <c r="BF16" s="71">
        <v>116</v>
      </c>
      <c r="BG16" s="71">
        <v>116</v>
      </c>
      <c r="BH16" s="71">
        <v>116</v>
      </c>
      <c r="BI16" s="71">
        <v>116</v>
      </c>
      <c r="BJ16" s="71">
        <v>96</v>
      </c>
      <c r="BK16" s="71">
        <v>96</v>
      </c>
      <c r="BL16" s="71">
        <v>96</v>
      </c>
      <c r="BM16" s="71">
        <v>96</v>
      </c>
      <c r="BN16" s="71">
        <v>86</v>
      </c>
      <c r="BO16" s="71">
        <v>86</v>
      </c>
      <c r="BP16" s="71">
        <v>86</v>
      </c>
      <c r="BQ16" s="71">
        <v>86</v>
      </c>
      <c r="BR16" s="71">
        <v>82</v>
      </c>
      <c r="BS16" s="71">
        <v>82</v>
      </c>
      <c r="BT16" s="71">
        <v>82</v>
      </c>
      <c r="BU16" s="71">
        <v>82</v>
      </c>
      <c r="BV16" s="71">
        <v>77</v>
      </c>
      <c r="BW16" s="71">
        <v>77</v>
      </c>
      <c r="BX16" s="71">
        <v>77</v>
      </c>
      <c r="BY16" s="71">
        <v>77</v>
      </c>
      <c r="BZ16" s="71">
        <v>69</v>
      </c>
      <c r="CA16" s="71">
        <v>69</v>
      </c>
      <c r="CB16" s="71">
        <v>69</v>
      </c>
      <c r="CC16" s="71">
        <v>69</v>
      </c>
      <c r="CD16" s="71">
        <v>61</v>
      </c>
      <c r="CE16" s="71">
        <v>61</v>
      </c>
      <c r="CF16" s="71">
        <v>61</v>
      </c>
      <c r="CG16" s="71">
        <v>61</v>
      </c>
      <c r="CH16" s="71">
        <v>54</v>
      </c>
      <c r="CI16" s="71">
        <v>54</v>
      </c>
      <c r="CJ16" s="71">
        <v>54</v>
      </c>
      <c r="CK16" s="71">
        <v>54</v>
      </c>
      <c r="CL16" s="71">
        <v>46</v>
      </c>
      <c r="CM16" s="71">
        <v>46</v>
      </c>
      <c r="CN16" s="71">
        <v>46</v>
      </c>
      <c r="CO16" s="71">
        <v>46</v>
      </c>
      <c r="CP16" s="71">
        <v>39</v>
      </c>
      <c r="CQ16" s="71">
        <v>39</v>
      </c>
      <c r="CR16" s="71">
        <v>39</v>
      </c>
      <c r="CS16" s="71">
        <v>39</v>
      </c>
      <c r="CT16" s="72"/>
      <c r="CU16" s="72"/>
      <c r="CV16" s="72"/>
      <c r="CW16" s="73"/>
      <c r="CX16" s="74">
        <f t="array" ref="CX16">SUMPRODUCT(B16:CW16*0.25)</f>
        <v>2246</v>
      </c>
    </row>
    <row r="17" spans="1:102" ht="30" customHeight="1" thickBot="1" x14ac:dyDescent="0.25">
      <c r="A17" s="75" t="s">
        <v>14</v>
      </c>
      <c r="B17" s="76">
        <f>SUM(B11:B16)</f>
        <v>4225.5560000000005</v>
      </c>
      <c r="C17" s="77">
        <f t="shared" ref="C17:BN17" si="0">SUM(C11:C16)</f>
        <v>4128.3950000000004</v>
      </c>
      <c r="D17" s="77">
        <f t="shared" si="0"/>
        <v>4053.893</v>
      </c>
      <c r="E17" s="77">
        <f t="shared" si="0"/>
        <v>3915.75</v>
      </c>
      <c r="F17" s="77">
        <f t="shared" si="0"/>
        <v>3895.4830000000002</v>
      </c>
      <c r="G17" s="77">
        <f t="shared" si="0"/>
        <v>3826.58</v>
      </c>
      <c r="H17" s="77">
        <f t="shared" si="0"/>
        <v>3727.5650000000001</v>
      </c>
      <c r="I17" s="77">
        <f t="shared" si="0"/>
        <v>3647.4059999999999</v>
      </c>
      <c r="J17" s="77">
        <f t="shared" si="0"/>
        <v>3812.69</v>
      </c>
      <c r="K17" s="77">
        <f t="shared" si="0"/>
        <v>3799.4530000000004</v>
      </c>
      <c r="L17" s="77">
        <f t="shared" si="0"/>
        <v>3750.3209999999999</v>
      </c>
      <c r="M17" s="77">
        <f t="shared" si="0"/>
        <v>3704.1080000000002</v>
      </c>
      <c r="N17" s="77">
        <f t="shared" si="0"/>
        <v>3759.2979999999998</v>
      </c>
      <c r="O17" s="77">
        <f t="shared" si="0"/>
        <v>3725.6349999999998</v>
      </c>
      <c r="P17" s="77">
        <f t="shared" si="0"/>
        <v>3737.5989999999997</v>
      </c>
      <c r="Q17" s="77">
        <f t="shared" si="0"/>
        <v>3726.587</v>
      </c>
      <c r="R17" s="77">
        <f t="shared" si="0"/>
        <v>3698.7579999999998</v>
      </c>
      <c r="S17" s="77">
        <f t="shared" si="0"/>
        <v>3779.7959999999998</v>
      </c>
      <c r="T17" s="77">
        <f t="shared" si="0"/>
        <v>3810.7740000000003</v>
      </c>
      <c r="U17" s="77">
        <f t="shared" si="0"/>
        <v>3822.5750000000003</v>
      </c>
      <c r="V17" s="77">
        <f t="shared" si="0"/>
        <v>3768.3679999999999</v>
      </c>
      <c r="W17" s="77">
        <f t="shared" si="0"/>
        <v>3918.0739999999996</v>
      </c>
      <c r="X17" s="77">
        <f t="shared" si="0"/>
        <v>3948.5729999999994</v>
      </c>
      <c r="Y17" s="77">
        <f t="shared" si="0"/>
        <v>3850.5209999999997</v>
      </c>
      <c r="Z17" s="77">
        <f t="shared" si="0"/>
        <v>3849.2779999999998</v>
      </c>
      <c r="AA17" s="77">
        <f t="shared" si="0"/>
        <v>4035.3799999999997</v>
      </c>
      <c r="AB17" s="77">
        <f t="shared" si="0"/>
        <v>4284.7730000000001</v>
      </c>
      <c r="AC17" s="77">
        <f t="shared" si="0"/>
        <v>4616.2629999999999</v>
      </c>
      <c r="AD17" s="77">
        <f t="shared" si="0"/>
        <v>5133.259</v>
      </c>
      <c r="AE17" s="77">
        <f t="shared" si="0"/>
        <v>5600.7650000000003</v>
      </c>
      <c r="AF17" s="77">
        <f t="shared" si="0"/>
        <v>6127.5720000000001</v>
      </c>
      <c r="AG17" s="77">
        <f t="shared" si="0"/>
        <v>6530.8450000000003</v>
      </c>
      <c r="AH17" s="77">
        <f t="shared" si="0"/>
        <v>7062.2279999999992</v>
      </c>
      <c r="AI17" s="77">
        <f t="shared" si="0"/>
        <v>7236.7339999999995</v>
      </c>
      <c r="AJ17" s="77">
        <f t="shared" si="0"/>
        <v>7261.165</v>
      </c>
      <c r="AK17" s="77">
        <f t="shared" si="0"/>
        <v>7283.2860000000001</v>
      </c>
      <c r="AL17" s="77">
        <f t="shared" si="0"/>
        <v>7786.9189999999999</v>
      </c>
      <c r="AM17" s="77">
        <f t="shared" si="0"/>
        <v>7794.2300000000014</v>
      </c>
      <c r="AN17" s="77">
        <f t="shared" si="0"/>
        <v>7833.9189999999999</v>
      </c>
      <c r="AO17" s="77">
        <f t="shared" si="0"/>
        <v>7865.3600000000006</v>
      </c>
      <c r="AP17" s="77">
        <f t="shared" si="0"/>
        <v>7916.2479999999996</v>
      </c>
      <c r="AQ17" s="77">
        <f t="shared" si="0"/>
        <v>7934.0159999999996</v>
      </c>
      <c r="AR17" s="77">
        <f t="shared" si="0"/>
        <v>7957.3370000000004</v>
      </c>
      <c r="AS17" s="77">
        <f t="shared" si="0"/>
        <v>7980.1850000000004</v>
      </c>
      <c r="AT17" s="77">
        <f t="shared" si="0"/>
        <v>7982.9809999999998</v>
      </c>
      <c r="AU17" s="77">
        <f t="shared" si="0"/>
        <v>8001.0700000000006</v>
      </c>
      <c r="AV17" s="77">
        <f t="shared" si="0"/>
        <v>8012.6269999999995</v>
      </c>
      <c r="AW17" s="77">
        <f t="shared" si="0"/>
        <v>8020.7</v>
      </c>
      <c r="AX17" s="77">
        <f t="shared" si="0"/>
        <v>8036.0559999999996</v>
      </c>
      <c r="AY17" s="77">
        <f t="shared" si="0"/>
        <v>8038.7130000000006</v>
      </c>
      <c r="AZ17" s="77">
        <f t="shared" si="0"/>
        <v>7976.0720000000001</v>
      </c>
      <c r="BA17" s="77">
        <f t="shared" si="0"/>
        <v>7919.8389999999999</v>
      </c>
      <c r="BB17" s="77">
        <f t="shared" si="0"/>
        <v>7704.7999999999993</v>
      </c>
      <c r="BC17" s="77">
        <f t="shared" si="0"/>
        <v>7622.9009999999998</v>
      </c>
      <c r="BD17" s="77">
        <f t="shared" si="0"/>
        <v>7600.7570000000005</v>
      </c>
      <c r="BE17" s="77">
        <f t="shared" si="0"/>
        <v>7453.601999999999</v>
      </c>
      <c r="BF17" s="77">
        <f t="shared" si="0"/>
        <v>7304.7170000000006</v>
      </c>
      <c r="BG17" s="77">
        <f t="shared" si="0"/>
        <v>7260.7919999999995</v>
      </c>
      <c r="BH17" s="77">
        <f t="shared" si="0"/>
        <v>6951.8530000000001</v>
      </c>
      <c r="BI17" s="77">
        <f t="shared" si="0"/>
        <v>6539.63</v>
      </c>
      <c r="BJ17" s="77">
        <f t="shared" si="0"/>
        <v>5784.3520000000008</v>
      </c>
      <c r="BK17" s="77">
        <f t="shared" si="0"/>
        <v>5645.1459999999997</v>
      </c>
      <c r="BL17" s="77">
        <f t="shared" si="0"/>
        <v>5325.674</v>
      </c>
      <c r="BM17" s="77">
        <f t="shared" si="0"/>
        <v>5069.0600000000004</v>
      </c>
      <c r="BN17" s="77">
        <f t="shared" si="0"/>
        <v>4876.076</v>
      </c>
      <c r="BO17" s="77">
        <f t="shared" ref="BO17:CW17" si="1">SUM(BO11:BO16)</f>
        <v>4880.8710000000001</v>
      </c>
      <c r="BP17" s="77">
        <f t="shared" si="1"/>
        <v>4967.3060000000005</v>
      </c>
      <c r="BQ17" s="77">
        <f t="shared" si="1"/>
        <v>5042.625</v>
      </c>
      <c r="BR17" s="77">
        <f t="shared" si="1"/>
        <v>5051.1040000000003</v>
      </c>
      <c r="BS17" s="77">
        <f t="shared" si="1"/>
        <v>5056.0630000000001</v>
      </c>
      <c r="BT17" s="77">
        <f t="shared" si="1"/>
        <v>5139.8470000000007</v>
      </c>
      <c r="BU17" s="77">
        <f t="shared" si="1"/>
        <v>5130.1000000000004</v>
      </c>
      <c r="BV17" s="77">
        <f t="shared" si="1"/>
        <v>5140.4459999999999</v>
      </c>
      <c r="BW17" s="77">
        <f t="shared" si="1"/>
        <v>5100.3250000000007</v>
      </c>
      <c r="BX17" s="77">
        <f t="shared" si="1"/>
        <v>4911.8139999999994</v>
      </c>
      <c r="BY17" s="77">
        <f t="shared" si="1"/>
        <v>4993.1750000000002</v>
      </c>
      <c r="BZ17" s="77">
        <f t="shared" si="1"/>
        <v>5081.8240000000005</v>
      </c>
      <c r="CA17" s="77">
        <f t="shared" si="1"/>
        <v>5066.8829999999998</v>
      </c>
      <c r="CB17" s="77">
        <f t="shared" si="1"/>
        <v>5075.1239999999998</v>
      </c>
      <c r="CC17" s="77">
        <f t="shared" si="1"/>
        <v>4993.1630000000005</v>
      </c>
      <c r="CD17" s="77">
        <f t="shared" si="1"/>
        <v>4992.2560000000003</v>
      </c>
      <c r="CE17" s="77">
        <f t="shared" si="1"/>
        <v>4914.4250000000002</v>
      </c>
      <c r="CF17" s="77">
        <f t="shared" si="1"/>
        <v>4816.79</v>
      </c>
      <c r="CG17" s="77">
        <f t="shared" si="1"/>
        <v>4633.8640000000005</v>
      </c>
      <c r="CH17" s="77">
        <f t="shared" si="1"/>
        <v>4679.1419999999998</v>
      </c>
      <c r="CI17" s="77">
        <f t="shared" si="1"/>
        <v>4670.6980000000003</v>
      </c>
      <c r="CJ17" s="77">
        <f t="shared" si="1"/>
        <v>4606.1530000000002</v>
      </c>
      <c r="CK17" s="77">
        <f t="shared" si="1"/>
        <v>4609.451</v>
      </c>
      <c r="CL17" s="77">
        <f t="shared" si="1"/>
        <v>4530.5240000000003</v>
      </c>
      <c r="CM17" s="77">
        <f t="shared" si="1"/>
        <v>4445.5320000000002</v>
      </c>
      <c r="CN17" s="77">
        <f t="shared" si="1"/>
        <v>4394.2209999999995</v>
      </c>
      <c r="CO17" s="77">
        <f t="shared" si="1"/>
        <v>4281.1959999999999</v>
      </c>
      <c r="CP17" s="77">
        <f t="shared" si="1"/>
        <v>4272.4049999999997</v>
      </c>
      <c r="CQ17" s="77">
        <f t="shared" si="1"/>
        <v>4276.5609999999997</v>
      </c>
      <c r="CR17" s="77">
        <f t="shared" si="1"/>
        <v>4185.3490000000002</v>
      </c>
      <c r="CS17" s="77">
        <f t="shared" si="1"/>
        <v>4197.4770000000008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130346.913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903.9</v>
      </c>
      <c r="C30" s="88">
        <v>906.9</v>
      </c>
      <c r="D30" s="88">
        <v>908.9</v>
      </c>
      <c r="E30" s="88">
        <v>911.9</v>
      </c>
      <c r="F30" s="88">
        <v>898</v>
      </c>
      <c r="G30" s="88">
        <v>901</v>
      </c>
      <c r="H30" s="88">
        <v>903</v>
      </c>
      <c r="I30" s="88">
        <v>905</v>
      </c>
      <c r="J30" s="88">
        <v>911</v>
      </c>
      <c r="K30" s="88">
        <v>913</v>
      </c>
      <c r="L30" s="88">
        <v>914</v>
      </c>
      <c r="M30" s="88">
        <v>914</v>
      </c>
      <c r="N30" s="88">
        <v>953</v>
      </c>
      <c r="O30" s="88">
        <v>954</v>
      </c>
      <c r="P30" s="88">
        <v>955</v>
      </c>
      <c r="Q30" s="88">
        <v>958</v>
      </c>
      <c r="R30" s="88">
        <v>963</v>
      </c>
      <c r="S30" s="88">
        <v>963</v>
      </c>
      <c r="T30" s="88">
        <v>960</v>
      </c>
      <c r="U30" s="88">
        <v>954</v>
      </c>
      <c r="V30" s="88">
        <v>1012</v>
      </c>
      <c r="W30" s="88">
        <v>1007</v>
      </c>
      <c r="X30" s="88">
        <v>1027</v>
      </c>
      <c r="Y30" s="88">
        <v>1030</v>
      </c>
      <c r="Z30" s="88">
        <v>1081.3600000000001</v>
      </c>
      <c r="AA30" s="88">
        <v>1118.3599999999999</v>
      </c>
      <c r="AB30" s="88">
        <v>1203.3599999999999</v>
      </c>
      <c r="AC30" s="88">
        <v>1298.3599999999999</v>
      </c>
      <c r="AD30" s="88">
        <v>1532.14</v>
      </c>
      <c r="AE30" s="88">
        <v>1662.14</v>
      </c>
      <c r="AF30" s="88">
        <v>1796.14</v>
      </c>
      <c r="AG30" s="88">
        <v>1937.14</v>
      </c>
      <c r="AH30" s="88">
        <v>2101.9899999999998</v>
      </c>
      <c r="AI30" s="88">
        <v>2233.9899999999998</v>
      </c>
      <c r="AJ30" s="88">
        <v>2380.9899999999998</v>
      </c>
      <c r="AK30" s="88">
        <v>2483.9899999999998</v>
      </c>
      <c r="AL30" s="88">
        <v>2560.54</v>
      </c>
      <c r="AM30" s="88">
        <v>2638.54</v>
      </c>
      <c r="AN30" s="88">
        <v>2706.54</v>
      </c>
      <c r="AO30" s="88">
        <v>2764.54</v>
      </c>
      <c r="AP30" s="88">
        <v>2807.81</v>
      </c>
      <c r="AQ30" s="88">
        <v>2840.81</v>
      </c>
      <c r="AR30" s="88">
        <v>2890.81</v>
      </c>
      <c r="AS30" s="88">
        <v>2895.81</v>
      </c>
      <c r="AT30" s="88">
        <v>2744.2</v>
      </c>
      <c r="AU30" s="88">
        <v>2744.2</v>
      </c>
      <c r="AV30" s="88">
        <v>2735.2</v>
      </c>
      <c r="AW30" s="88">
        <v>2724.2</v>
      </c>
      <c r="AX30" s="88">
        <v>2735.78</v>
      </c>
      <c r="AY30" s="88">
        <v>2711.78</v>
      </c>
      <c r="AZ30" s="88">
        <v>2673.78</v>
      </c>
      <c r="BA30" s="88">
        <v>2621.78</v>
      </c>
      <c r="BB30" s="88">
        <v>2547.5700000000002</v>
      </c>
      <c r="BC30" s="88">
        <v>2469.5700000000002</v>
      </c>
      <c r="BD30" s="88">
        <v>2378.5700000000002</v>
      </c>
      <c r="BE30" s="88">
        <v>2273.5700000000002</v>
      </c>
      <c r="BF30" s="88">
        <v>2291.6</v>
      </c>
      <c r="BG30" s="88">
        <v>2160.6</v>
      </c>
      <c r="BH30" s="88">
        <v>2017.6</v>
      </c>
      <c r="BI30" s="88">
        <v>1860.6</v>
      </c>
      <c r="BJ30" s="88">
        <v>1799.76</v>
      </c>
      <c r="BK30" s="88">
        <v>1693.76</v>
      </c>
      <c r="BL30" s="88">
        <v>1625.76</v>
      </c>
      <c r="BM30" s="88">
        <v>1555.76</v>
      </c>
      <c r="BN30" s="88">
        <v>1576.5</v>
      </c>
      <c r="BO30" s="88">
        <v>1648.5</v>
      </c>
      <c r="BP30" s="88">
        <v>1697.5</v>
      </c>
      <c r="BQ30" s="88">
        <v>1698.5</v>
      </c>
      <c r="BR30" s="88">
        <v>1756.4</v>
      </c>
      <c r="BS30" s="88">
        <v>1768.4</v>
      </c>
      <c r="BT30" s="88">
        <v>1863.4</v>
      </c>
      <c r="BU30" s="88">
        <v>1865.4</v>
      </c>
      <c r="BV30" s="88">
        <v>1859.9</v>
      </c>
      <c r="BW30" s="88">
        <v>1859.9</v>
      </c>
      <c r="BX30" s="88">
        <v>1718.9</v>
      </c>
      <c r="BY30" s="88">
        <v>1717.9</v>
      </c>
      <c r="BZ30" s="88">
        <v>1797.9</v>
      </c>
      <c r="CA30" s="88">
        <v>1731.9</v>
      </c>
      <c r="CB30" s="88">
        <v>1734.9</v>
      </c>
      <c r="CC30" s="88">
        <v>1696.9</v>
      </c>
      <c r="CD30" s="88">
        <v>1612.9</v>
      </c>
      <c r="CE30" s="88">
        <v>1551.9</v>
      </c>
      <c r="CF30" s="88">
        <v>1526.9</v>
      </c>
      <c r="CG30" s="88">
        <v>1532.9</v>
      </c>
      <c r="CH30" s="88">
        <v>1379.9</v>
      </c>
      <c r="CI30" s="88">
        <v>1385.9</v>
      </c>
      <c r="CJ30" s="88">
        <v>1320.9</v>
      </c>
      <c r="CK30" s="88">
        <v>1324.9</v>
      </c>
      <c r="CL30" s="88">
        <v>1204.9000000000001</v>
      </c>
      <c r="CM30" s="88">
        <v>1208.9000000000001</v>
      </c>
      <c r="CN30" s="88">
        <v>1173.9000000000001</v>
      </c>
      <c r="CO30" s="88">
        <v>1143.9000000000001</v>
      </c>
      <c r="CP30" s="88">
        <v>969.9</v>
      </c>
      <c r="CQ30" s="88">
        <v>977.9</v>
      </c>
      <c r="CR30" s="88">
        <v>984.9</v>
      </c>
      <c r="CS30" s="88">
        <v>990.9</v>
      </c>
      <c r="CT30" s="89"/>
      <c r="CU30" s="89"/>
      <c r="CV30" s="89"/>
      <c r="CW30" s="90"/>
      <c r="CX30" s="91">
        <f t="array" ref="CX30">SUMPRODUCT(B30:CW30*0.25)</f>
        <v>40052.949999999961</v>
      </c>
    </row>
    <row r="31" spans="1:102" ht="24.95" customHeight="1" x14ac:dyDescent="0.2">
      <c r="A31" s="92" t="s">
        <v>26</v>
      </c>
      <c r="B31" s="93">
        <v>1584.6559999999999</v>
      </c>
      <c r="C31" s="94">
        <v>1564.4949999999999</v>
      </c>
      <c r="D31" s="94">
        <v>1597.9929999999999</v>
      </c>
      <c r="E31" s="94">
        <v>1566.85</v>
      </c>
      <c r="F31" s="94">
        <v>1621.4829999999999</v>
      </c>
      <c r="G31" s="94">
        <v>1549.58</v>
      </c>
      <c r="H31" s="94">
        <v>1448.5650000000001</v>
      </c>
      <c r="I31" s="94">
        <v>1366.4059999999999</v>
      </c>
      <c r="J31" s="94">
        <v>1500.69</v>
      </c>
      <c r="K31" s="94">
        <v>1485.453</v>
      </c>
      <c r="L31" s="94">
        <v>1435.3209999999999</v>
      </c>
      <c r="M31" s="94">
        <v>1389.1079999999999</v>
      </c>
      <c r="N31" s="94">
        <v>1398.298</v>
      </c>
      <c r="O31" s="94">
        <v>1363.635</v>
      </c>
      <c r="P31" s="94">
        <v>1374.5989999999999</v>
      </c>
      <c r="Q31" s="94">
        <v>1360.587</v>
      </c>
      <c r="R31" s="94">
        <v>1309.758</v>
      </c>
      <c r="S31" s="94">
        <v>1390.796</v>
      </c>
      <c r="T31" s="94">
        <v>1424.7739999999999</v>
      </c>
      <c r="U31" s="94">
        <v>1442.575</v>
      </c>
      <c r="V31" s="94">
        <v>1441.3679999999999</v>
      </c>
      <c r="W31" s="94">
        <v>1596.0740000000001</v>
      </c>
      <c r="X31" s="94">
        <v>1556.5730000000001</v>
      </c>
      <c r="Y31" s="94">
        <v>1405.521</v>
      </c>
      <c r="Z31" s="94">
        <v>1375.9179999999999</v>
      </c>
      <c r="AA31" s="94">
        <v>1525.02</v>
      </c>
      <c r="AB31" s="94">
        <v>1689.413</v>
      </c>
      <c r="AC31" s="94">
        <v>1925.903</v>
      </c>
      <c r="AD31" s="94">
        <v>2122.1189999999997</v>
      </c>
      <c r="AE31" s="94">
        <v>2459.625</v>
      </c>
      <c r="AF31" s="94">
        <v>2852.4319999999998</v>
      </c>
      <c r="AG31" s="94">
        <v>3114.7049999999999</v>
      </c>
      <c r="AH31" s="94">
        <v>3537.2379999999998</v>
      </c>
      <c r="AI31" s="94">
        <v>3629.7440000000001</v>
      </c>
      <c r="AJ31" s="94">
        <v>3587.1750000000002</v>
      </c>
      <c r="AK31" s="94">
        <v>3636.2959999999998</v>
      </c>
      <c r="AL31" s="94">
        <v>3972.1790000000001</v>
      </c>
      <c r="AM31" s="94">
        <v>3901.49</v>
      </c>
      <c r="AN31" s="94">
        <v>4049.3789999999999</v>
      </c>
      <c r="AO31" s="94">
        <v>4022.82</v>
      </c>
      <c r="AP31" s="94">
        <v>4010.4380000000001</v>
      </c>
      <c r="AQ31" s="94">
        <v>3995.2060000000001</v>
      </c>
      <c r="AR31" s="94">
        <v>3968.527</v>
      </c>
      <c r="AS31" s="94">
        <v>3986.375</v>
      </c>
      <c r="AT31" s="94">
        <v>4140.7809999999999</v>
      </c>
      <c r="AU31" s="94">
        <v>4158.87</v>
      </c>
      <c r="AV31" s="94">
        <v>4179.4269999999997</v>
      </c>
      <c r="AW31" s="94">
        <v>4198.5</v>
      </c>
      <c r="AX31" s="94">
        <v>4238.2759999999998</v>
      </c>
      <c r="AY31" s="94">
        <v>4264.933</v>
      </c>
      <c r="AZ31" s="94">
        <v>4240.2920000000004</v>
      </c>
      <c r="BA31" s="94">
        <v>4236.0590000000002</v>
      </c>
      <c r="BB31" s="94">
        <v>3949.1390000000001</v>
      </c>
      <c r="BC31" s="94">
        <v>3885.24</v>
      </c>
      <c r="BD31" s="94">
        <v>3824.096</v>
      </c>
      <c r="BE31" s="94">
        <v>3701.9409999999998</v>
      </c>
      <c r="BF31" s="94">
        <v>3488.1170000000002</v>
      </c>
      <c r="BG31" s="94">
        <v>3575.192</v>
      </c>
      <c r="BH31" s="94">
        <v>3319.2530000000002</v>
      </c>
      <c r="BI31" s="94">
        <v>3024.03</v>
      </c>
      <c r="BJ31" s="94">
        <v>2377.5920000000001</v>
      </c>
      <c r="BK31" s="94">
        <v>2324.386</v>
      </c>
      <c r="BL31" s="94">
        <v>2057.9139999999998</v>
      </c>
      <c r="BM31" s="94">
        <v>1778.3</v>
      </c>
      <c r="BN31" s="94">
        <v>1616.576</v>
      </c>
      <c r="BO31" s="94">
        <v>1549.3710000000001</v>
      </c>
      <c r="BP31" s="94">
        <v>1586.806</v>
      </c>
      <c r="BQ31" s="94">
        <v>1661.125</v>
      </c>
      <c r="BR31" s="94">
        <v>1640.704</v>
      </c>
      <c r="BS31" s="94">
        <v>1633.663</v>
      </c>
      <c r="BT31" s="94">
        <v>1622.4469999999999</v>
      </c>
      <c r="BU31" s="94">
        <v>1610.7</v>
      </c>
      <c r="BV31" s="94">
        <v>1630.546</v>
      </c>
      <c r="BW31" s="94">
        <v>1590.425</v>
      </c>
      <c r="BX31" s="94">
        <v>1542.914</v>
      </c>
      <c r="BY31" s="94">
        <v>1625.2750000000001</v>
      </c>
      <c r="BZ31" s="94">
        <v>1634.924</v>
      </c>
      <c r="CA31" s="94">
        <v>1685.9829999999999</v>
      </c>
      <c r="CB31" s="94">
        <v>1691.2239999999999</v>
      </c>
      <c r="CC31" s="94">
        <v>1647.2629999999999</v>
      </c>
      <c r="CD31" s="94">
        <v>1707.356</v>
      </c>
      <c r="CE31" s="94">
        <v>1690.5250000000001</v>
      </c>
      <c r="CF31" s="94">
        <v>1617.89</v>
      </c>
      <c r="CG31" s="94">
        <v>1476.9639999999999</v>
      </c>
      <c r="CH31" s="94">
        <v>1599.242</v>
      </c>
      <c r="CI31" s="94">
        <v>1584.798</v>
      </c>
      <c r="CJ31" s="94">
        <v>1585.2529999999999</v>
      </c>
      <c r="CK31" s="94">
        <v>1584.5509999999999</v>
      </c>
      <c r="CL31" s="94">
        <v>1575.624</v>
      </c>
      <c r="CM31" s="94">
        <v>1486.6320000000001</v>
      </c>
      <c r="CN31" s="94">
        <v>1470.3209999999999</v>
      </c>
      <c r="CO31" s="94">
        <v>1387.296</v>
      </c>
      <c r="CP31" s="94">
        <v>1536.5050000000001</v>
      </c>
      <c r="CQ31" s="94">
        <v>1532.6610000000001</v>
      </c>
      <c r="CR31" s="94">
        <v>1434.4490000000001</v>
      </c>
      <c r="CS31" s="94">
        <v>1440.577</v>
      </c>
      <c r="CT31" s="95"/>
      <c r="CU31" s="95"/>
      <c r="CV31" s="95"/>
      <c r="CW31" s="96"/>
      <c r="CX31" s="97">
        <f t="array" ref="CX31">SUMPRODUCT(B31:CW31*0.25)</f>
        <v>55045.021999999997</v>
      </c>
    </row>
    <row r="32" spans="1:102" ht="24.95" customHeight="1" x14ac:dyDescent="0.2">
      <c r="A32" s="101" t="s">
        <v>27</v>
      </c>
      <c r="B32" s="98">
        <v>2074</v>
      </c>
      <c r="C32" s="99">
        <v>1994</v>
      </c>
      <c r="D32" s="99">
        <v>1884</v>
      </c>
      <c r="E32" s="99">
        <v>1774</v>
      </c>
      <c r="F32" s="99">
        <v>1774</v>
      </c>
      <c r="G32" s="99">
        <v>1774</v>
      </c>
      <c r="H32" s="99">
        <v>1774</v>
      </c>
      <c r="I32" s="99">
        <v>1774</v>
      </c>
      <c r="J32" s="99">
        <v>1774</v>
      </c>
      <c r="K32" s="99">
        <v>1774</v>
      </c>
      <c r="L32" s="99">
        <v>1774</v>
      </c>
      <c r="M32" s="99">
        <v>1774</v>
      </c>
      <c r="N32" s="99">
        <v>1774</v>
      </c>
      <c r="O32" s="99">
        <v>1774</v>
      </c>
      <c r="P32" s="99">
        <v>1774</v>
      </c>
      <c r="Q32" s="99">
        <v>1774</v>
      </c>
      <c r="R32" s="99">
        <v>1774</v>
      </c>
      <c r="S32" s="99">
        <v>1774</v>
      </c>
      <c r="T32" s="99">
        <v>1774</v>
      </c>
      <c r="U32" s="99">
        <v>1774</v>
      </c>
      <c r="V32" s="99">
        <v>1674</v>
      </c>
      <c r="W32" s="99">
        <v>1674</v>
      </c>
      <c r="X32" s="99">
        <v>1724</v>
      </c>
      <c r="Y32" s="99">
        <v>1774</v>
      </c>
      <c r="Z32" s="99">
        <v>1699</v>
      </c>
      <c r="AA32" s="99">
        <v>1699</v>
      </c>
      <c r="AB32" s="99">
        <v>1699</v>
      </c>
      <c r="AC32" s="99">
        <v>1699</v>
      </c>
      <c r="AD32" s="99">
        <v>1699</v>
      </c>
      <c r="AE32" s="99">
        <v>1699</v>
      </c>
      <c r="AF32" s="99">
        <v>1699</v>
      </c>
      <c r="AG32" s="99">
        <v>1699</v>
      </c>
      <c r="AH32" s="99">
        <v>1649</v>
      </c>
      <c r="AI32" s="99">
        <v>1599</v>
      </c>
      <c r="AJ32" s="99">
        <v>1519</v>
      </c>
      <c r="AK32" s="99">
        <v>1389</v>
      </c>
      <c r="AL32" s="99">
        <v>1311.2</v>
      </c>
      <c r="AM32" s="99">
        <v>1311.2</v>
      </c>
      <c r="AN32" s="99">
        <v>1135</v>
      </c>
      <c r="AO32" s="99">
        <v>1135</v>
      </c>
      <c r="AP32" s="99">
        <v>1135</v>
      </c>
      <c r="AQ32" s="99">
        <v>1135</v>
      </c>
      <c r="AR32" s="99">
        <v>1135</v>
      </c>
      <c r="AS32" s="99">
        <v>1135</v>
      </c>
      <c r="AT32" s="99">
        <v>1135</v>
      </c>
      <c r="AU32" s="99">
        <v>1135</v>
      </c>
      <c r="AV32" s="99">
        <v>1135</v>
      </c>
      <c r="AW32" s="99">
        <v>1135</v>
      </c>
      <c r="AX32" s="99">
        <v>1135</v>
      </c>
      <c r="AY32" s="99">
        <v>1135</v>
      </c>
      <c r="AZ32" s="99">
        <v>1135</v>
      </c>
      <c r="BA32" s="99">
        <v>1135</v>
      </c>
      <c r="BB32" s="99">
        <v>1363.0909999999999</v>
      </c>
      <c r="BC32" s="99">
        <v>1423.0909999999999</v>
      </c>
      <c r="BD32" s="99">
        <v>1553.0909999999999</v>
      </c>
      <c r="BE32" s="99">
        <v>1633.0909999999999</v>
      </c>
      <c r="BF32" s="99">
        <v>1679</v>
      </c>
      <c r="BG32" s="99">
        <v>1679</v>
      </c>
      <c r="BH32" s="99">
        <v>1769</v>
      </c>
      <c r="BI32" s="99">
        <v>1809</v>
      </c>
      <c r="BJ32" s="99">
        <v>1909</v>
      </c>
      <c r="BK32" s="99">
        <v>1929</v>
      </c>
      <c r="BL32" s="99">
        <v>1944</v>
      </c>
      <c r="BM32" s="99">
        <v>2037</v>
      </c>
      <c r="BN32" s="99">
        <v>2037</v>
      </c>
      <c r="BO32" s="99">
        <v>2037</v>
      </c>
      <c r="BP32" s="99">
        <v>2037</v>
      </c>
      <c r="BQ32" s="99">
        <v>2037</v>
      </c>
      <c r="BR32" s="99">
        <v>2037</v>
      </c>
      <c r="BS32" s="99">
        <v>2037</v>
      </c>
      <c r="BT32" s="99">
        <v>2037</v>
      </c>
      <c r="BU32" s="99">
        <v>2037</v>
      </c>
      <c r="BV32" s="99">
        <v>2037</v>
      </c>
      <c r="BW32" s="99">
        <v>2037</v>
      </c>
      <c r="BX32" s="99">
        <v>2037</v>
      </c>
      <c r="BY32" s="99">
        <v>2037</v>
      </c>
      <c r="BZ32" s="99">
        <v>2037</v>
      </c>
      <c r="CA32" s="99">
        <v>2037</v>
      </c>
      <c r="CB32" s="99">
        <v>2037</v>
      </c>
      <c r="CC32" s="99">
        <v>2037</v>
      </c>
      <c r="CD32" s="99">
        <v>2037</v>
      </c>
      <c r="CE32" s="99">
        <v>2037</v>
      </c>
      <c r="CF32" s="99">
        <v>2037</v>
      </c>
      <c r="CG32" s="99">
        <v>1989</v>
      </c>
      <c r="CH32" s="99">
        <v>1989</v>
      </c>
      <c r="CI32" s="99">
        <v>1989</v>
      </c>
      <c r="CJ32" s="99">
        <v>1989</v>
      </c>
      <c r="CK32" s="99">
        <v>1989</v>
      </c>
      <c r="CL32" s="99">
        <v>1989</v>
      </c>
      <c r="CM32" s="99">
        <v>1989</v>
      </c>
      <c r="CN32" s="99">
        <v>1989</v>
      </c>
      <c r="CO32" s="99">
        <v>1989</v>
      </c>
      <c r="CP32" s="99">
        <v>2039</v>
      </c>
      <c r="CQ32" s="99">
        <v>2039</v>
      </c>
      <c r="CR32" s="99">
        <v>2039</v>
      </c>
      <c r="CS32" s="99">
        <v>2039</v>
      </c>
      <c r="CT32" s="100"/>
      <c r="CU32" s="100"/>
      <c r="CV32" s="100"/>
      <c r="CW32" s="102"/>
      <c r="CX32" s="103">
        <f t="array" ref="CX32">SUMPRODUCT(B32:CW32*0.25)</f>
        <v>41675.940999999999</v>
      </c>
    </row>
    <row r="33" spans="1:102" ht="30" customHeight="1" thickBot="1" x14ac:dyDescent="0.25">
      <c r="A33" s="75" t="s">
        <v>28</v>
      </c>
      <c r="B33" s="76">
        <f>SUM(B30:B32)</f>
        <v>4562.5560000000005</v>
      </c>
      <c r="C33" s="77">
        <f t="shared" ref="C33:BN33" si="5">SUM(C30:C32)</f>
        <v>4465.3950000000004</v>
      </c>
      <c r="D33" s="77">
        <f t="shared" si="5"/>
        <v>4390.893</v>
      </c>
      <c r="E33" s="77">
        <f t="shared" si="5"/>
        <v>4252.75</v>
      </c>
      <c r="F33" s="77">
        <f t="shared" si="5"/>
        <v>4293.4830000000002</v>
      </c>
      <c r="G33" s="77">
        <f t="shared" si="5"/>
        <v>4224.58</v>
      </c>
      <c r="H33" s="77">
        <f t="shared" si="5"/>
        <v>4125.5650000000005</v>
      </c>
      <c r="I33" s="77">
        <f t="shared" si="5"/>
        <v>4045.4059999999999</v>
      </c>
      <c r="J33" s="77">
        <f t="shared" si="5"/>
        <v>4185.6900000000005</v>
      </c>
      <c r="K33" s="77">
        <f t="shared" si="5"/>
        <v>4172.4529999999995</v>
      </c>
      <c r="L33" s="77">
        <f t="shared" si="5"/>
        <v>4123.3209999999999</v>
      </c>
      <c r="M33" s="77">
        <f t="shared" si="5"/>
        <v>4077.1080000000002</v>
      </c>
      <c r="N33" s="77">
        <f t="shared" si="5"/>
        <v>4125.2979999999998</v>
      </c>
      <c r="O33" s="77">
        <f t="shared" si="5"/>
        <v>4091.6350000000002</v>
      </c>
      <c r="P33" s="77">
        <f t="shared" si="5"/>
        <v>4103.5990000000002</v>
      </c>
      <c r="Q33" s="77">
        <f t="shared" si="5"/>
        <v>4092.587</v>
      </c>
      <c r="R33" s="77">
        <f t="shared" si="5"/>
        <v>4046.7579999999998</v>
      </c>
      <c r="S33" s="77">
        <f t="shared" si="5"/>
        <v>4127.7960000000003</v>
      </c>
      <c r="T33" s="77">
        <f t="shared" si="5"/>
        <v>4158.7739999999994</v>
      </c>
      <c r="U33" s="77">
        <f t="shared" si="5"/>
        <v>4170.5749999999998</v>
      </c>
      <c r="V33" s="77">
        <f t="shared" si="5"/>
        <v>4127.3680000000004</v>
      </c>
      <c r="W33" s="77">
        <f t="shared" si="5"/>
        <v>4277.0740000000005</v>
      </c>
      <c r="X33" s="77">
        <f t="shared" si="5"/>
        <v>4307.5730000000003</v>
      </c>
      <c r="Y33" s="77">
        <f t="shared" si="5"/>
        <v>4209.5209999999997</v>
      </c>
      <c r="Z33" s="77">
        <f t="shared" si="5"/>
        <v>4156.2780000000002</v>
      </c>
      <c r="AA33" s="77">
        <f t="shared" si="5"/>
        <v>4342.38</v>
      </c>
      <c r="AB33" s="77">
        <f t="shared" si="5"/>
        <v>4591.7730000000001</v>
      </c>
      <c r="AC33" s="77">
        <f t="shared" si="5"/>
        <v>4923.2629999999999</v>
      </c>
      <c r="AD33" s="77">
        <f t="shared" si="5"/>
        <v>5353.259</v>
      </c>
      <c r="AE33" s="77">
        <f t="shared" si="5"/>
        <v>5820.7650000000003</v>
      </c>
      <c r="AF33" s="77">
        <f t="shared" si="5"/>
        <v>6347.5720000000001</v>
      </c>
      <c r="AG33" s="77">
        <f t="shared" si="5"/>
        <v>6750.8450000000003</v>
      </c>
      <c r="AH33" s="77">
        <f t="shared" si="5"/>
        <v>7288.2279999999992</v>
      </c>
      <c r="AI33" s="77">
        <f t="shared" si="5"/>
        <v>7462.7340000000004</v>
      </c>
      <c r="AJ33" s="77">
        <f t="shared" si="5"/>
        <v>7487.165</v>
      </c>
      <c r="AK33" s="77">
        <f t="shared" si="5"/>
        <v>7509.2860000000001</v>
      </c>
      <c r="AL33" s="77">
        <f t="shared" si="5"/>
        <v>7843.9189999999999</v>
      </c>
      <c r="AM33" s="77">
        <f t="shared" si="5"/>
        <v>7851.23</v>
      </c>
      <c r="AN33" s="77">
        <f t="shared" si="5"/>
        <v>7890.9189999999999</v>
      </c>
      <c r="AO33" s="77">
        <f t="shared" si="5"/>
        <v>7922.3600000000006</v>
      </c>
      <c r="AP33" s="77">
        <f t="shared" si="5"/>
        <v>7953.2479999999996</v>
      </c>
      <c r="AQ33" s="77">
        <f t="shared" si="5"/>
        <v>7971.0159999999996</v>
      </c>
      <c r="AR33" s="77">
        <f t="shared" si="5"/>
        <v>7994.3369999999995</v>
      </c>
      <c r="AS33" s="77">
        <f t="shared" si="5"/>
        <v>8017.1849999999995</v>
      </c>
      <c r="AT33" s="77">
        <f t="shared" si="5"/>
        <v>8019.9809999999998</v>
      </c>
      <c r="AU33" s="77">
        <f t="shared" si="5"/>
        <v>8038.07</v>
      </c>
      <c r="AV33" s="77">
        <f t="shared" si="5"/>
        <v>8049.6269999999995</v>
      </c>
      <c r="AW33" s="77">
        <f t="shared" si="5"/>
        <v>8057.7</v>
      </c>
      <c r="AX33" s="77">
        <f t="shared" si="5"/>
        <v>8109.0560000000005</v>
      </c>
      <c r="AY33" s="77">
        <f t="shared" si="5"/>
        <v>8111.7129999999997</v>
      </c>
      <c r="AZ33" s="77">
        <f t="shared" si="5"/>
        <v>8049.0720000000001</v>
      </c>
      <c r="BA33" s="77">
        <f t="shared" si="5"/>
        <v>7992.8389999999999</v>
      </c>
      <c r="BB33" s="77">
        <f t="shared" si="5"/>
        <v>7859.8000000000011</v>
      </c>
      <c r="BC33" s="77">
        <f t="shared" si="5"/>
        <v>7777.9009999999998</v>
      </c>
      <c r="BD33" s="77">
        <f t="shared" si="5"/>
        <v>7755.7569999999996</v>
      </c>
      <c r="BE33" s="77">
        <f t="shared" si="5"/>
        <v>7608.6020000000008</v>
      </c>
      <c r="BF33" s="77">
        <f t="shared" si="5"/>
        <v>7458.7170000000006</v>
      </c>
      <c r="BG33" s="77">
        <f t="shared" si="5"/>
        <v>7414.7919999999995</v>
      </c>
      <c r="BH33" s="77">
        <f t="shared" si="5"/>
        <v>7105.8530000000001</v>
      </c>
      <c r="BI33" s="77">
        <f t="shared" si="5"/>
        <v>6693.63</v>
      </c>
      <c r="BJ33" s="77">
        <f t="shared" si="5"/>
        <v>6086.3519999999999</v>
      </c>
      <c r="BK33" s="77">
        <f t="shared" si="5"/>
        <v>5947.1459999999997</v>
      </c>
      <c r="BL33" s="77">
        <f t="shared" si="5"/>
        <v>5627.674</v>
      </c>
      <c r="BM33" s="77">
        <f t="shared" si="5"/>
        <v>5371.0599999999995</v>
      </c>
      <c r="BN33" s="77">
        <f t="shared" si="5"/>
        <v>5230.076</v>
      </c>
      <c r="BO33" s="77">
        <f t="shared" ref="BO33:CW33" si="6">SUM(BO30:BO32)</f>
        <v>5234.8710000000001</v>
      </c>
      <c r="BP33" s="77">
        <f t="shared" si="6"/>
        <v>5321.3060000000005</v>
      </c>
      <c r="BQ33" s="77">
        <f t="shared" si="6"/>
        <v>5396.625</v>
      </c>
      <c r="BR33" s="77">
        <f t="shared" si="6"/>
        <v>5434.1040000000003</v>
      </c>
      <c r="BS33" s="77">
        <f t="shared" si="6"/>
        <v>5439.0630000000001</v>
      </c>
      <c r="BT33" s="77">
        <f t="shared" si="6"/>
        <v>5522.8469999999998</v>
      </c>
      <c r="BU33" s="77">
        <f t="shared" si="6"/>
        <v>5513.1</v>
      </c>
      <c r="BV33" s="77">
        <f t="shared" si="6"/>
        <v>5527.4459999999999</v>
      </c>
      <c r="BW33" s="77">
        <f t="shared" si="6"/>
        <v>5487.3249999999998</v>
      </c>
      <c r="BX33" s="77">
        <f t="shared" si="6"/>
        <v>5298.8140000000003</v>
      </c>
      <c r="BY33" s="77">
        <f t="shared" si="6"/>
        <v>5380.1750000000002</v>
      </c>
      <c r="BZ33" s="77">
        <f t="shared" si="6"/>
        <v>5469.8240000000005</v>
      </c>
      <c r="CA33" s="77">
        <f t="shared" si="6"/>
        <v>5454.8829999999998</v>
      </c>
      <c r="CB33" s="77">
        <f t="shared" si="6"/>
        <v>5463.1239999999998</v>
      </c>
      <c r="CC33" s="77">
        <f t="shared" si="6"/>
        <v>5381.1630000000005</v>
      </c>
      <c r="CD33" s="77">
        <f t="shared" si="6"/>
        <v>5357.2560000000003</v>
      </c>
      <c r="CE33" s="77">
        <f t="shared" si="6"/>
        <v>5279.4250000000002</v>
      </c>
      <c r="CF33" s="77">
        <f t="shared" si="6"/>
        <v>5181.79</v>
      </c>
      <c r="CG33" s="77">
        <f t="shared" si="6"/>
        <v>4998.8639999999996</v>
      </c>
      <c r="CH33" s="77">
        <f t="shared" si="6"/>
        <v>4968.1419999999998</v>
      </c>
      <c r="CI33" s="77">
        <f t="shared" si="6"/>
        <v>4959.6980000000003</v>
      </c>
      <c r="CJ33" s="77">
        <f t="shared" si="6"/>
        <v>4895.1530000000002</v>
      </c>
      <c r="CK33" s="77">
        <f t="shared" si="6"/>
        <v>4898.451</v>
      </c>
      <c r="CL33" s="77">
        <f t="shared" si="6"/>
        <v>4769.5240000000003</v>
      </c>
      <c r="CM33" s="77">
        <f t="shared" si="6"/>
        <v>4684.5320000000002</v>
      </c>
      <c r="CN33" s="77">
        <f t="shared" si="6"/>
        <v>4633.2209999999995</v>
      </c>
      <c r="CO33" s="77">
        <f t="shared" si="6"/>
        <v>4520.1959999999999</v>
      </c>
      <c r="CP33" s="77">
        <f t="shared" si="6"/>
        <v>4545.4050000000007</v>
      </c>
      <c r="CQ33" s="77">
        <f t="shared" si="6"/>
        <v>4549.5609999999997</v>
      </c>
      <c r="CR33" s="77">
        <f t="shared" si="6"/>
        <v>4458.3490000000002</v>
      </c>
      <c r="CS33" s="77">
        <f t="shared" si="6"/>
        <v>4470.4769999999999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136773.91299999994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98</v>
      </c>
      <c r="C36" s="115">
        <v>98</v>
      </c>
      <c r="D36" s="115">
        <v>98</v>
      </c>
      <c r="E36" s="115">
        <v>98</v>
      </c>
      <c r="F36" s="115">
        <v>98</v>
      </c>
      <c r="G36" s="115">
        <v>98</v>
      </c>
      <c r="H36" s="115">
        <v>98</v>
      </c>
      <c r="I36" s="115">
        <v>98</v>
      </c>
      <c r="J36" s="115">
        <v>68</v>
      </c>
      <c r="K36" s="115">
        <v>68</v>
      </c>
      <c r="L36" s="115">
        <v>68</v>
      </c>
      <c r="M36" s="115">
        <v>68</v>
      </c>
      <c r="N36" s="115">
        <v>62</v>
      </c>
      <c r="O36" s="115">
        <v>62</v>
      </c>
      <c r="P36" s="115">
        <v>62</v>
      </c>
      <c r="Q36" s="115">
        <v>62</v>
      </c>
      <c r="R36" s="115">
        <v>58</v>
      </c>
      <c r="S36" s="115">
        <v>58</v>
      </c>
      <c r="T36" s="115">
        <v>58</v>
      </c>
      <c r="U36" s="115">
        <v>58</v>
      </c>
      <c r="V36" s="115">
        <v>83</v>
      </c>
      <c r="W36" s="115">
        <v>83</v>
      </c>
      <c r="X36" s="115">
        <v>83</v>
      </c>
      <c r="Y36" s="115">
        <v>83</v>
      </c>
      <c r="Z36" s="115">
        <v>113</v>
      </c>
      <c r="AA36" s="115">
        <v>113</v>
      </c>
      <c r="AB36" s="115">
        <v>113</v>
      </c>
      <c r="AC36" s="115">
        <v>113</v>
      </c>
      <c r="AD36" s="115">
        <v>63</v>
      </c>
      <c r="AE36" s="115">
        <v>63</v>
      </c>
      <c r="AF36" s="115">
        <v>63</v>
      </c>
      <c r="AG36" s="115">
        <v>63</v>
      </c>
      <c r="AH36" s="115">
        <v>58</v>
      </c>
      <c r="AI36" s="115">
        <v>58</v>
      </c>
      <c r="AJ36" s="115">
        <v>58</v>
      </c>
      <c r="AK36" s="115">
        <v>58</v>
      </c>
      <c r="AL36" s="115">
        <v>32</v>
      </c>
      <c r="AM36" s="115">
        <v>32</v>
      </c>
      <c r="AN36" s="115">
        <v>32</v>
      </c>
      <c r="AO36" s="115">
        <v>32</v>
      </c>
      <c r="AP36" s="115">
        <v>32</v>
      </c>
      <c r="AQ36" s="115">
        <v>32</v>
      </c>
      <c r="AR36" s="115">
        <v>32</v>
      </c>
      <c r="AS36" s="115">
        <v>32</v>
      </c>
      <c r="AT36" s="115">
        <v>32</v>
      </c>
      <c r="AU36" s="115">
        <v>32</v>
      </c>
      <c r="AV36" s="115">
        <v>32</v>
      </c>
      <c r="AW36" s="115">
        <v>32</v>
      </c>
      <c r="AX36" s="115">
        <v>47</v>
      </c>
      <c r="AY36" s="115">
        <v>47</v>
      </c>
      <c r="AZ36" s="115">
        <v>47</v>
      </c>
      <c r="BA36" s="115">
        <v>47</v>
      </c>
      <c r="BB36" s="115">
        <v>47</v>
      </c>
      <c r="BC36" s="115">
        <v>47</v>
      </c>
      <c r="BD36" s="115">
        <v>47</v>
      </c>
      <c r="BE36" s="115">
        <v>47</v>
      </c>
      <c r="BF36" s="115">
        <v>47</v>
      </c>
      <c r="BG36" s="115">
        <v>47</v>
      </c>
      <c r="BH36" s="115">
        <v>47</v>
      </c>
      <c r="BI36" s="115">
        <v>47</v>
      </c>
      <c r="BJ36" s="115">
        <v>129</v>
      </c>
      <c r="BK36" s="115">
        <v>129</v>
      </c>
      <c r="BL36" s="115">
        <v>129</v>
      </c>
      <c r="BM36" s="115">
        <v>129</v>
      </c>
      <c r="BN36" s="115">
        <v>163</v>
      </c>
      <c r="BO36" s="115">
        <v>163</v>
      </c>
      <c r="BP36" s="115">
        <v>163</v>
      </c>
      <c r="BQ36" s="115">
        <v>163</v>
      </c>
      <c r="BR36" s="115">
        <v>183</v>
      </c>
      <c r="BS36" s="115">
        <v>183</v>
      </c>
      <c r="BT36" s="115">
        <v>183</v>
      </c>
      <c r="BU36" s="115">
        <v>183</v>
      </c>
      <c r="BV36" s="115">
        <v>184</v>
      </c>
      <c r="BW36" s="115">
        <v>184</v>
      </c>
      <c r="BX36" s="115">
        <v>184</v>
      </c>
      <c r="BY36" s="115">
        <v>184</v>
      </c>
      <c r="BZ36" s="115">
        <v>187</v>
      </c>
      <c r="CA36" s="115">
        <v>187</v>
      </c>
      <c r="CB36" s="115">
        <v>187</v>
      </c>
      <c r="CC36" s="115">
        <v>187</v>
      </c>
      <c r="CD36" s="115">
        <v>178</v>
      </c>
      <c r="CE36" s="115">
        <v>178</v>
      </c>
      <c r="CF36" s="115">
        <v>178</v>
      </c>
      <c r="CG36" s="115">
        <v>178</v>
      </c>
      <c r="CH36" s="115">
        <v>132</v>
      </c>
      <c r="CI36" s="115">
        <v>132</v>
      </c>
      <c r="CJ36" s="115">
        <v>132</v>
      </c>
      <c r="CK36" s="115">
        <v>132</v>
      </c>
      <c r="CL36" s="115">
        <v>101</v>
      </c>
      <c r="CM36" s="115">
        <v>101</v>
      </c>
      <c r="CN36" s="115">
        <v>101</v>
      </c>
      <c r="CO36" s="115">
        <v>101</v>
      </c>
      <c r="CP36" s="115">
        <v>98</v>
      </c>
      <c r="CQ36" s="115">
        <v>98</v>
      </c>
      <c r="CR36" s="115">
        <v>98</v>
      </c>
      <c r="CS36" s="115">
        <v>98</v>
      </c>
      <c r="CT36" s="116"/>
      <c r="CU36" s="116"/>
      <c r="CV36" s="116"/>
      <c r="CW36" s="117"/>
      <c r="CX36" s="91">
        <f t="array" ref="CX36">SUMPRODUCT(B36:CW36*0.25)</f>
        <v>2293</v>
      </c>
    </row>
    <row r="37" spans="1:102" ht="24.95" customHeight="1" x14ac:dyDescent="0.2">
      <c r="A37" s="118" t="s">
        <v>31</v>
      </c>
      <c r="B37" s="119">
        <v>164</v>
      </c>
      <c r="C37" s="120">
        <v>164</v>
      </c>
      <c r="D37" s="120">
        <v>164</v>
      </c>
      <c r="E37" s="120">
        <v>164</v>
      </c>
      <c r="F37" s="120">
        <v>225</v>
      </c>
      <c r="G37" s="120">
        <v>225</v>
      </c>
      <c r="H37" s="120">
        <v>225</v>
      </c>
      <c r="I37" s="120">
        <v>225</v>
      </c>
      <c r="J37" s="120">
        <v>230</v>
      </c>
      <c r="K37" s="120">
        <v>230</v>
      </c>
      <c r="L37" s="120">
        <v>230</v>
      </c>
      <c r="M37" s="120">
        <v>230</v>
      </c>
      <c r="N37" s="120">
        <v>229</v>
      </c>
      <c r="O37" s="120">
        <v>229</v>
      </c>
      <c r="P37" s="120">
        <v>229</v>
      </c>
      <c r="Q37" s="120">
        <v>229</v>
      </c>
      <c r="R37" s="120">
        <v>215</v>
      </c>
      <c r="S37" s="120">
        <v>215</v>
      </c>
      <c r="T37" s="120">
        <v>215</v>
      </c>
      <c r="U37" s="120">
        <v>215</v>
      </c>
      <c r="V37" s="120">
        <v>201</v>
      </c>
      <c r="W37" s="120">
        <v>201</v>
      </c>
      <c r="X37" s="120">
        <v>201</v>
      </c>
      <c r="Y37" s="120">
        <v>201</v>
      </c>
      <c r="Z37" s="120">
        <v>119</v>
      </c>
      <c r="AA37" s="120">
        <v>119</v>
      </c>
      <c r="AB37" s="120">
        <v>119</v>
      </c>
      <c r="AC37" s="120">
        <v>119</v>
      </c>
      <c r="AD37" s="120">
        <v>82</v>
      </c>
      <c r="AE37" s="120">
        <v>82</v>
      </c>
      <c r="AF37" s="120">
        <v>82</v>
      </c>
      <c r="AG37" s="120">
        <v>82</v>
      </c>
      <c r="AH37" s="120">
        <v>90</v>
      </c>
      <c r="AI37" s="120">
        <v>90</v>
      </c>
      <c r="AJ37" s="120">
        <v>90</v>
      </c>
      <c r="AK37" s="120">
        <v>90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>
        <v>33</v>
      </c>
      <c r="BC37" s="120">
        <v>33</v>
      </c>
      <c r="BD37" s="120">
        <v>33</v>
      </c>
      <c r="BE37" s="120">
        <v>33</v>
      </c>
      <c r="BF37" s="120">
        <v>32</v>
      </c>
      <c r="BG37" s="120">
        <v>32</v>
      </c>
      <c r="BH37" s="120">
        <v>32</v>
      </c>
      <c r="BI37" s="120">
        <v>32</v>
      </c>
      <c r="BJ37" s="120">
        <v>98</v>
      </c>
      <c r="BK37" s="120">
        <v>98</v>
      </c>
      <c r="BL37" s="120">
        <v>98</v>
      </c>
      <c r="BM37" s="120">
        <v>98</v>
      </c>
      <c r="BN37" s="120">
        <v>116</v>
      </c>
      <c r="BO37" s="120">
        <v>116</v>
      </c>
      <c r="BP37" s="120">
        <v>116</v>
      </c>
      <c r="BQ37" s="120">
        <v>116</v>
      </c>
      <c r="BR37" s="120">
        <v>125</v>
      </c>
      <c r="BS37" s="120">
        <v>125</v>
      </c>
      <c r="BT37" s="120">
        <v>125</v>
      </c>
      <c r="BU37" s="120">
        <v>125</v>
      </c>
      <c r="BV37" s="120">
        <v>128</v>
      </c>
      <c r="BW37" s="120">
        <v>128</v>
      </c>
      <c r="BX37" s="120">
        <v>128</v>
      </c>
      <c r="BY37" s="120">
        <v>128</v>
      </c>
      <c r="BZ37" s="120">
        <v>126</v>
      </c>
      <c r="CA37" s="120">
        <v>126</v>
      </c>
      <c r="CB37" s="120">
        <v>126</v>
      </c>
      <c r="CC37" s="120">
        <v>126</v>
      </c>
      <c r="CD37" s="120">
        <v>112</v>
      </c>
      <c r="CE37" s="120">
        <v>112</v>
      </c>
      <c r="CF37" s="120">
        <v>112</v>
      </c>
      <c r="CG37" s="120">
        <v>112</v>
      </c>
      <c r="CH37" s="120">
        <v>82</v>
      </c>
      <c r="CI37" s="120">
        <v>82</v>
      </c>
      <c r="CJ37" s="120">
        <v>82</v>
      </c>
      <c r="CK37" s="120">
        <v>82</v>
      </c>
      <c r="CL37" s="120">
        <v>63</v>
      </c>
      <c r="CM37" s="120">
        <v>63</v>
      </c>
      <c r="CN37" s="120">
        <v>63</v>
      </c>
      <c r="CO37" s="120">
        <v>63</v>
      </c>
      <c r="CP37" s="120">
        <v>100</v>
      </c>
      <c r="CQ37" s="120">
        <v>100</v>
      </c>
      <c r="CR37" s="120">
        <v>100</v>
      </c>
      <c r="CS37" s="120">
        <v>100</v>
      </c>
      <c r="CT37" s="120"/>
      <c r="CU37" s="120"/>
      <c r="CV37" s="120"/>
      <c r="CW37" s="121"/>
      <c r="CX37" s="97">
        <f t="array" ref="CX37">SUMPRODUCT(B37:CW37*0.25)</f>
        <v>2570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115.9</v>
      </c>
      <c r="G38" s="120">
        <v>336.4</v>
      </c>
      <c r="H38" s="120">
        <v>408.3</v>
      </c>
      <c r="I38" s="120">
        <v>521.6</v>
      </c>
      <c r="J38" s="120">
        <v>386.9</v>
      </c>
      <c r="K38" s="120">
        <v>376.3</v>
      </c>
      <c r="L38" s="120">
        <v>403.1</v>
      </c>
      <c r="M38" s="120">
        <v>438.6</v>
      </c>
      <c r="N38" s="120">
        <v>931.4</v>
      </c>
      <c r="O38" s="120">
        <v>990.1</v>
      </c>
      <c r="P38" s="120">
        <v>974.2</v>
      </c>
      <c r="Q38" s="120">
        <v>990.6</v>
      </c>
      <c r="R38" s="120">
        <v>505.7</v>
      </c>
      <c r="S38" s="120">
        <v>441.8</v>
      </c>
      <c r="T38" s="120">
        <v>435.7</v>
      </c>
      <c r="U38" s="120">
        <v>489.3</v>
      </c>
      <c r="V38" s="120">
        <v>792.3</v>
      </c>
      <c r="W38" s="120">
        <v>716.1</v>
      </c>
      <c r="X38" s="120">
        <v>755.5</v>
      </c>
      <c r="Y38" s="120">
        <v>902</v>
      </c>
      <c r="Z38" s="120">
        <v>1163.8</v>
      </c>
      <c r="AA38" s="120">
        <v>1034.8</v>
      </c>
      <c r="AB38" s="120">
        <v>836.9</v>
      </c>
      <c r="AC38" s="120">
        <v>588.20000000000005</v>
      </c>
      <c r="AD38" s="120">
        <v>445.9</v>
      </c>
      <c r="AE38" s="120">
        <v>49.1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186.2</v>
      </c>
      <c r="BO38" s="120">
        <v>303</v>
      </c>
      <c r="BP38" s="120">
        <v>162.9</v>
      </c>
      <c r="BQ38" s="120">
        <v>145.80000000000001</v>
      </c>
      <c r="BR38" s="120">
        <v>185.9</v>
      </c>
      <c r="BS38" s="120">
        <v>351.2</v>
      </c>
      <c r="BT38" s="120">
        <v>336.1</v>
      </c>
      <c r="BU38" s="120">
        <v>354.7</v>
      </c>
      <c r="BV38" s="120">
        <v>287.5</v>
      </c>
      <c r="BW38" s="120">
        <v>343.6</v>
      </c>
      <c r="BX38" s="120">
        <v>566.70000000000005</v>
      </c>
      <c r="BY38" s="120">
        <v>433.2</v>
      </c>
      <c r="BZ38" s="120">
        <v>276.8</v>
      </c>
      <c r="CA38" s="120">
        <v>260.3</v>
      </c>
      <c r="CB38" s="120">
        <v>203.2</v>
      </c>
      <c r="CC38" s="120">
        <v>195.9</v>
      </c>
      <c r="CD38" s="120">
        <v>186.3</v>
      </c>
      <c r="CE38" s="120">
        <v>179.3</v>
      </c>
      <c r="CF38" s="120">
        <v>201.7</v>
      </c>
      <c r="CG38" s="120">
        <v>283.8</v>
      </c>
      <c r="CH38" s="120">
        <v>275.89999999999998</v>
      </c>
      <c r="CI38" s="120">
        <v>190.4</v>
      </c>
      <c r="CJ38" s="120">
        <v>201.2</v>
      </c>
      <c r="CK38" s="120">
        <v>107</v>
      </c>
      <c r="CL38" s="120">
        <v>515.5</v>
      </c>
      <c r="CM38" s="120">
        <v>510.7</v>
      </c>
      <c r="CN38" s="120">
        <v>535.70000000000005</v>
      </c>
      <c r="CO38" s="120">
        <v>582.79999999999995</v>
      </c>
      <c r="CP38" s="120">
        <v>43.5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6109.3250000000007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78</v>
      </c>
      <c r="AI39" s="120">
        <v>78</v>
      </c>
      <c r="AJ39" s="120">
        <v>78</v>
      </c>
      <c r="AK39" s="120">
        <v>78</v>
      </c>
      <c r="AL39" s="120">
        <v>25</v>
      </c>
      <c r="AM39" s="120">
        <v>25</v>
      </c>
      <c r="AN39" s="120">
        <v>25</v>
      </c>
      <c r="AO39" s="120">
        <v>25</v>
      </c>
      <c r="AP39" s="120">
        <v>5</v>
      </c>
      <c r="AQ39" s="120">
        <v>5</v>
      </c>
      <c r="AR39" s="120">
        <v>5</v>
      </c>
      <c r="AS39" s="120">
        <v>5</v>
      </c>
      <c r="AT39" s="120">
        <v>5</v>
      </c>
      <c r="AU39" s="120">
        <v>5</v>
      </c>
      <c r="AV39" s="120">
        <v>5</v>
      </c>
      <c r="AW39" s="120">
        <v>5</v>
      </c>
      <c r="AX39" s="120">
        <v>26</v>
      </c>
      <c r="AY39" s="120">
        <v>26</v>
      </c>
      <c r="AZ39" s="120">
        <v>26</v>
      </c>
      <c r="BA39" s="120">
        <v>26</v>
      </c>
      <c r="BB39" s="120">
        <v>75</v>
      </c>
      <c r="BC39" s="120">
        <v>75</v>
      </c>
      <c r="BD39" s="120">
        <v>75</v>
      </c>
      <c r="BE39" s="120">
        <v>75</v>
      </c>
      <c r="BF39" s="120">
        <v>75</v>
      </c>
      <c r="BG39" s="120">
        <v>75</v>
      </c>
      <c r="BH39" s="120">
        <v>75</v>
      </c>
      <c r="BI39" s="120">
        <v>75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1564</v>
      </c>
    </row>
    <row r="40" spans="1:102" ht="24.95" customHeight="1" x14ac:dyDescent="0.2">
      <c r="A40" s="118" t="s">
        <v>34</v>
      </c>
      <c r="B40" s="119">
        <v>500</v>
      </c>
      <c r="C40" s="120">
        <v>500</v>
      </c>
      <c r="D40" s="120">
        <v>500</v>
      </c>
      <c r="E40" s="120">
        <v>500</v>
      </c>
      <c r="F40" s="120">
        <v>164.7</v>
      </c>
      <c r="G40" s="120">
        <v>164.7</v>
      </c>
      <c r="H40" s="120">
        <v>164.7</v>
      </c>
      <c r="I40" s="120">
        <v>164.7</v>
      </c>
      <c r="J40" s="120">
        <v>64.8</v>
      </c>
      <c r="K40" s="120">
        <v>64.8</v>
      </c>
      <c r="L40" s="120">
        <v>64.8</v>
      </c>
      <c r="M40" s="120">
        <v>64.8</v>
      </c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376.6</v>
      </c>
      <c r="CE40" s="120">
        <v>376.6</v>
      </c>
      <c r="CF40" s="120">
        <v>376.6</v>
      </c>
      <c r="CG40" s="120">
        <v>376.6</v>
      </c>
      <c r="CH40" s="120">
        <v>350.2</v>
      </c>
      <c r="CI40" s="120">
        <v>350.2</v>
      </c>
      <c r="CJ40" s="120">
        <v>350.2</v>
      </c>
      <c r="CK40" s="120">
        <v>350.2</v>
      </c>
      <c r="CL40" s="120"/>
      <c r="CM40" s="120"/>
      <c r="CN40" s="120"/>
      <c r="CO40" s="120"/>
      <c r="CP40" s="120">
        <v>429.5</v>
      </c>
      <c r="CQ40" s="120">
        <v>429.5</v>
      </c>
      <c r="CR40" s="120">
        <v>429.5</v>
      </c>
      <c r="CS40" s="120">
        <v>429.5</v>
      </c>
      <c r="CT40" s="122"/>
      <c r="CU40" s="122"/>
      <c r="CV40" s="122"/>
      <c r="CW40" s="121"/>
      <c r="CX40" s="97">
        <f t="array" ref="CX40">SUMPRODUCT(B40:CW40*0.25)</f>
        <v>4385.8000000000011</v>
      </c>
    </row>
    <row r="41" spans="1:102" ht="30" customHeight="1" thickBot="1" x14ac:dyDescent="0.25">
      <c r="A41" s="105" t="s">
        <v>35</v>
      </c>
      <c r="B41" s="106">
        <f>SUM(B36:B40)</f>
        <v>837</v>
      </c>
      <c r="C41" s="107">
        <f t="shared" ref="C41:BN41" si="7">SUM(C36:C40)</f>
        <v>837</v>
      </c>
      <c r="D41" s="107">
        <f t="shared" si="7"/>
        <v>837</v>
      </c>
      <c r="E41" s="107">
        <f t="shared" si="7"/>
        <v>837</v>
      </c>
      <c r="F41" s="107">
        <f t="shared" si="7"/>
        <v>678.59999999999991</v>
      </c>
      <c r="G41" s="107">
        <f t="shared" si="7"/>
        <v>899.09999999999991</v>
      </c>
      <c r="H41" s="107">
        <f t="shared" si="7"/>
        <v>971</v>
      </c>
      <c r="I41" s="107">
        <f t="shared" si="7"/>
        <v>1084.3</v>
      </c>
      <c r="J41" s="107">
        <f t="shared" si="7"/>
        <v>824.69999999999993</v>
      </c>
      <c r="K41" s="107">
        <f t="shared" si="7"/>
        <v>814.09999999999991</v>
      </c>
      <c r="L41" s="107">
        <f t="shared" si="7"/>
        <v>840.9</v>
      </c>
      <c r="M41" s="107">
        <f t="shared" si="7"/>
        <v>876.4</v>
      </c>
      <c r="N41" s="107">
        <f t="shared" si="7"/>
        <v>1297.4000000000001</v>
      </c>
      <c r="O41" s="107">
        <f t="shared" si="7"/>
        <v>1356.1</v>
      </c>
      <c r="P41" s="107">
        <f t="shared" si="7"/>
        <v>1340.2</v>
      </c>
      <c r="Q41" s="107">
        <f t="shared" si="7"/>
        <v>1356.6</v>
      </c>
      <c r="R41" s="107">
        <f t="shared" si="7"/>
        <v>853.7</v>
      </c>
      <c r="S41" s="107">
        <f t="shared" si="7"/>
        <v>789.8</v>
      </c>
      <c r="T41" s="107">
        <f t="shared" si="7"/>
        <v>783.7</v>
      </c>
      <c r="U41" s="107">
        <f t="shared" si="7"/>
        <v>837.3</v>
      </c>
      <c r="V41" s="107">
        <f t="shared" si="7"/>
        <v>1151.3</v>
      </c>
      <c r="W41" s="107">
        <f t="shared" si="7"/>
        <v>1075.0999999999999</v>
      </c>
      <c r="X41" s="107">
        <f t="shared" si="7"/>
        <v>1114.5</v>
      </c>
      <c r="Y41" s="107">
        <f t="shared" si="7"/>
        <v>1261</v>
      </c>
      <c r="Z41" s="107">
        <f t="shared" si="7"/>
        <v>1470.8</v>
      </c>
      <c r="AA41" s="107">
        <f t="shared" si="7"/>
        <v>1341.8</v>
      </c>
      <c r="AB41" s="107">
        <f t="shared" si="7"/>
        <v>1143.9000000000001</v>
      </c>
      <c r="AC41" s="107">
        <f t="shared" si="7"/>
        <v>895.2</v>
      </c>
      <c r="AD41" s="107">
        <f t="shared" si="7"/>
        <v>665.9</v>
      </c>
      <c r="AE41" s="107">
        <f t="shared" si="7"/>
        <v>269.10000000000002</v>
      </c>
      <c r="AF41" s="107">
        <f t="shared" si="7"/>
        <v>220</v>
      </c>
      <c r="AG41" s="107">
        <f t="shared" si="7"/>
        <v>220</v>
      </c>
      <c r="AH41" s="107">
        <f t="shared" si="7"/>
        <v>226</v>
      </c>
      <c r="AI41" s="107">
        <f t="shared" si="7"/>
        <v>226</v>
      </c>
      <c r="AJ41" s="107">
        <f t="shared" si="7"/>
        <v>226</v>
      </c>
      <c r="AK41" s="107">
        <f t="shared" si="7"/>
        <v>226</v>
      </c>
      <c r="AL41" s="107">
        <f t="shared" si="7"/>
        <v>57</v>
      </c>
      <c r="AM41" s="107">
        <f t="shared" si="7"/>
        <v>57</v>
      </c>
      <c r="AN41" s="107">
        <f t="shared" si="7"/>
        <v>57</v>
      </c>
      <c r="AO41" s="107">
        <f t="shared" si="7"/>
        <v>57</v>
      </c>
      <c r="AP41" s="107">
        <f t="shared" si="7"/>
        <v>37</v>
      </c>
      <c r="AQ41" s="107">
        <f t="shared" si="7"/>
        <v>37</v>
      </c>
      <c r="AR41" s="107">
        <f t="shared" si="7"/>
        <v>37</v>
      </c>
      <c r="AS41" s="107">
        <f t="shared" si="7"/>
        <v>37</v>
      </c>
      <c r="AT41" s="107">
        <f t="shared" si="7"/>
        <v>37</v>
      </c>
      <c r="AU41" s="107">
        <f t="shared" si="7"/>
        <v>37</v>
      </c>
      <c r="AV41" s="107">
        <f t="shared" si="7"/>
        <v>37</v>
      </c>
      <c r="AW41" s="107">
        <f t="shared" si="7"/>
        <v>37</v>
      </c>
      <c r="AX41" s="107">
        <f t="shared" si="7"/>
        <v>73</v>
      </c>
      <c r="AY41" s="107">
        <f t="shared" si="7"/>
        <v>73</v>
      </c>
      <c r="AZ41" s="107">
        <f t="shared" si="7"/>
        <v>73</v>
      </c>
      <c r="BA41" s="107">
        <f t="shared" si="7"/>
        <v>73</v>
      </c>
      <c r="BB41" s="107">
        <f t="shared" si="7"/>
        <v>155</v>
      </c>
      <c r="BC41" s="107">
        <f t="shared" si="7"/>
        <v>155</v>
      </c>
      <c r="BD41" s="107">
        <f t="shared" si="7"/>
        <v>155</v>
      </c>
      <c r="BE41" s="107">
        <f t="shared" si="7"/>
        <v>155</v>
      </c>
      <c r="BF41" s="107">
        <f t="shared" si="7"/>
        <v>154</v>
      </c>
      <c r="BG41" s="107">
        <f t="shared" si="7"/>
        <v>154</v>
      </c>
      <c r="BH41" s="107">
        <f t="shared" si="7"/>
        <v>154</v>
      </c>
      <c r="BI41" s="107">
        <f t="shared" si="7"/>
        <v>154</v>
      </c>
      <c r="BJ41" s="107">
        <f t="shared" si="7"/>
        <v>802</v>
      </c>
      <c r="BK41" s="107">
        <f t="shared" si="7"/>
        <v>802</v>
      </c>
      <c r="BL41" s="107">
        <f t="shared" si="7"/>
        <v>802</v>
      </c>
      <c r="BM41" s="107">
        <f t="shared" si="7"/>
        <v>802</v>
      </c>
      <c r="BN41" s="107">
        <f t="shared" si="7"/>
        <v>1040.2</v>
      </c>
      <c r="BO41" s="107">
        <f t="shared" ref="BO41:CW41" si="8">SUM(BO36:BO40)</f>
        <v>1157</v>
      </c>
      <c r="BP41" s="107">
        <f t="shared" si="8"/>
        <v>1016.9</v>
      </c>
      <c r="BQ41" s="107">
        <f t="shared" si="8"/>
        <v>999.8</v>
      </c>
      <c r="BR41" s="107">
        <f t="shared" si="8"/>
        <v>1068.9000000000001</v>
      </c>
      <c r="BS41" s="107">
        <f t="shared" si="8"/>
        <v>1234.2</v>
      </c>
      <c r="BT41" s="107">
        <f t="shared" si="8"/>
        <v>1219.0999999999999</v>
      </c>
      <c r="BU41" s="107">
        <f t="shared" si="8"/>
        <v>1237.7</v>
      </c>
      <c r="BV41" s="107">
        <f t="shared" si="8"/>
        <v>1174.5</v>
      </c>
      <c r="BW41" s="107">
        <f t="shared" si="8"/>
        <v>1230.5999999999999</v>
      </c>
      <c r="BX41" s="107">
        <f t="shared" si="8"/>
        <v>1453.7</v>
      </c>
      <c r="BY41" s="107">
        <f t="shared" si="8"/>
        <v>1320.2</v>
      </c>
      <c r="BZ41" s="107">
        <f t="shared" si="8"/>
        <v>1164.8</v>
      </c>
      <c r="CA41" s="107">
        <f t="shared" si="8"/>
        <v>1148.3</v>
      </c>
      <c r="CB41" s="107">
        <f t="shared" si="8"/>
        <v>1091.2</v>
      </c>
      <c r="CC41" s="107">
        <f t="shared" si="8"/>
        <v>1083.9000000000001</v>
      </c>
      <c r="CD41" s="107">
        <f t="shared" si="8"/>
        <v>927.9</v>
      </c>
      <c r="CE41" s="107">
        <f t="shared" si="8"/>
        <v>920.9</v>
      </c>
      <c r="CF41" s="107">
        <f t="shared" si="8"/>
        <v>943.30000000000007</v>
      </c>
      <c r="CG41" s="107">
        <f t="shared" si="8"/>
        <v>1025.4000000000001</v>
      </c>
      <c r="CH41" s="107">
        <f t="shared" si="8"/>
        <v>915.09999999999991</v>
      </c>
      <c r="CI41" s="107">
        <f t="shared" si="8"/>
        <v>829.59999999999991</v>
      </c>
      <c r="CJ41" s="107">
        <f t="shared" si="8"/>
        <v>840.4</v>
      </c>
      <c r="CK41" s="107">
        <f t="shared" si="8"/>
        <v>746.2</v>
      </c>
      <c r="CL41" s="107">
        <f t="shared" si="8"/>
        <v>754.5</v>
      </c>
      <c r="CM41" s="107">
        <f t="shared" si="8"/>
        <v>749.7</v>
      </c>
      <c r="CN41" s="107">
        <f t="shared" si="8"/>
        <v>774.7</v>
      </c>
      <c r="CO41" s="107">
        <f t="shared" si="8"/>
        <v>821.8</v>
      </c>
      <c r="CP41" s="107">
        <f t="shared" si="8"/>
        <v>746</v>
      </c>
      <c r="CQ41" s="107">
        <f t="shared" si="8"/>
        <v>702.5</v>
      </c>
      <c r="CR41" s="107">
        <f t="shared" si="8"/>
        <v>702.5</v>
      </c>
      <c r="CS41" s="107">
        <f t="shared" si="8"/>
        <v>702.5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16922.125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115.9</v>
      </c>
      <c r="G46" s="120">
        <v>336.4</v>
      </c>
      <c r="H46" s="120">
        <v>408.3</v>
      </c>
      <c r="I46" s="120">
        <v>521.6</v>
      </c>
      <c r="J46" s="120">
        <v>386.9</v>
      </c>
      <c r="K46" s="120">
        <v>376.3</v>
      </c>
      <c r="L46" s="120">
        <v>403.1</v>
      </c>
      <c r="M46" s="120">
        <v>438.6</v>
      </c>
      <c r="N46" s="120">
        <v>931.4</v>
      </c>
      <c r="O46" s="120">
        <v>990.1</v>
      </c>
      <c r="P46" s="120">
        <v>974.2</v>
      </c>
      <c r="Q46" s="120">
        <v>990.6</v>
      </c>
      <c r="R46" s="120">
        <v>505.7</v>
      </c>
      <c r="S46" s="120">
        <v>441.8</v>
      </c>
      <c r="T46" s="120">
        <v>435.7</v>
      </c>
      <c r="U46" s="120">
        <v>489.3</v>
      </c>
      <c r="V46" s="120">
        <v>792.3</v>
      </c>
      <c r="W46" s="120">
        <v>716.1</v>
      </c>
      <c r="X46" s="120">
        <v>755.5</v>
      </c>
      <c r="Y46" s="120">
        <v>902</v>
      </c>
      <c r="Z46" s="120">
        <v>1163.8</v>
      </c>
      <c r="AA46" s="120">
        <v>1034.8</v>
      </c>
      <c r="AB46" s="120">
        <v>836.9</v>
      </c>
      <c r="AC46" s="120">
        <v>588.20000000000005</v>
      </c>
      <c r="AD46" s="120">
        <v>445.9</v>
      </c>
      <c r="AE46" s="120">
        <v>49.1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186.2</v>
      </c>
      <c r="BO46" s="120">
        <v>303</v>
      </c>
      <c r="BP46" s="120">
        <v>162.9</v>
      </c>
      <c r="BQ46" s="120">
        <v>145.80000000000001</v>
      </c>
      <c r="BR46" s="120">
        <v>185.9</v>
      </c>
      <c r="BS46" s="120">
        <v>351.2</v>
      </c>
      <c r="BT46" s="120">
        <v>336.1</v>
      </c>
      <c r="BU46" s="120">
        <v>354.7</v>
      </c>
      <c r="BV46" s="120">
        <v>287.5</v>
      </c>
      <c r="BW46" s="120">
        <v>343.6</v>
      </c>
      <c r="BX46" s="120">
        <v>566.70000000000005</v>
      </c>
      <c r="BY46" s="120">
        <v>433.2</v>
      </c>
      <c r="BZ46" s="120">
        <v>276.8</v>
      </c>
      <c r="CA46" s="120">
        <v>260.3</v>
      </c>
      <c r="CB46" s="120">
        <v>203.2</v>
      </c>
      <c r="CC46" s="120">
        <v>195.9</v>
      </c>
      <c r="CD46" s="120">
        <v>186.3</v>
      </c>
      <c r="CE46" s="120">
        <v>179.3</v>
      </c>
      <c r="CF46" s="120">
        <v>201.7</v>
      </c>
      <c r="CG46" s="120">
        <v>283.8</v>
      </c>
      <c r="CH46" s="120">
        <v>275.89999999999998</v>
      </c>
      <c r="CI46" s="120">
        <v>190.4</v>
      </c>
      <c r="CJ46" s="120">
        <v>201.2</v>
      </c>
      <c r="CK46" s="120">
        <v>107</v>
      </c>
      <c r="CL46" s="120">
        <v>515.5</v>
      </c>
      <c r="CM46" s="120">
        <v>510.7</v>
      </c>
      <c r="CN46" s="120">
        <v>535.70000000000005</v>
      </c>
      <c r="CO46" s="120">
        <v>582.79999999999995</v>
      </c>
      <c r="CP46" s="120">
        <v>43.5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6109.3250000000007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500</v>
      </c>
      <c r="C48" s="120">
        <v>500</v>
      </c>
      <c r="D48" s="120">
        <v>500</v>
      </c>
      <c r="E48" s="120">
        <v>500</v>
      </c>
      <c r="F48" s="120">
        <v>164.7</v>
      </c>
      <c r="G48" s="120">
        <v>164.7</v>
      </c>
      <c r="H48" s="120">
        <v>164.7</v>
      </c>
      <c r="I48" s="120">
        <v>164.7</v>
      </c>
      <c r="J48" s="120">
        <v>64.8</v>
      </c>
      <c r="K48" s="120">
        <v>64.8</v>
      </c>
      <c r="L48" s="120">
        <v>64.8</v>
      </c>
      <c r="M48" s="120">
        <v>64.8</v>
      </c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376.6</v>
      </c>
      <c r="CE48" s="120">
        <v>376.6</v>
      </c>
      <c r="CF48" s="120">
        <v>376.6</v>
      </c>
      <c r="CG48" s="120">
        <v>376.6</v>
      </c>
      <c r="CH48" s="120">
        <v>350.2</v>
      </c>
      <c r="CI48" s="120">
        <v>350.2</v>
      </c>
      <c r="CJ48" s="120">
        <v>350.2</v>
      </c>
      <c r="CK48" s="120">
        <v>350.2</v>
      </c>
      <c r="CL48" s="120"/>
      <c r="CM48" s="120"/>
      <c r="CN48" s="120"/>
      <c r="CO48" s="120"/>
      <c r="CP48" s="120">
        <v>429.5</v>
      </c>
      <c r="CQ48" s="120">
        <v>429.5</v>
      </c>
      <c r="CR48" s="120">
        <v>429.5</v>
      </c>
      <c r="CS48" s="120">
        <v>429.5</v>
      </c>
      <c r="CT48" s="122"/>
      <c r="CU48" s="122"/>
      <c r="CV48" s="122"/>
      <c r="CW48" s="121"/>
      <c r="CX48" s="97">
        <f t="array" ref="CX48">SUMPRODUCT(B48:CW48*0.25)</f>
        <v>4385.8000000000011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500</v>
      </c>
      <c r="C50" s="107">
        <f t="shared" ref="C50:BN50" si="9">SUM(C44:C49)</f>
        <v>500</v>
      </c>
      <c r="D50" s="107">
        <f t="shared" si="9"/>
        <v>500</v>
      </c>
      <c r="E50" s="107">
        <f t="shared" si="9"/>
        <v>500</v>
      </c>
      <c r="F50" s="107">
        <f t="shared" si="9"/>
        <v>280.60000000000002</v>
      </c>
      <c r="G50" s="107">
        <f t="shared" si="9"/>
        <v>501.09999999999997</v>
      </c>
      <c r="H50" s="107">
        <f t="shared" si="9"/>
        <v>573</v>
      </c>
      <c r="I50" s="107">
        <f t="shared" si="9"/>
        <v>686.3</v>
      </c>
      <c r="J50" s="107">
        <f t="shared" si="9"/>
        <v>451.7</v>
      </c>
      <c r="K50" s="107">
        <f t="shared" si="9"/>
        <v>441.1</v>
      </c>
      <c r="L50" s="107">
        <f t="shared" si="9"/>
        <v>467.90000000000003</v>
      </c>
      <c r="M50" s="107">
        <f t="shared" si="9"/>
        <v>503.40000000000003</v>
      </c>
      <c r="N50" s="107">
        <f t="shared" si="9"/>
        <v>931.4</v>
      </c>
      <c r="O50" s="107">
        <f t="shared" si="9"/>
        <v>990.1</v>
      </c>
      <c r="P50" s="107">
        <f t="shared" si="9"/>
        <v>974.2</v>
      </c>
      <c r="Q50" s="107">
        <f t="shared" si="9"/>
        <v>990.6</v>
      </c>
      <c r="R50" s="107">
        <f t="shared" si="9"/>
        <v>505.7</v>
      </c>
      <c r="S50" s="107">
        <f t="shared" si="9"/>
        <v>441.8</v>
      </c>
      <c r="T50" s="107">
        <f t="shared" si="9"/>
        <v>435.7</v>
      </c>
      <c r="U50" s="107">
        <f t="shared" si="9"/>
        <v>489.3</v>
      </c>
      <c r="V50" s="107">
        <f t="shared" si="9"/>
        <v>792.3</v>
      </c>
      <c r="W50" s="107">
        <f t="shared" si="9"/>
        <v>716.1</v>
      </c>
      <c r="X50" s="107">
        <f t="shared" si="9"/>
        <v>755.5</v>
      </c>
      <c r="Y50" s="107">
        <f t="shared" si="9"/>
        <v>902</v>
      </c>
      <c r="Z50" s="107">
        <f t="shared" si="9"/>
        <v>1163.8</v>
      </c>
      <c r="AA50" s="107">
        <f t="shared" si="9"/>
        <v>1034.8</v>
      </c>
      <c r="AB50" s="107">
        <f t="shared" si="9"/>
        <v>836.9</v>
      </c>
      <c r="AC50" s="107">
        <f t="shared" si="9"/>
        <v>588.20000000000005</v>
      </c>
      <c r="AD50" s="107">
        <f t="shared" si="9"/>
        <v>445.9</v>
      </c>
      <c r="AE50" s="107">
        <f t="shared" si="9"/>
        <v>49.1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686.2</v>
      </c>
      <c r="BO50" s="107">
        <f t="shared" ref="BO50:CW50" si="10">SUM(BO44:BO49)</f>
        <v>803</v>
      </c>
      <c r="BP50" s="107">
        <f t="shared" si="10"/>
        <v>662.9</v>
      </c>
      <c r="BQ50" s="107">
        <f t="shared" si="10"/>
        <v>645.79999999999995</v>
      </c>
      <c r="BR50" s="107">
        <f t="shared" si="10"/>
        <v>685.9</v>
      </c>
      <c r="BS50" s="107">
        <f t="shared" si="10"/>
        <v>851.2</v>
      </c>
      <c r="BT50" s="107">
        <f t="shared" si="10"/>
        <v>836.1</v>
      </c>
      <c r="BU50" s="107">
        <f t="shared" si="10"/>
        <v>854.7</v>
      </c>
      <c r="BV50" s="107">
        <f t="shared" si="10"/>
        <v>787.5</v>
      </c>
      <c r="BW50" s="107">
        <f t="shared" si="10"/>
        <v>843.6</v>
      </c>
      <c r="BX50" s="107">
        <f t="shared" si="10"/>
        <v>1066.7</v>
      </c>
      <c r="BY50" s="107">
        <f t="shared" si="10"/>
        <v>933.2</v>
      </c>
      <c r="BZ50" s="107">
        <f t="shared" si="10"/>
        <v>776.8</v>
      </c>
      <c r="CA50" s="107">
        <f t="shared" si="10"/>
        <v>760.3</v>
      </c>
      <c r="CB50" s="107">
        <f t="shared" si="10"/>
        <v>703.2</v>
      </c>
      <c r="CC50" s="107">
        <f t="shared" si="10"/>
        <v>695.9</v>
      </c>
      <c r="CD50" s="107">
        <f t="shared" si="10"/>
        <v>562.90000000000009</v>
      </c>
      <c r="CE50" s="107">
        <f t="shared" si="10"/>
        <v>555.90000000000009</v>
      </c>
      <c r="CF50" s="107">
        <f t="shared" si="10"/>
        <v>578.29999999999995</v>
      </c>
      <c r="CG50" s="107">
        <f t="shared" si="10"/>
        <v>660.40000000000009</v>
      </c>
      <c r="CH50" s="107">
        <f t="shared" si="10"/>
        <v>626.09999999999991</v>
      </c>
      <c r="CI50" s="107">
        <f t="shared" si="10"/>
        <v>540.6</v>
      </c>
      <c r="CJ50" s="107">
        <f t="shared" si="10"/>
        <v>551.4</v>
      </c>
      <c r="CK50" s="107">
        <f t="shared" si="10"/>
        <v>457.2</v>
      </c>
      <c r="CL50" s="107">
        <f t="shared" si="10"/>
        <v>515.5</v>
      </c>
      <c r="CM50" s="107">
        <f t="shared" si="10"/>
        <v>510.7</v>
      </c>
      <c r="CN50" s="107">
        <f t="shared" si="10"/>
        <v>535.70000000000005</v>
      </c>
      <c r="CO50" s="107">
        <f t="shared" si="10"/>
        <v>582.79999999999995</v>
      </c>
      <c r="CP50" s="107">
        <f t="shared" si="10"/>
        <v>473</v>
      </c>
      <c r="CQ50" s="107">
        <f t="shared" si="10"/>
        <v>429.5</v>
      </c>
      <c r="CR50" s="107">
        <f t="shared" si="10"/>
        <v>429.5</v>
      </c>
      <c r="CS50" s="107">
        <f t="shared" si="10"/>
        <v>429.5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10495.125000000002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5062.5560000000005</v>
      </c>
      <c r="C53" s="107">
        <f t="shared" ref="C53:BN53" si="13">C17+C27+C41</f>
        <v>4965.3950000000004</v>
      </c>
      <c r="D53" s="107">
        <f t="shared" si="13"/>
        <v>4890.893</v>
      </c>
      <c r="E53" s="107">
        <f t="shared" si="13"/>
        <v>4752.75</v>
      </c>
      <c r="F53" s="107">
        <f t="shared" si="13"/>
        <v>4574.0830000000005</v>
      </c>
      <c r="G53" s="107">
        <f t="shared" si="13"/>
        <v>4725.68</v>
      </c>
      <c r="H53" s="107">
        <f t="shared" si="13"/>
        <v>4698.5650000000005</v>
      </c>
      <c r="I53" s="107">
        <f t="shared" si="13"/>
        <v>4731.7060000000001</v>
      </c>
      <c r="J53" s="107">
        <f t="shared" si="13"/>
        <v>4637.3900000000003</v>
      </c>
      <c r="K53" s="107">
        <f t="shared" si="13"/>
        <v>4613.5529999999999</v>
      </c>
      <c r="L53" s="107">
        <f t="shared" si="13"/>
        <v>4591.2209999999995</v>
      </c>
      <c r="M53" s="107">
        <f t="shared" si="13"/>
        <v>4580.5079999999998</v>
      </c>
      <c r="N53" s="107">
        <f t="shared" si="13"/>
        <v>5056.6980000000003</v>
      </c>
      <c r="O53" s="107">
        <f t="shared" si="13"/>
        <v>5081.7349999999997</v>
      </c>
      <c r="P53" s="107">
        <f t="shared" si="13"/>
        <v>5077.799</v>
      </c>
      <c r="Q53" s="107">
        <f t="shared" si="13"/>
        <v>5083.1869999999999</v>
      </c>
      <c r="R53" s="107">
        <f t="shared" si="13"/>
        <v>4552.4579999999996</v>
      </c>
      <c r="S53" s="107">
        <f t="shared" si="13"/>
        <v>4569.5959999999995</v>
      </c>
      <c r="T53" s="107">
        <f t="shared" si="13"/>
        <v>4594.4740000000002</v>
      </c>
      <c r="U53" s="107">
        <f t="shared" si="13"/>
        <v>4659.875</v>
      </c>
      <c r="V53" s="107">
        <f t="shared" si="13"/>
        <v>4919.6679999999997</v>
      </c>
      <c r="W53" s="107">
        <f t="shared" si="13"/>
        <v>4993.1739999999991</v>
      </c>
      <c r="X53" s="107">
        <f t="shared" si="13"/>
        <v>5063.0729999999994</v>
      </c>
      <c r="Y53" s="107">
        <f t="shared" si="13"/>
        <v>5111.5209999999997</v>
      </c>
      <c r="Z53" s="107">
        <f t="shared" si="13"/>
        <v>5320.0779999999995</v>
      </c>
      <c r="AA53" s="107">
        <f t="shared" si="13"/>
        <v>5377.1799999999994</v>
      </c>
      <c r="AB53" s="107">
        <f t="shared" si="13"/>
        <v>5428.6730000000007</v>
      </c>
      <c r="AC53" s="107">
        <f t="shared" si="13"/>
        <v>5511.4629999999997</v>
      </c>
      <c r="AD53" s="107">
        <f t="shared" si="13"/>
        <v>5799.1589999999997</v>
      </c>
      <c r="AE53" s="107">
        <f t="shared" si="13"/>
        <v>5869.8650000000007</v>
      </c>
      <c r="AF53" s="107">
        <f t="shared" si="13"/>
        <v>6347.5720000000001</v>
      </c>
      <c r="AG53" s="107">
        <f t="shared" si="13"/>
        <v>6750.8450000000003</v>
      </c>
      <c r="AH53" s="107">
        <f t="shared" si="13"/>
        <v>7288.2279999999992</v>
      </c>
      <c r="AI53" s="107">
        <f t="shared" si="13"/>
        <v>7462.7339999999995</v>
      </c>
      <c r="AJ53" s="107">
        <f t="shared" si="13"/>
        <v>7487.165</v>
      </c>
      <c r="AK53" s="107">
        <f t="shared" si="13"/>
        <v>7509.2860000000001</v>
      </c>
      <c r="AL53" s="107">
        <f t="shared" si="13"/>
        <v>7843.9189999999999</v>
      </c>
      <c r="AM53" s="107">
        <f t="shared" si="13"/>
        <v>7851.2300000000014</v>
      </c>
      <c r="AN53" s="107">
        <f t="shared" si="13"/>
        <v>7890.9189999999999</v>
      </c>
      <c r="AO53" s="107">
        <f t="shared" si="13"/>
        <v>7922.3600000000006</v>
      </c>
      <c r="AP53" s="107">
        <f t="shared" si="13"/>
        <v>7953.2479999999996</v>
      </c>
      <c r="AQ53" s="107">
        <f t="shared" si="13"/>
        <v>7971.0159999999996</v>
      </c>
      <c r="AR53" s="107">
        <f t="shared" si="13"/>
        <v>7994.3370000000004</v>
      </c>
      <c r="AS53" s="107">
        <f t="shared" si="13"/>
        <v>8017.1850000000004</v>
      </c>
      <c r="AT53" s="107">
        <f t="shared" si="13"/>
        <v>8019.9809999999998</v>
      </c>
      <c r="AU53" s="107">
        <f t="shared" si="13"/>
        <v>8038.0700000000006</v>
      </c>
      <c r="AV53" s="107">
        <f t="shared" si="13"/>
        <v>8049.6269999999995</v>
      </c>
      <c r="AW53" s="107">
        <f t="shared" si="13"/>
        <v>8057.7</v>
      </c>
      <c r="AX53" s="107">
        <f t="shared" si="13"/>
        <v>8109.0559999999996</v>
      </c>
      <c r="AY53" s="107">
        <f t="shared" si="13"/>
        <v>8111.7130000000006</v>
      </c>
      <c r="AZ53" s="107">
        <f t="shared" si="13"/>
        <v>8049.0720000000001</v>
      </c>
      <c r="BA53" s="107">
        <f t="shared" si="13"/>
        <v>7992.8389999999999</v>
      </c>
      <c r="BB53" s="107">
        <f t="shared" si="13"/>
        <v>7859.7999999999993</v>
      </c>
      <c r="BC53" s="107">
        <f t="shared" si="13"/>
        <v>7777.9009999999998</v>
      </c>
      <c r="BD53" s="107">
        <f t="shared" si="13"/>
        <v>7755.7570000000005</v>
      </c>
      <c r="BE53" s="107">
        <f t="shared" si="13"/>
        <v>7608.601999999999</v>
      </c>
      <c r="BF53" s="107">
        <f t="shared" si="13"/>
        <v>7458.7170000000006</v>
      </c>
      <c r="BG53" s="107">
        <f t="shared" si="13"/>
        <v>7414.7919999999995</v>
      </c>
      <c r="BH53" s="107">
        <f t="shared" si="13"/>
        <v>7105.8530000000001</v>
      </c>
      <c r="BI53" s="107">
        <f t="shared" si="13"/>
        <v>6693.63</v>
      </c>
      <c r="BJ53" s="107">
        <f t="shared" si="13"/>
        <v>6586.3520000000008</v>
      </c>
      <c r="BK53" s="107">
        <f t="shared" si="13"/>
        <v>6447.1459999999997</v>
      </c>
      <c r="BL53" s="107">
        <f t="shared" si="13"/>
        <v>6127.674</v>
      </c>
      <c r="BM53" s="107">
        <f t="shared" si="13"/>
        <v>5871.06</v>
      </c>
      <c r="BN53" s="107">
        <f t="shared" si="13"/>
        <v>5916.2759999999998</v>
      </c>
      <c r="BO53" s="107">
        <f t="shared" ref="BO53:CX53" si="14">BO17+BO27+BO41</f>
        <v>6037.8710000000001</v>
      </c>
      <c r="BP53" s="107">
        <f t="shared" si="14"/>
        <v>5984.2060000000001</v>
      </c>
      <c r="BQ53" s="107">
        <f t="shared" si="14"/>
        <v>6042.4250000000002</v>
      </c>
      <c r="BR53" s="107">
        <f t="shared" si="14"/>
        <v>6120.0040000000008</v>
      </c>
      <c r="BS53" s="107">
        <f t="shared" si="14"/>
        <v>6290.2629999999999</v>
      </c>
      <c r="BT53" s="107">
        <f t="shared" si="14"/>
        <v>6358.9470000000001</v>
      </c>
      <c r="BU53" s="107">
        <f t="shared" si="14"/>
        <v>6367.8</v>
      </c>
      <c r="BV53" s="107">
        <f t="shared" si="14"/>
        <v>6314.9459999999999</v>
      </c>
      <c r="BW53" s="107">
        <f t="shared" si="14"/>
        <v>6330.9250000000011</v>
      </c>
      <c r="BX53" s="107">
        <f t="shared" si="14"/>
        <v>6365.5139999999992</v>
      </c>
      <c r="BY53" s="107">
        <f t="shared" si="14"/>
        <v>6313.375</v>
      </c>
      <c r="BZ53" s="107">
        <f t="shared" si="14"/>
        <v>6246.6240000000007</v>
      </c>
      <c r="CA53" s="107">
        <f t="shared" si="14"/>
        <v>6215.183</v>
      </c>
      <c r="CB53" s="107">
        <f t="shared" si="14"/>
        <v>6166.3239999999996</v>
      </c>
      <c r="CC53" s="107">
        <f t="shared" si="14"/>
        <v>6077.0630000000001</v>
      </c>
      <c r="CD53" s="107">
        <f t="shared" si="14"/>
        <v>5920.1559999999999</v>
      </c>
      <c r="CE53" s="107">
        <f t="shared" si="14"/>
        <v>5835.3249999999998</v>
      </c>
      <c r="CF53" s="107">
        <f t="shared" si="14"/>
        <v>5760.09</v>
      </c>
      <c r="CG53" s="107">
        <f t="shared" si="14"/>
        <v>5659.264000000001</v>
      </c>
      <c r="CH53" s="107">
        <f t="shared" si="14"/>
        <v>5594.2420000000002</v>
      </c>
      <c r="CI53" s="107">
        <f t="shared" si="14"/>
        <v>5500.2980000000007</v>
      </c>
      <c r="CJ53" s="107">
        <f t="shared" si="14"/>
        <v>5446.5529999999999</v>
      </c>
      <c r="CK53" s="107">
        <f t="shared" si="14"/>
        <v>5355.6509999999998</v>
      </c>
      <c r="CL53" s="107">
        <f t="shared" si="14"/>
        <v>5285.0240000000003</v>
      </c>
      <c r="CM53" s="107">
        <f t="shared" si="14"/>
        <v>5195.232</v>
      </c>
      <c r="CN53" s="107">
        <f t="shared" si="14"/>
        <v>5168.9209999999994</v>
      </c>
      <c r="CO53" s="107">
        <f t="shared" si="14"/>
        <v>5102.9960000000001</v>
      </c>
      <c r="CP53" s="107">
        <f t="shared" si="14"/>
        <v>5018.4049999999997</v>
      </c>
      <c r="CQ53" s="107">
        <f t="shared" si="14"/>
        <v>4979.0609999999997</v>
      </c>
      <c r="CR53" s="107">
        <f t="shared" si="14"/>
        <v>4887.8490000000002</v>
      </c>
      <c r="CS53" s="107">
        <f t="shared" si="14"/>
        <v>4899.9770000000008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147269.038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5062.5990000000002</v>
      </c>
      <c r="C5" s="25">
        <v>4965.4089999999997</v>
      </c>
      <c r="D5" s="25">
        <v>4890.9260000000004</v>
      </c>
      <c r="E5" s="25">
        <v>4752.7060000000001</v>
      </c>
      <c r="F5" s="25">
        <v>4574.1490000000003</v>
      </c>
      <c r="G5" s="25">
        <v>4725.732</v>
      </c>
      <c r="H5" s="25">
        <v>4698.5550000000003</v>
      </c>
      <c r="I5" s="25">
        <v>4731.7780000000002</v>
      </c>
      <c r="J5" s="25">
        <v>4637.415</v>
      </c>
      <c r="K5" s="25">
        <v>4613.5200000000004</v>
      </c>
      <c r="L5" s="25">
        <v>4591.1989999999996</v>
      </c>
      <c r="M5" s="25">
        <v>4580.5</v>
      </c>
      <c r="N5" s="25">
        <v>5056.6880000000001</v>
      </c>
      <c r="O5" s="25">
        <v>5081.7349999999997</v>
      </c>
      <c r="P5" s="25">
        <v>5077.848</v>
      </c>
      <c r="Q5" s="25">
        <v>5083.201</v>
      </c>
      <c r="R5" s="25">
        <v>4552.4579999999996</v>
      </c>
      <c r="S5" s="25">
        <v>4569.6360000000004</v>
      </c>
      <c r="T5" s="25">
        <v>4594.45</v>
      </c>
      <c r="U5" s="25">
        <v>4659.9309999999996</v>
      </c>
      <c r="V5" s="25">
        <v>4919.7070000000003</v>
      </c>
      <c r="W5" s="25">
        <v>4993.1859999999997</v>
      </c>
      <c r="X5" s="25">
        <v>5063.0870000000004</v>
      </c>
      <c r="Y5" s="25">
        <v>5111.491</v>
      </c>
      <c r="Z5" s="25">
        <v>5320.1</v>
      </c>
      <c r="AA5" s="25">
        <v>5377.14</v>
      </c>
      <c r="AB5" s="25">
        <v>5428.69</v>
      </c>
      <c r="AC5" s="25">
        <v>5511.4290000000001</v>
      </c>
      <c r="AD5" s="25">
        <v>5799.1270000000004</v>
      </c>
      <c r="AE5" s="25">
        <v>5869.8990000000003</v>
      </c>
      <c r="AF5" s="25">
        <v>6347.5889999999999</v>
      </c>
      <c r="AG5" s="25">
        <v>6750.8329999999996</v>
      </c>
      <c r="AH5" s="25">
        <v>7288.2439999999997</v>
      </c>
      <c r="AI5" s="25">
        <v>7462.7340000000004</v>
      </c>
      <c r="AJ5" s="25">
        <v>7487.165</v>
      </c>
      <c r="AK5" s="25">
        <v>7509.2860000000001</v>
      </c>
      <c r="AL5" s="25">
        <v>7843.9189999999999</v>
      </c>
      <c r="AM5" s="25">
        <v>7851.23</v>
      </c>
      <c r="AN5" s="25">
        <v>7890.9189999999999</v>
      </c>
      <c r="AO5" s="25">
        <v>7922.3600000000006</v>
      </c>
      <c r="AP5" s="25">
        <v>7953.2479999999996</v>
      </c>
      <c r="AQ5" s="25">
        <v>7971.0159999999996</v>
      </c>
      <c r="AR5" s="25">
        <v>7994.3370000000004</v>
      </c>
      <c r="AS5" s="25">
        <v>8017.1850000000004</v>
      </c>
      <c r="AT5" s="25">
        <v>8019.9809999999998</v>
      </c>
      <c r="AU5" s="25">
        <v>8038.07</v>
      </c>
      <c r="AV5" s="25">
        <v>8049.6270000000004</v>
      </c>
      <c r="AW5" s="25">
        <v>8057.7</v>
      </c>
      <c r="AX5" s="25">
        <v>8109.0559999999996</v>
      </c>
      <c r="AY5" s="25">
        <v>8111.7129999999997</v>
      </c>
      <c r="AZ5" s="25">
        <v>8049.0720000000001</v>
      </c>
      <c r="BA5" s="25">
        <v>7992.8389999999999</v>
      </c>
      <c r="BB5" s="25">
        <v>7859.8</v>
      </c>
      <c r="BC5" s="25">
        <v>7777.9009999999998</v>
      </c>
      <c r="BD5" s="25">
        <v>7755.7569999999996</v>
      </c>
      <c r="BE5" s="25">
        <v>7608.5739999999996</v>
      </c>
      <c r="BF5" s="25">
        <v>7458.7169999999996</v>
      </c>
      <c r="BG5" s="25">
        <v>7414.7920000000004</v>
      </c>
      <c r="BH5" s="25">
        <v>7105.82</v>
      </c>
      <c r="BI5" s="25">
        <v>6693.6769999999997</v>
      </c>
      <c r="BJ5" s="25">
        <v>6586.3519999999999</v>
      </c>
      <c r="BK5" s="25">
        <v>6447.098</v>
      </c>
      <c r="BL5" s="25">
        <v>6127.6629999999996</v>
      </c>
      <c r="BM5" s="25">
        <v>5871.0140000000001</v>
      </c>
      <c r="BN5" s="25">
        <v>5916.27</v>
      </c>
      <c r="BO5" s="25">
        <v>6037.8339999999998</v>
      </c>
      <c r="BP5" s="25">
        <v>5984.2070000000003</v>
      </c>
      <c r="BQ5" s="25">
        <v>6042.38</v>
      </c>
      <c r="BR5" s="25">
        <v>6120.0110000000004</v>
      </c>
      <c r="BS5" s="25">
        <v>6290.2349999999997</v>
      </c>
      <c r="BT5" s="25">
        <v>6358.9459999999999</v>
      </c>
      <c r="BU5" s="25">
        <v>6367.7719999999999</v>
      </c>
      <c r="BV5" s="25">
        <v>6314.9120000000003</v>
      </c>
      <c r="BW5" s="25">
        <v>6330.9139999999998</v>
      </c>
      <c r="BX5" s="25">
        <v>6365.5169999999998</v>
      </c>
      <c r="BY5" s="25">
        <v>6313.4170000000004</v>
      </c>
      <c r="BZ5" s="25">
        <v>6246.6660000000002</v>
      </c>
      <c r="CA5" s="25">
        <v>6215.223</v>
      </c>
      <c r="CB5" s="25">
        <v>6166.3180000000002</v>
      </c>
      <c r="CC5" s="25">
        <v>6077.0450000000001</v>
      </c>
      <c r="CD5" s="25">
        <v>5920.2309999999998</v>
      </c>
      <c r="CE5" s="25">
        <v>5835.3549999999996</v>
      </c>
      <c r="CF5" s="25">
        <v>5760.143</v>
      </c>
      <c r="CG5" s="25">
        <v>5659.299</v>
      </c>
      <c r="CH5" s="25">
        <v>5594.277</v>
      </c>
      <c r="CI5" s="25">
        <v>5500.3339999999998</v>
      </c>
      <c r="CJ5" s="25">
        <v>5446.616</v>
      </c>
      <c r="CK5" s="25">
        <v>5355.6980000000003</v>
      </c>
      <c r="CL5" s="25">
        <v>5285.0190000000002</v>
      </c>
      <c r="CM5" s="25">
        <v>5195.232</v>
      </c>
      <c r="CN5" s="25">
        <v>5168.8919999999998</v>
      </c>
      <c r="CO5" s="25">
        <v>5103.018</v>
      </c>
      <c r="CP5" s="25">
        <v>5018.424</v>
      </c>
      <c r="CQ5" s="25">
        <v>4979.1180000000004</v>
      </c>
      <c r="CR5" s="25">
        <v>4887.8360000000002</v>
      </c>
      <c r="CS5" s="25">
        <v>4900.0150000000003</v>
      </c>
      <c r="CT5" s="26"/>
      <c r="CU5" s="26"/>
      <c r="CV5" s="26"/>
      <c r="CW5" s="27"/>
      <c r="CX5" s="28">
        <f t="array" ref="CX5">SUMPRODUCT(B5:CW5*0.25)</f>
        <v>147269.18825000004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112.24</v>
      </c>
      <c r="C8" s="37">
        <v>113.78</v>
      </c>
      <c r="D8" s="37">
        <v>121.03</v>
      </c>
      <c r="E8" s="37">
        <v>113.59</v>
      </c>
      <c r="F8" s="37">
        <v>110</v>
      </c>
      <c r="G8" s="37">
        <v>102.99</v>
      </c>
      <c r="H8" s="37">
        <v>99.18</v>
      </c>
      <c r="I8" s="37">
        <v>92.78</v>
      </c>
      <c r="J8" s="37">
        <v>101.18</v>
      </c>
      <c r="K8" s="37">
        <v>100.77</v>
      </c>
      <c r="L8" s="37">
        <v>97.84</v>
      </c>
      <c r="M8" s="37">
        <v>93.89</v>
      </c>
      <c r="N8" s="37">
        <v>96.7</v>
      </c>
      <c r="O8" s="37">
        <v>93.32</v>
      </c>
      <c r="P8" s="37">
        <v>93.65</v>
      </c>
      <c r="Q8" s="37">
        <v>93.09</v>
      </c>
      <c r="R8" s="37">
        <v>91.99</v>
      </c>
      <c r="S8" s="37">
        <v>94.45</v>
      </c>
      <c r="T8" s="37">
        <v>98.89</v>
      </c>
      <c r="U8" s="37">
        <v>99.99</v>
      </c>
      <c r="V8" s="37">
        <v>97.86</v>
      </c>
      <c r="W8" s="37">
        <v>104.64</v>
      </c>
      <c r="X8" s="37">
        <v>105.2</v>
      </c>
      <c r="Y8" s="37">
        <v>103.96</v>
      </c>
      <c r="Z8" s="37">
        <v>103.95</v>
      </c>
      <c r="AA8" s="37">
        <v>106.17</v>
      </c>
      <c r="AB8" s="37">
        <v>110.12</v>
      </c>
      <c r="AC8" s="37">
        <v>113.28</v>
      </c>
      <c r="AD8" s="37">
        <v>109.93</v>
      </c>
      <c r="AE8" s="37">
        <v>109.88</v>
      </c>
      <c r="AF8" s="37">
        <v>106.53</v>
      </c>
      <c r="AG8" s="37">
        <v>103.96</v>
      </c>
      <c r="AH8" s="37">
        <v>104.42</v>
      </c>
      <c r="AI8" s="37">
        <v>92.87</v>
      </c>
      <c r="AJ8" s="37">
        <v>81.99</v>
      </c>
      <c r="AK8" s="37">
        <v>75.260000000000005</v>
      </c>
      <c r="AL8" s="37">
        <v>92.21</v>
      </c>
      <c r="AM8" s="37">
        <v>81.739999999999995</v>
      </c>
      <c r="AN8" s="37">
        <v>37.6</v>
      </c>
      <c r="AO8" s="37">
        <v>0.01</v>
      </c>
      <c r="AP8" s="37">
        <v>0.01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0.01</v>
      </c>
      <c r="AW8" s="37">
        <v>0.01</v>
      </c>
      <c r="AX8" s="37">
        <v>0.01</v>
      </c>
      <c r="AY8" s="37">
        <v>0.2</v>
      </c>
      <c r="AZ8" s="37">
        <v>82.65</v>
      </c>
      <c r="BA8" s="37">
        <v>86.26</v>
      </c>
      <c r="BB8" s="37">
        <v>17.7</v>
      </c>
      <c r="BC8" s="37">
        <v>83.95</v>
      </c>
      <c r="BD8" s="37">
        <v>92.73</v>
      </c>
      <c r="BE8" s="37">
        <v>104.89</v>
      </c>
      <c r="BF8" s="37">
        <v>85.99</v>
      </c>
      <c r="BG8" s="37">
        <v>101.21</v>
      </c>
      <c r="BH8" s="37">
        <v>120.9</v>
      </c>
      <c r="BI8" s="37">
        <v>140.47999999999999</v>
      </c>
      <c r="BJ8" s="37">
        <v>110.37</v>
      </c>
      <c r="BK8" s="37">
        <v>133.86000000000001</v>
      </c>
      <c r="BL8" s="37">
        <v>144.47</v>
      </c>
      <c r="BM8" s="37">
        <v>147.41</v>
      </c>
      <c r="BN8" s="37">
        <v>138.04</v>
      </c>
      <c r="BO8" s="37">
        <v>149.02000000000001</v>
      </c>
      <c r="BP8" s="37">
        <v>194.35</v>
      </c>
      <c r="BQ8" s="37">
        <v>235.6</v>
      </c>
      <c r="BR8" s="37">
        <v>186.64</v>
      </c>
      <c r="BS8" s="37">
        <v>165.67</v>
      </c>
      <c r="BT8" s="37">
        <v>148.69999999999999</v>
      </c>
      <c r="BU8" s="37">
        <v>139.28</v>
      </c>
      <c r="BV8" s="37">
        <v>164.89</v>
      </c>
      <c r="BW8" s="37">
        <v>135.77000000000001</v>
      </c>
      <c r="BX8" s="37">
        <v>130.6</v>
      </c>
      <c r="BY8" s="37">
        <v>150.08000000000001</v>
      </c>
      <c r="BZ8" s="37">
        <v>149.25</v>
      </c>
      <c r="CA8" s="37">
        <v>142.94999999999999</v>
      </c>
      <c r="CB8" s="37">
        <v>141.97999999999999</v>
      </c>
      <c r="CC8" s="37">
        <v>132.04</v>
      </c>
      <c r="CD8" s="37">
        <v>140.15</v>
      </c>
      <c r="CE8" s="37">
        <v>129.12</v>
      </c>
      <c r="CF8" s="37">
        <v>122.07</v>
      </c>
      <c r="CG8" s="37">
        <v>112.02</v>
      </c>
      <c r="CH8" s="37">
        <v>123.38</v>
      </c>
      <c r="CI8" s="37">
        <v>114.08</v>
      </c>
      <c r="CJ8" s="37">
        <v>113.28</v>
      </c>
      <c r="CK8" s="37">
        <v>111.22</v>
      </c>
      <c r="CL8" s="37">
        <v>123.28</v>
      </c>
      <c r="CM8" s="37">
        <v>117.51</v>
      </c>
      <c r="CN8" s="37">
        <v>110.84</v>
      </c>
      <c r="CO8" s="37">
        <v>103.94</v>
      </c>
      <c r="CP8" s="37">
        <v>114.01</v>
      </c>
      <c r="CQ8" s="37">
        <v>111</v>
      </c>
      <c r="CR8" s="37">
        <v>103.53</v>
      </c>
      <c r="CS8" s="37">
        <v>103.46</v>
      </c>
      <c r="CT8" s="38"/>
      <c r="CU8" s="38"/>
      <c r="CV8" s="38"/>
      <c r="CW8" s="39"/>
      <c r="CX8" s="40">
        <f>IF(SUM(B8:CW8)&lt;&gt;0,AVERAGEIF(B8:CW8,"&lt;&gt;"""),"")</f>
        <v>100.76864583333334</v>
      </c>
    </row>
    <row r="9" spans="1:102" ht="24.95" customHeight="1" thickBot="1" x14ac:dyDescent="0.25">
      <c r="A9" s="41" t="s">
        <v>6</v>
      </c>
      <c r="B9" s="42">
        <v>115.16</v>
      </c>
      <c r="C9" s="43">
        <v>115.16</v>
      </c>
      <c r="D9" s="43">
        <v>115.16</v>
      </c>
      <c r="E9" s="43">
        <v>115.16</v>
      </c>
      <c r="F9" s="43">
        <v>101.2375</v>
      </c>
      <c r="G9" s="43">
        <v>101.2375</v>
      </c>
      <c r="H9" s="43">
        <v>101.2375</v>
      </c>
      <c r="I9" s="43">
        <v>101.2375</v>
      </c>
      <c r="J9" s="43">
        <v>98.42</v>
      </c>
      <c r="K9" s="43">
        <v>98.42</v>
      </c>
      <c r="L9" s="43">
        <v>98.42</v>
      </c>
      <c r="M9" s="43">
        <v>98.42</v>
      </c>
      <c r="N9" s="43">
        <v>94.19</v>
      </c>
      <c r="O9" s="43">
        <v>94.19</v>
      </c>
      <c r="P9" s="43">
        <v>94.19</v>
      </c>
      <c r="Q9" s="43">
        <v>94.19</v>
      </c>
      <c r="R9" s="43">
        <v>96.33</v>
      </c>
      <c r="S9" s="43">
        <v>96.33</v>
      </c>
      <c r="T9" s="43">
        <v>96.33</v>
      </c>
      <c r="U9" s="43">
        <v>96.33</v>
      </c>
      <c r="V9" s="43">
        <v>102.91500000000001</v>
      </c>
      <c r="W9" s="43">
        <v>102.91500000000001</v>
      </c>
      <c r="X9" s="43">
        <v>102.91500000000001</v>
      </c>
      <c r="Y9" s="43">
        <v>102.91500000000001</v>
      </c>
      <c r="Z9" s="43">
        <v>108.38</v>
      </c>
      <c r="AA9" s="43">
        <v>108.38</v>
      </c>
      <c r="AB9" s="43">
        <v>108.38</v>
      </c>
      <c r="AC9" s="43">
        <v>108.38</v>
      </c>
      <c r="AD9" s="43">
        <v>107.575</v>
      </c>
      <c r="AE9" s="43">
        <v>107.575</v>
      </c>
      <c r="AF9" s="43">
        <v>107.575</v>
      </c>
      <c r="AG9" s="43">
        <v>107.575</v>
      </c>
      <c r="AH9" s="43">
        <v>88.635000000000005</v>
      </c>
      <c r="AI9" s="43">
        <v>88.635000000000005</v>
      </c>
      <c r="AJ9" s="43">
        <v>88.635000000000005</v>
      </c>
      <c r="AK9" s="43">
        <v>88.635000000000005</v>
      </c>
      <c r="AL9" s="43">
        <v>52.89</v>
      </c>
      <c r="AM9" s="43">
        <v>52.89</v>
      </c>
      <c r="AN9" s="43">
        <v>52.89</v>
      </c>
      <c r="AO9" s="43">
        <v>52.89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5.0000000000000001E-3</v>
      </c>
      <c r="AU9" s="43">
        <v>5.0000000000000001E-3</v>
      </c>
      <c r="AV9" s="43">
        <v>5.0000000000000001E-3</v>
      </c>
      <c r="AW9" s="43">
        <v>5.0000000000000001E-3</v>
      </c>
      <c r="AX9" s="43">
        <v>42.28</v>
      </c>
      <c r="AY9" s="43">
        <v>42.28</v>
      </c>
      <c r="AZ9" s="43">
        <v>42.28</v>
      </c>
      <c r="BA9" s="43">
        <v>42.28</v>
      </c>
      <c r="BB9" s="43">
        <v>74.817499999999995</v>
      </c>
      <c r="BC9" s="43">
        <v>74.817499999999995</v>
      </c>
      <c r="BD9" s="43">
        <v>74.817499999999995</v>
      </c>
      <c r="BE9" s="43">
        <v>74.817499999999995</v>
      </c>
      <c r="BF9" s="43">
        <v>112.145</v>
      </c>
      <c r="BG9" s="43">
        <v>112.145</v>
      </c>
      <c r="BH9" s="43">
        <v>112.145</v>
      </c>
      <c r="BI9" s="43">
        <v>112.145</v>
      </c>
      <c r="BJ9" s="43">
        <v>134.0275</v>
      </c>
      <c r="BK9" s="43">
        <v>134.0275</v>
      </c>
      <c r="BL9" s="43">
        <v>134.0275</v>
      </c>
      <c r="BM9" s="43">
        <v>134.0275</v>
      </c>
      <c r="BN9" s="43">
        <v>179.2525</v>
      </c>
      <c r="BO9" s="43">
        <v>179.2525</v>
      </c>
      <c r="BP9" s="43">
        <v>179.2525</v>
      </c>
      <c r="BQ9" s="43">
        <v>179.2525</v>
      </c>
      <c r="BR9" s="43">
        <v>160.07249999999999</v>
      </c>
      <c r="BS9" s="43">
        <v>160.07249999999999</v>
      </c>
      <c r="BT9" s="43">
        <v>160.07249999999999</v>
      </c>
      <c r="BU9" s="43">
        <v>160.07249999999999</v>
      </c>
      <c r="BV9" s="43">
        <v>145.33500000000001</v>
      </c>
      <c r="BW9" s="43">
        <v>145.33500000000001</v>
      </c>
      <c r="BX9" s="43">
        <v>145.33500000000001</v>
      </c>
      <c r="BY9" s="43">
        <v>145.33500000000001</v>
      </c>
      <c r="BZ9" s="43">
        <v>141.55500000000001</v>
      </c>
      <c r="CA9" s="43">
        <v>141.55500000000001</v>
      </c>
      <c r="CB9" s="43">
        <v>141.55500000000001</v>
      </c>
      <c r="CC9" s="43">
        <v>141.55500000000001</v>
      </c>
      <c r="CD9" s="43">
        <v>125.84</v>
      </c>
      <c r="CE9" s="43">
        <v>125.84</v>
      </c>
      <c r="CF9" s="43">
        <v>125.84</v>
      </c>
      <c r="CG9" s="43">
        <v>125.84</v>
      </c>
      <c r="CH9" s="43">
        <v>115.49</v>
      </c>
      <c r="CI9" s="43">
        <v>115.49</v>
      </c>
      <c r="CJ9" s="43">
        <v>115.49</v>
      </c>
      <c r="CK9" s="43">
        <v>115.49</v>
      </c>
      <c r="CL9" s="43">
        <v>113.8925</v>
      </c>
      <c r="CM9" s="43">
        <v>113.8925</v>
      </c>
      <c r="CN9" s="43">
        <v>113.8925</v>
      </c>
      <c r="CO9" s="43">
        <v>113.8925</v>
      </c>
      <c r="CP9" s="43">
        <v>108</v>
      </c>
      <c r="CQ9" s="43">
        <v>108</v>
      </c>
      <c r="CR9" s="43">
        <v>108</v>
      </c>
      <c r="CS9" s="43">
        <v>108</v>
      </c>
      <c r="CT9" s="44"/>
      <c r="CU9" s="44"/>
      <c r="CV9" s="44"/>
      <c r="CW9" s="45"/>
      <c r="CX9" s="46">
        <f>IF(SUM(B9:CW9)&lt;&gt;0,AVERAGEIF(B9:CW9,"&lt;&gt;"""),"")</f>
        <v>100.76864583333337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38.636000000000003</v>
      </c>
      <c r="AB15" s="71">
        <v>35.276000000000003</v>
      </c>
      <c r="AC15" s="71">
        <v>30.308</v>
      </c>
      <c r="AD15" s="71">
        <v>24.3</v>
      </c>
      <c r="AE15" s="71">
        <v>18.100000000000001</v>
      </c>
      <c r="AF15" s="71">
        <v>12.076000000000001</v>
      </c>
      <c r="AG15" s="71">
        <v>6.26</v>
      </c>
      <c r="AH15" s="71">
        <v>0.62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5.0640000000000001</v>
      </c>
      <c r="BG15" s="71">
        <v>10.336</v>
      </c>
      <c r="BH15" s="71">
        <v>15.816000000000001</v>
      </c>
      <c r="BI15" s="71">
        <v>21.96</v>
      </c>
      <c r="BJ15" s="71">
        <v>28.303999999999998</v>
      </c>
      <c r="BK15" s="71">
        <v>33.387999999999998</v>
      </c>
      <c r="BL15" s="71">
        <v>36.880000000000003</v>
      </c>
      <c r="BM15" s="71">
        <v>39.124000000000002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673.36200000000008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38.636000000000003</v>
      </c>
      <c r="AB17" s="77">
        <f t="shared" si="0"/>
        <v>35.276000000000003</v>
      </c>
      <c r="AC17" s="77">
        <f t="shared" si="0"/>
        <v>30.308</v>
      </c>
      <c r="AD17" s="77">
        <f t="shared" si="0"/>
        <v>24.3</v>
      </c>
      <c r="AE17" s="77">
        <f t="shared" si="0"/>
        <v>18.100000000000001</v>
      </c>
      <c r="AF17" s="77">
        <f t="shared" si="0"/>
        <v>12.076000000000001</v>
      </c>
      <c r="AG17" s="77">
        <f t="shared" si="0"/>
        <v>6.26</v>
      </c>
      <c r="AH17" s="77">
        <f t="shared" si="0"/>
        <v>0.62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5.0640000000000001</v>
      </c>
      <c r="BG17" s="77">
        <f t="shared" si="0"/>
        <v>10.336</v>
      </c>
      <c r="BH17" s="77">
        <f t="shared" si="0"/>
        <v>15.816000000000001</v>
      </c>
      <c r="BI17" s="77">
        <f t="shared" si="0"/>
        <v>21.96</v>
      </c>
      <c r="BJ17" s="77">
        <f t="shared" si="0"/>
        <v>28.303999999999998</v>
      </c>
      <c r="BK17" s="77">
        <f t="shared" si="0"/>
        <v>33.387999999999998</v>
      </c>
      <c r="BL17" s="77">
        <f t="shared" si="0"/>
        <v>36.880000000000003</v>
      </c>
      <c r="BM17" s="77">
        <f t="shared" si="0"/>
        <v>39.124000000000002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673.36200000000008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889.11400000000003</v>
      </c>
      <c r="C20" s="88">
        <v>889.43</v>
      </c>
      <c r="D20" s="88">
        <v>889.06399999999996</v>
      </c>
      <c r="E20" s="88">
        <v>888.7059999999999</v>
      </c>
      <c r="F20" s="88">
        <v>884.07299999999998</v>
      </c>
      <c r="G20" s="88">
        <v>883.76400000000001</v>
      </c>
      <c r="H20" s="88">
        <v>883.97699999999998</v>
      </c>
      <c r="I20" s="88">
        <v>883.47299999999996</v>
      </c>
      <c r="J20" s="88">
        <v>883.35200000000009</v>
      </c>
      <c r="K20" s="88">
        <v>883.77300000000002</v>
      </c>
      <c r="L20" s="88">
        <v>884.32799999999997</v>
      </c>
      <c r="M20" s="88">
        <v>883.65300000000002</v>
      </c>
      <c r="N20" s="88">
        <v>879.822</v>
      </c>
      <c r="O20" s="88">
        <v>879.99599999999998</v>
      </c>
      <c r="P20" s="88">
        <v>879.89799999999991</v>
      </c>
      <c r="Q20" s="88">
        <v>879.93599999999992</v>
      </c>
      <c r="R20" s="88">
        <v>855.4899999999999</v>
      </c>
      <c r="S20" s="88">
        <v>855.02199999999993</v>
      </c>
      <c r="T20" s="88">
        <v>853.13</v>
      </c>
      <c r="U20" s="88">
        <v>853.21199999999988</v>
      </c>
      <c r="V20" s="88">
        <v>878.81000000000006</v>
      </c>
      <c r="W20" s="88">
        <v>877.95899999999995</v>
      </c>
      <c r="X20" s="88">
        <v>876.18399999999997</v>
      </c>
      <c r="Y20" s="88">
        <v>875.74699999999996</v>
      </c>
      <c r="Z20" s="88">
        <v>839.84300000000007</v>
      </c>
      <c r="AA20" s="88">
        <v>839.2650000000001</v>
      </c>
      <c r="AB20" s="88">
        <v>840.29500000000007</v>
      </c>
      <c r="AC20" s="88">
        <v>850.17000000000007</v>
      </c>
      <c r="AD20" s="88">
        <v>829.09500000000003</v>
      </c>
      <c r="AE20" s="88">
        <v>828.471</v>
      </c>
      <c r="AF20" s="88">
        <v>820.697</v>
      </c>
      <c r="AG20" s="88">
        <v>820.2</v>
      </c>
      <c r="AH20" s="88">
        <v>801.06400000000008</v>
      </c>
      <c r="AI20" s="88">
        <v>793.86399999999992</v>
      </c>
      <c r="AJ20" s="88">
        <v>793.10200000000009</v>
      </c>
      <c r="AK20" s="88">
        <v>795.44799999999998</v>
      </c>
      <c r="AL20" s="88">
        <v>791.95399999999995</v>
      </c>
      <c r="AM20" s="88">
        <v>792.3950000000001</v>
      </c>
      <c r="AN20" s="88">
        <v>792.03499999999997</v>
      </c>
      <c r="AO20" s="88">
        <v>792.46600000000001</v>
      </c>
      <c r="AP20" s="88">
        <v>834.53800000000001</v>
      </c>
      <c r="AQ20" s="88">
        <v>834.04399999999998</v>
      </c>
      <c r="AR20" s="88">
        <v>833.95699999999999</v>
      </c>
      <c r="AS20" s="88">
        <v>833.83199999999999</v>
      </c>
      <c r="AT20" s="88">
        <v>782.28600000000006</v>
      </c>
      <c r="AU20" s="88">
        <v>782.33399999999995</v>
      </c>
      <c r="AV20" s="88">
        <v>782.24599999999998</v>
      </c>
      <c r="AW20" s="88">
        <v>782.48100000000011</v>
      </c>
      <c r="AX20" s="88">
        <v>796.70899999999995</v>
      </c>
      <c r="AY20" s="88">
        <v>796.66300000000001</v>
      </c>
      <c r="AZ20" s="88">
        <v>796.32299999999998</v>
      </c>
      <c r="BA20" s="88">
        <v>796.38099999999997</v>
      </c>
      <c r="BB20" s="88">
        <v>769.75599999999997</v>
      </c>
      <c r="BC20" s="88">
        <v>768.43299999999999</v>
      </c>
      <c r="BD20" s="88">
        <v>768.5089999999999</v>
      </c>
      <c r="BE20" s="88">
        <v>768.48099999999999</v>
      </c>
      <c r="BF20" s="88">
        <v>760.70399999999995</v>
      </c>
      <c r="BG20" s="88">
        <v>761.07499999999993</v>
      </c>
      <c r="BH20" s="88">
        <v>761.98099999999999</v>
      </c>
      <c r="BI20" s="88">
        <v>762.52</v>
      </c>
      <c r="BJ20" s="88">
        <v>750.27800000000002</v>
      </c>
      <c r="BK20" s="88">
        <v>750.60400000000004</v>
      </c>
      <c r="BL20" s="88">
        <v>739.9000000000002</v>
      </c>
      <c r="BM20" s="88">
        <v>740.36900000000003</v>
      </c>
      <c r="BN20" s="88">
        <v>761.31000000000006</v>
      </c>
      <c r="BO20" s="88">
        <v>761.96199999999999</v>
      </c>
      <c r="BP20" s="88">
        <v>752.60699999999997</v>
      </c>
      <c r="BQ20" s="88">
        <v>752.245</v>
      </c>
      <c r="BR20" s="88">
        <v>702.67599999999993</v>
      </c>
      <c r="BS20" s="88">
        <v>702.84</v>
      </c>
      <c r="BT20" s="88">
        <v>702.90400000000011</v>
      </c>
      <c r="BU20" s="88">
        <v>703.125</v>
      </c>
      <c r="BV20" s="88">
        <v>694.1049999999999</v>
      </c>
      <c r="BW20" s="88">
        <v>693.99299999999994</v>
      </c>
      <c r="BX20" s="88">
        <v>703.30500000000006</v>
      </c>
      <c r="BY20" s="88">
        <v>693.93299999999999</v>
      </c>
      <c r="BZ20" s="88">
        <v>653.37400000000002</v>
      </c>
      <c r="CA20" s="88">
        <v>654.09199999999998</v>
      </c>
      <c r="CB20" s="88">
        <v>653.22400000000005</v>
      </c>
      <c r="CC20" s="88">
        <v>653.54300000000001</v>
      </c>
      <c r="CD20" s="88">
        <v>659.9129999999999</v>
      </c>
      <c r="CE20" s="88">
        <v>660.53</v>
      </c>
      <c r="CF20" s="88">
        <v>660.43100000000004</v>
      </c>
      <c r="CG20" s="88">
        <v>659.48699999999997</v>
      </c>
      <c r="CH20" s="88">
        <v>788.22400000000005</v>
      </c>
      <c r="CI20" s="88">
        <v>787.51</v>
      </c>
      <c r="CJ20" s="88">
        <v>788.51700000000005</v>
      </c>
      <c r="CK20" s="88">
        <v>787.99499999999989</v>
      </c>
      <c r="CL20" s="88">
        <v>805.27599999999995</v>
      </c>
      <c r="CM20" s="88">
        <v>805.28099999999995</v>
      </c>
      <c r="CN20" s="88">
        <v>804.69700000000012</v>
      </c>
      <c r="CO20" s="88">
        <v>805.52699999999993</v>
      </c>
      <c r="CP20" s="88">
        <v>869.34199999999998</v>
      </c>
      <c r="CQ20" s="88">
        <v>869.65599999999995</v>
      </c>
      <c r="CR20" s="88">
        <v>869.25299999999993</v>
      </c>
      <c r="CS20" s="88">
        <v>869.60900000000004</v>
      </c>
      <c r="CT20" s="89"/>
      <c r="CU20" s="89"/>
      <c r="CV20" s="89"/>
      <c r="CW20" s="90"/>
      <c r="CX20" s="91">
        <f t="array" ref="CX20">SUMPRODUCT(B20:CW20*0.25)</f>
        <v>19144.29175</v>
      </c>
    </row>
    <row r="21" spans="1:102" ht="24.95" customHeight="1" x14ac:dyDescent="0.2">
      <c r="A21" s="92" t="s">
        <v>17</v>
      </c>
      <c r="B21" s="93">
        <v>1074.027</v>
      </c>
      <c r="C21" s="94">
        <v>1068.6700000000003</v>
      </c>
      <c r="D21" s="94">
        <v>1067.7469999999996</v>
      </c>
      <c r="E21" s="94">
        <v>1063.9220000000003</v>
      </c>
      <c r="F21" s="94">
        <v>1048.1329999999998</v>
      </c>
      <c r="G21" s="94">
        <v>1043.4699999999998</v>
      </c>
      <c r="H21" s="94">
        <v>1041.0059999999996</v>
      </c>
      <c r="I21" s="94">
        <v>1046.0900000000001</v>
      </c>
      <c r="J21" s="94">
        <v>1031.9640000000002</v>
      </c>
      <c r="K21" s="94">
        <v>1027.2250000000001</v>
      </c>
      <c r="L21" s="94">
        <v>1023.768</v>
      </c>
      <c r="M21" s="94">
        <v>1022.261</v>
      </c>
      <c r="N21" s="94">
        <v>1023.9290000000001</v>
      </c>
      <c r="O21" s="94">
        <v>1022.3990000000001</v>
      </c>
      <c r="P21" s="94">
        <v>1018.7290000000002</v>
      </c>
      <c r="Q21" s="94">
        <v>1014.6740000000001</v>
      </c>
      <c r="R21" s="94">
        <v>1025.0930000000001</v>
      </c>
      <c r="S21" s="94">
        <v>1021.2090000000001</v>
      </c>
      <c r="T21" s="94">
        <v>1015.0469999999999</v>
      </c>
      <c r="U21" s="94">
        <v>1012.5130000000001</v>
      </c>
      <c r="V21" s="94">
        <v>1051.1969999999999</v>
      </c>
      <c r="W21" s="94">
        <v>1062.1130000000001</v>
      </c>
      <c r="X21" s="94">
        <v>1067.7690000000002</v>
      </c>
      <c r="Y21" s="94">
        <v>1068.8019999999999</v>
      </c>
      <c r="Z21" s="94">
        <v>1120.3049999999998</v>
      </c>
      <c r="AA21" s="94">
        <v>1129.2619999999997</v>
      </c>
      <c r="AB21" s="94">
        <v>1128.633</v>
      </c>
      <c r="AC21" s="94">
        <v>1128.9969999999998</v>
      </c>
      <c r="AD21" s="94">
        <v>1159.1339999999998</v>
      </c>
      <c r="AE21" s="94">
        <v>1157.5630000000001</v>
      </c>
      <c r="AF21" s="94">
        <v>1153.1699999999996</v>
      </c>
      <c r="AG21" s="94">
        <v>1147.5170000000003</v>
      </c>
      <c r="AH21" s="94">
        <v>1152.6289999999999</v>
      </c>
      <c r="AI21" s="94">
        <v>1145.8320000000001</v>
      </c>
      <c r="AJ21" s="94">
        <v>1139.2040000000002</v>
      </c>
      <c r="AK21" s="94">
        <v>1133.5980000000002</v>
      </c>
      <c r="AL21" s="94">
        <v>1102.163</v>
      </c>
      <c r="AM21" s="94">
        <v>1095.0529999999997</v>
      </c>
      <c r="AN21" s="94">
        <v>1098.2589999999998</v>
      </c>
      <c r="AO21" s="94">
        <v>1103.1160000000002</v>
      </c>
      <c r="AP21" s="94">
        <v>1094.857</v>
      </c>
      <c r="AQ21" s="94">
        <v>1089.6369999999999</v>
      </c>
      <c r="AR21" s="94">
        <v>1086.2830000000004</v>
      </c>
      <c r="AS21" s="94">
        <v>1083.3059999999998</v>
      </c>
      <c r="AT21" s="94">
        <v>1079.3250000000003</v>
      </c>
      <c r="AU21" s="94">
        <v>1075.0150000000001</v>
      </c>
      <c r="AV21" s="94">
        <v>1074.0179999999998</v>
      </c>
      <c r="AW21" s="94">
        <v>1069.5430000000001</v>
      </c>
      <c r="AX21" s="94">
        <v>1062.54</v>
      </c>
      <c r="AY21" s="94">
        <v>1061.1669999999999</v>
      </c>
      <c r="AZ21" s="94">
        <v>1039.9640000000002</v>
      </c>
      <c r="BA21" s="94">
        <v>1025.511</v>
      </c>
      <c r="BB21" s="94">
        <v>1038.0439999999999</v>
      </c>
      <c r="BC21" s="94">
        <v>1022.3020000000001</v>
      </c>
      <c r="BD21" s="94">
        <v>1020.0360000000001</v>
      </c>
      <c r="BE21" s="94">
        <v>1008.8009999999999</v>
      </c>
      <c r="BF21" s="94">
        <v>1026.5880000000002</v>
      </c>
      <c r="BG21" s="94">
        <v>1025.829</v>
      </c>
      <c r="BH21" s="94">
        <v>1025.7270000000001</v>
      </c>
      <c r="BI21" s="94">
        <v>1022.1540000000001</v>
      </c>
      <c r="BJ21" s="94">
        <v>1037.2449999999999</v>
      </c>
      <c r="BK21" s="94">
        <v>1036.7679999999998</v>
      </c>
      <c r="BL21" s="94">
        <v>1032.8330000000001</v>
      </c>
      <c r="BM21" s="94">
        <v>1039.9469999999997</v>
      </c>
      <c r="BN21" s="94">
        <v>1089.5290000000002</v>
      </c>
      <c r="BO21" s="94">
        <v>1098.6200000000001</v>
      </c>
      <c r="BP21" s="94">
        <v>1092.2959999999998</v>
      </c>
      <c r="BQ21" s="94">
        <v>1081.6510000000001</v>
      </c>
      <c r="BR21" s="94">
        <v>1072.5120000000002</v>
      </c>
      <c r="BS21" s="94">
        <v>1087.5280000000002</v>
      </c>
      <c r="BT21" s="94">
        <v>1096.2250000000001</v>
      </c>
      <c r="BU21" s="94">
        <v>1097.57</v>
      </c>
      <c r="BV21" s="94">
        <v>1076.7160000000001</v>
      </c>
      <c r="BW21" s="94">
        <v>1081.46</v>
      </c>
      <c r="BX21" s="94">
        <v>1090.818</v>
      </c>
      <c r="BY21" s="94">
        <v>1076.5710000000001</v>
      </c>
      <c r="BZ21" s="94">
        <v>1050.0710000000001</v>
      </c>
      <c r="CA21" s="94">
        <v>1041.2660000000001</v>
      </c>
      <c r="CB21" s="94">
        <v>1033.4080000000001</v>
      </c>
      <c r="CC21" s="94">
        <v>1024.105</v>
      </c>
      <c r="CD21" s="94">
        <v>994.35100000000011</v>
      </c>
      <c r="CE21" s="94">
        <v>993.34500000000014</v>
      </c>
      <c r="CF21" s="94">
        <v>984.99300000000017</v>
      </c>
      <c r="CG21" s="94">
        <v>975.35400000000016</v>
      </c>
      <c r="CH21" s="94">
        <v>949.33699999999988</v>
      </c>
      <c r="CI21" s="94">
        <v>947.93399999999986</v>
      </c>
      <c r="CJ21" s="94">
        <v>945.19899999999996</v>
      </c>
      <c r="CK21" s="94">
        <v>941.298</v>
      </c>
      <c r="CL21" s="94">
        <v>922.93599999999992</v>
      </c>
      <c r="CM21" s="94">
        <v>919.33800000000008</v>
      </c>
      <c r="CN21" s="94">
        <v>918.71300000000008</v>
      </c>
      <c r="CO21" s="94">
        <v>915.48</v>
      </c>
      <c r="CP21" s="94">
        <v>923.70499999999993</v>
      </c>
      <c r="CQ21" s="94">
        <v>924.40100000000007</v>
      </c>
      <c r="CR21" s="94">
        <v>922.26600000000008</v>
      </c>
      <c r="CS21" s="94">
        <v>919.13300000000015</v>
      </c>
      <c r="CT21" s="95"/>
      <c r="CU21" s="95"/>
      <c r="CV21" s="95"/>
      <c r="CW21" s="96"/>
      <c r="CX21" s="97">
        <f t="array" ref="CX21">SUMPRODUCT(B21:CW21*0.25)</f>
        <v>25130.44025</v>
      </c>
    </row>
    <row r="22" spans="1:102" ht="24.95" customHeight="1" x14ac:dyDescent="0.2">
      <c r="A22" s="92" t="s">
        <v>18</v>
      </c>
      <c r="B22" s="98">
        <v>2233.3579999999997</v>
      </c>
      <c r="C22" s="99">
        <v>2193.509</v>
      </c>
      <c r="D22" s="99">
        <v>2160.3150000000001</v>
      </c>
      <c r="E22" s="99">
        <v>2126.6779999999999</v>
      </c>
      <c r="F22" s="99">
        <v>2113.4709999999995</v>
      </c>
      <c r="G22" s="99">
        <v>2091.498</v>
      </c>
      <c r="H22" s="99">
        <v>2066.5720000000001</v>
      </c>
      <c r="I22" s="99">
        <v>2096.2150000000001</v>
      </c>
      <c r="J22" s="99">
        <v>2017.0990000000002</v>
      </c>
      <c r="K22" s="99">
        <v>1998.5219999999999</v>
      </c>
      <c r="L22" s="99">
        <v>1979.1030000000001</v>
      </c>
      <c r="M22" s="99">
        <v>1970.586</v>
      </c>
      <c r="N22" s="99">
        <v>1958.9369999999999</v>
      </c>
      <c r="O22" s="99">
        <v>1985.3400000000004</v>
      </c>
      <c r="P22" s="99">
        <v>1985.2210000000002</v>
      </c>
      <c r="Q22" s="99">
        <v>1994.5910000000001</v>
      </c>
      <c r="R22" s="99">
        <v>2028.4749999999999</v>
      </c>
      <c r="S22" s="99">
        <v>2049.0050000000001</v>
      </c>
      <c r="T22" s="99">
        <v>2080.8729999999996</v>
      </c>
      <c r="U22" s="99">
        <v>2146.806</v>
      </c>
      <c r="V22" s="99">
        <v>2191.2000000000003</v>
      </c>
      <c r="W22" s="99">
        <v>2252.614</v>
      </c>
      <c r="X22" s="99">
        <v>2316.634</v>
      </c>
      <c r="Y22" s="99">
        <v>2363.442</v>
      </c>
      <c r="Z22" s="99">
        <v>2430.9519999999998</v>
      </c>
      <c r="AA22" s="99">
        <v>2482.9769999999999</v>
      </c>
      <c r="AB22" s="99">
        <v>2539.4859999999999</v>
      </c>
      <c r="AC22" s="99">
        <v>2619.9539999999997</v>
      </c>
      <c r="AD22" s="99">
        <v>2749.5979999999995</v>
      </c>
      <c r="AE22" s="99">
        <v>2833.7649999999999</v>
      </c>
      <c r="AF22" s="99">
        <v>2897.1459999999997</v>
      </c>
      <c r="AG22" s="99">
        <v>2970.9560000000001</v>
      </c>
      <c r="AH22" s="99">
        <v>3094.3309999999997</v>
      </c>
      <c r="AI22" s="99">
        <v>3157.0380000000005</v>
      </c>
      <c r="AJ22" s="99">
        <v>3194.8589999999999</v>
      </c>
      <c r="AK22" s="99">
        <v>3225.24</v>
      </c>
      <c r="AL22" s="99">
        <v>3261.1749999999997</v>
      </c>
      <c r="AM22" s="99">
        <v>3280.1550000000002</v>
      </c>
      <c r="AN22" s="99">
        <v>3319.9979999999996</v>
      </c>
      <c r="AO22" s="99">
        <v>3349.1509999999998</v>
      </c>
      <c r="AP22" s="99">
        <v>3358.8529999999996</v>
      </c>
      <c r="AQ22" s="99">
        <v>3383.335</v>
      </c>
      <c r="AR22" s="99">
        <v>3410.0969999999998</v>
      </c>
      <c r="AS22" s="99">
        <v>3436.0470000000005</v>
      </c>
      <c r="AT22" s="99">
        <v>3481.37</v>
      </c>
      <c r="AU22" s="99">
        <v>3502.7209999999995</v>
      </c>
      <c r="AV22" s="99">
        <v>3514.3629999999998</v>
      </c>
      <c r="AW22" s="99">
        <v>3525.6759999999999</v>
      </c>
      <c r="AX22" s="99">
        <v>3520.8070000000002</v>
      </c>
      <c r="AY22" s="99">
        <v>3523.8829999999998</v>
      </c>
      <c r="AZ22" s="99">
        <v>3480.7849999999994</v>
      </c>
      <c r="BA22" s="99">
        <v>3436.9469999999997</v>
      </c>
      <c r="BB22" s="99">
        <v>3431.9999999999995</v>
      </c>
      <c r="BC22" s="99">
        <v>3364.1659999999997</v>
      </c>
      <c r="BD22" s="99">
        <v>3340.2119999999995</v>
      </c>
      <c r="BE22" s="99">
        <v>3227.2919999999999</v>
      </c>
      <c r="BF22" s="99">
        <v>3303.6610000000005</v>
      </c>
      <c r="BG22" s="99">
        <v>3246.8519999999999</v>
      </c>
      <c r="BH22" s="99">
        <v>3175.8959999999997</v>
      </c>
      <c r="BI22" s="99">
        <v>3141.8429999999998</v>
      </c>
      <c r="BJ22" s="99">
        <v>3208.5250000000001</v>
      </c>
      <c r="BK22" s="99">
        <v>3191.6379999999999</v>
      </c>
      <c r="BL22" s="99">
        <v>3193.65</v>
      </c>
      <c r="BM22" s="99">
        <v>3294.8739999999993</v>
      </c>
      <c r="BN22" s="99">
        <v>3456.431</v>
      </c>
      <c r="BO22" s="99">
        <v>3562.252</v>
      </c>
      <c r="BP22" s="99">
        <v>3520.3040000000001</v>
      </c>
      <c r="BQ22" s="99">
        <v>3587.4839999999995</v>
      </c>
      <c r="BR22" s="99">
        <v>3660.8229999999999</v>
      </c>
      <c r="BS22" s="99">
        <v>3815.8669999999997</v>
      </c>
      <c r="BT22" s="99">
        <v>3874.817</v>
      </c>
      <c r="BU22" s="99">
        <v>3882.0770000000002</v>
      </c>
      <c r="BV22" s="99">
        <v>3884.0910000000003</v>
      </c>
      <c r="BW22" s="99">
        <v>3895.4610000000002</v>
      </c>
      <c r="BX22" s="99">
        <v>3911.3940000000002</v>
      </c>
      <c r="BY22" s="99">
        <v>3882.913</v>
      </c>
      <c r="BZ22" s="99">
        <v>3897.2209999999995</v>
      </c>
      <c r="CA22" s="99">
        <v>3873.8649999999998</v>
      </c>
      <c r="CB22" s="99">
        <v>3835.6859999999997</v>
      </c>
      <c r="CC22" s="99">
        <v>3757.3969999999995</v>
      </c>
      <c r="CD22" s="99">
        <v>3670.9669999999992</v>
      </c>
      <c r="CE22" s="99">
        <v>3588.48</v>
      </c>
      <c r="CF22" s="99">
        <v>3524.7189999999996</v>
      </c>
      <c r="CG22" s="99">
        <v>3436.4579999999996</v>
      </c>
      <c r="CH22" s="99">
        <v>3334.7159999999994</v>
      </c>
      <c r="CI22" s="99">
        <v>3244.89</v>
      </c>
      <c r="CJ22" s="99">
        <v>3195.9</v>
      </c>
      <c r="CK22" s="99">
        <v>3111.4050000000002</v>
      </c>
      <c r="CL22" s="99">
        <v>2948.6069999999995</v>
      </c>
      <c r="CM22" s="99">
        <v>2864.4129999999996</v>
      </c>
      <c r="CN22" s="99">
        <v>2841.2819999999997</v>
      </c>
      <c r="CO22" s="99">
        <v>2780.8109999999997</v>
      </c>
      <c r="CP22" s="99">
        <v>2658.377</v>
      </c>
      <c r="CQ22" s="99">
        <v>2582.6609999999996</v>
      </c>
      <c r="CR22" s="99">
        <v>2524.7169999999996</v>
      </c>
      <c r="CS22" s="99">
        <v>2475.6729999999993</v>
      </c>
      <c r="CT22" s="100"/>
      <c r="CU22" s="100"/>
      <c r="CV22" s="100"/>
      <c r="CW22" s="96"/>
      <c r="CX22" s="97">
        <f t="array" ref="CX22">SUMPRODUCT(B22:CW22*0.25)</f>
        <v>71896.124250000023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40.472000000000001</v>
      </c>
      <c r="G23" s="99">
        <v>220</v>
      </c>
      <c r="H23" s="99">
        <v>220</v>
      </c>
      <c r="I23" s="99">
        <v>220</v>
      </c>
      <c r="J23" s="99">
        <v>220</v>
      </c>
      <c r="K23" s="99">
        <v>220</v>
      </c>
      <c r="L23" s="99">
        <v>220</v>
      </c>
      <c r="M23" s="99">
        <v>220</v>
      </c>
      <c r="N23" s="99">
        <v>220</v>
      </c>
      <c r="O23" s="99">
        <v>220</v>
      </c>
      <c r="P23" s="99">
        <v>220</v>
      </c>
      <c r="Q23" s="99">
        <v>220</v>
      </c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250</v>
      </c>
      <c r="AM23" s="99">
        <v>250</v>
      </c>
      <c r="AN23" s="99">
        <v>250</v>
      </c>
      <c r="AO23" s="99">
        <v>250</v>
      </c>
      <c r="AP23" s="99">
        <v>250</v>
      </c>
      <c r="AQ23" s="99">
        <v>250</v>
      </c>
      <c r="AR23" s="99">
        <v>250</v>
      </c>
      <c r="AS23" s="99">
        <v>250</v>
      </c>
      <c r="AT23" s="99">
        <v>250</v>
      </c>
      <c r="AU23" s="99">
        <v>250</v>
      </c>
      <c r="AV23" s="99">
        <v>250</v>
      </c>
      <c r="AW23" s="99">
        <v>250</v>
      </c>
      <c r="AX23" s="99">
        <v>250</v>
      </c>
      <c r="AY23" s="99">
        <v>250</v>
      </c>
      <c r="AZ23" s="99">
        <v>250</v>
      </c>
      <c r="BA23" s="99">
        <v>250</v>
      </c>
      <c r="BB23" s="99">
        <v>250</v>
      </c>
      <c r="BC23" s="99">
        <v>250</v>
      </c>
      <c r="BD23" s="99">
        <v>250</v>
      </c>
      <c r="BE23" s="99">
        <v>250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1865.1179999999999</v>
      </c>
    </row>
    <row r="24" spans="1:102" ht="24.95" customHeight="1" x14ac:dyDescent="0.2">
      <c r="A24" s="104" t="s">
        <v>20</v>
      </c>
      <c r="B24" s="94">
        <v>101</v>
      </c>
      <c r="C24" s="94">
        <v>99</v>
      </c>
      <c r="D24" s="94">
        <v>98</v>
      </c>
      <c r="E24" s="94">
        <v>97</v>
      </c>
      <c r="F24" s="94">
        <v>97</v>
      </c>
      <c r="G24" s="94">
        <v>96</v>
      </c>
      <c r="H24" s="94">
        <v>96</v>
      </c>
      <c r="I24" s="94">
        <v>95</v>
      </c>
      <c r="J24" s="94">
        <v>95</v>
      </c>
      <c r="K24" s="94">
        <v>94</v>
      </c>
      <c r="L24" s="94">
        <v>94</v>
      </c>
      <c r="M24" s="94">
        <v>94</v>
      </c>
      <c r="N24" s="94">
        <v>93</v>
      </c>
      <c r="O24" s="94">
        <v>93</v>
      </c>
      <c r="P24" s="94">
        <v>93</v>
      </c>
      <c r="Q24" s="94">
        <v>93</v>
      </c>
      <c r="R24" s="94">
        <v>93</v>
      </c>
      <c r="S24" s="94">
        <v>94</v>
      </c>
      <c r="T24" s="94">
        <v>95</v>
      </c>
      <c r="U24" s="94">
        <v>97</v>
      </c>
      <c r="V24" s="94">
        <v>99</v>
      </c>
      <c r="W24" s="94">
        <v>101</v>
      </c>
      <c r="X24" s="94">
        <v>103</v>
      </c>
      <c r="Y24" s="94">
        <v>104</v>
      </c>
      <c r="Z24" s="94">
        <v>104</v>
      </c>
      <c r="AA24" s="94">
        <v>103</v>
      </c>
      <c r="AB24" s="94">
        <v>101</v>
      </c>
      <c r="AC24" s="94">
        <v>98</v>
      </c>
      <c r="AD24" s="94">
        <v>94</v>
      </c>
      <c r="AE24" s="94">
        <v>89</v>
      </c>
      <c r="AF24" s="94">
        <v>84</v>
      </c>
      <c r="AG24" s="94">
        <v>78</v>
      </c>
      <c r="AH24" s="94">
        <v>71</v>
      </c>
      <c r="AI24" s="94">
        <v>65</v>
      </c>
      <c r="AJ24" s="94">
        <v>59</v>
      </c>
      <c r="AK24" s="94">
        <v>54</v>
      </c>
      <c r="AL24" s="94">
        <v>49</v>
      </c>
      <c r="AM24" s="94">
        <v>44</v>
      </c>
      <c r="AN24" s="94">
        <v>41</v>
      </c>
      <c r="AO24" s="94">
        <v>38</v>
      </c>
      <c r="AP24" s="94">
        <v>36</v>
      </c>
      <c r="AQ24" s="94">
        <v>35</v>
      </c>
      <c r="AR24" s="94">
        <v>35</v>
      </c>
      <c r="AS24" s="94">
        <v>35</v>
      </c>
      <c r="AT24" s="94">
        <v>35</v>
      </c>
      <c r="AU24" s="94">
        <v>36</v>
      </c>
      <c r="AV24" s="94">
        <v>37</v>
      </c>
      <c r="AW24" s="94">
        <v>38</v>
      </c>
      <c r="AX24" s="94">
        <v>39</v>
      </c>
      <c r="AY24" s="94">
        <v>40</v>
      </c>
      <c r="AZ24" s="94">
        <v>42</v>
      </c>
      <c r="BA24" s="94">
        <v>44</v>
      </c>
      <c r="BB24" s="94">
        <v>46</v>
      </c>
      <c r="BC24" s="94">
        <v>49</v>
      </c>
      <c r="BD24" s="94">
        <v>53</v>
      </c>
      <c r="BE24" s="94">
        <v>59</v>
      </c>
      <c r="BF24" s="94">
        <v>65</v>
      </c>
      <c r="BG24" s="94">
        <v>73</v>
      </c>
      <c r="BH24" s="94">
        <v>80</v>
      </c>
      <c r="BI24" s="94">
        <v>88</v>
      </c>
      <c r="BJ24" s="94">
        <v>96</v>
      </c>
      <c r="BK24" s="94">
        <v>105</v>
      </c>
      <c r="BL24" s="94">
        <v>112</v>
      </c>
      <c r="BM24" s="94">
        <v>120</v>
      </c>
      <c r="BN24" s="94">
        <v>127</v>
      </c>
      <c r="BO24" s="94">
        <v>133</v>
      </c>
      <c r="BP24" s="94">
        <v>137</v>
      </c>
      <c r="BQ24" s="94">
        <v>139</v>
      </c>
      <c r="BR24" s="94">
        <v>140</v>
      </c>
      <c r="BS24" s="94">
        <v>140</v>
      </c>
      <c r="BT24" s="94">
        <v>141</v>
      </c>
      <c r="BU24" s="94">
        <v>141</v>
      </c>
      <c r="BV24" s="94">
        <v>141</v>
      </c>
      <c r="BW24" s="94">
        <v>141</v>
      </c>
      <c r="BX24" s="94">
        <v>141</v>
      </c>
      <c r="BY24" s="94">
        <v>141</v>
      </c>
      <c r="BZ24" s="94">
        <v>141</v>
      </c>
      <c r="CA24" s="94">
        <v>141</v>
      </c>
      <c r="CB24" s="94">
        <v>139</v>
      </c>
      <c r="CC24" s="94">
        <v>137</v>
      </c>
      <c r="CD24" s="94">
        <v>134</v>
      </c>
      <c r="CE24" s="94">
        <v>132</v>
      </c>
      <c r="CF24" s="94">
        <v>129</v>
      </c>
      <c r="CG24" s="94">
        <v>127</v>
      </c>
      <c r="CH24" s="94">
        <v>125</v>
      </c>
      <c r="CI24" s="94">
        <v>123</v>
      </c>
      <c r="CJ24" s="94">
        <v>120</v>
      </c>
      <c r="CK24" s="94">
        <v>118</v>
      </c>
      <c r="CL24" s="94">
        <v>116</v>
      </c>
      <c r="CM24" s="94">
        <v>114</v>
      </c>
      <c r="CN24" s="94">
        <v>112</v>
      </c>
      <c r="CO24" s="94">
        <v>109</v>
      </c>
      <c r="CP24" s="94">
        <v>107</v>
      </c>
      <c r="CQ24" s="94">
        <v>105</v>
      </c>
      <c r="CR24" s="94">
        <v>103</v>
      </c>
      <c r="CS24" s="94">
        <v>101</v>
      </c>
      <c r="CT24" s="94"/>
      <c r="CU24" s="94"/>
      <c r="CV24" s="94"/>
      <c r="CW24" s="94"/>
      <c r="CX24" s="97">
        <f t="array" ref="CX24">SUMPRODUCT(B24:CW24*0.25)</f>
        <v>2244.75</v>
      </c>
    </row>
    <row r="25" spans="1:102" ht="24.95" customHeight="1" x14ac:dyDescent="0.2">
      <c r="A25" s="104" t="s">
        <v>21</v>
      </c>
      <c r="B25" s="94">
        <v>214.99999999999997</v>
      </c>
      <c r="C25" s="94">
        <v>214.99999999999997</v>
      </c>
      <c r="D25" s="94">
        <v>214.99999999999997</v>
      </c>
      <c r="E25" s="94">
        <v>214.99999999999997</v>
      </c>
      <c r="F25" s="94">
        <v>206</v>
      </c>
      <c r="G25" s="94">
        <v>206</v>
      </c>
      <c r="H25" s="94">
        <v>206</v>
      </c>
      <c r="I25" s="94">
        <v>206</v>
      </c>
      <c r="J25" s="94">
        <v>200.00000000000003</v>
      </c>
      <c r="K25" s="94">
        <v>200.00000000000003</v>
      </c>
      <c r="L25" s="94">
        <v>200.00000000000003</v>
      </c>
      <c r="M25" s="94">
        <v>200.00000000000003</v>
      </c>
      <c r="N25" s="94">
        <v>202.00000000000003</v>
      </c>
      <c r="O25" s="94">
        <v>202.00000000000003</v>
      </c>
      <c r="P25" s="94">
        <v>202.00000000000003</v>
      </c>
      <c r="Q25" s="94">
        <v>202.00000000000003</v>
      </c>
      <c r="R25" s="94">
        <v>213.00000000000003</v>
      </c>
      <c r="S25" s="94">
        <v>213.00000000000003</v>
      </c>
      <c r="T25" s="94">
        <v>213.00000000000003</v>
      </c>
      <c r="U25" s="94">
        <v>213.00000000000003</v>
      </c>
      <c r="V25" s="94">
        <v>235</v>
      </c>
      <c r="W25" s="94">
        <v>235</v>
      </c>
      <c r="X25" s="94">
        <v>235</v>
      </c>
      <c r="Y25" s="94">
        <v>235</v>
      </c>
      <c r="Z25" s="94">
        <v>266</v>
      </c>
      <c r="AA25" s="94">
        <v>266</v>
      </c>
      <c r="AB25" s="94">
        <v>266</v>
      </c>
      <c r="AC25" s="94">
        <v>266</v>
      </c>
      <c r="AD25" s="94">
        <v>296</v>
      </c>
      <c r="AE25" s="94">
        <v>296</v>
      </c>
      <c r="AF25" s="94">
        <v>296</v>
      </c>
      <c r="AG25" s="94">
        <v>296</v>
      </c>
      <c r="AH25" s="94">
        <v>312.00000000000006</v>
      </c>
      <c r="AI25" s="94">
        <v>312.00000000000006</v>
      </c>
      <c r="AJ25" s="94">
        <v>312.00000000000006</v>
      </c>
      <c r="AK25" s="94">
        <v>312.00000000000006</v>
      </c>
      <c r="AL25" s="94">
        <v>311.00000000000006</v>
      </c>
      <c r="AM25" s="94">
        <v>311.00000000000006</v>
      </c>
      <c r="AN25" s="94">
        <v>311.00000000000006</v>
      </c>
      <c r="AO25" s="94">
        <v>311.00000000000006</v>
      </c>
      <c r="AP25" s="94">
        <v>305.00000000000006</v>
      </c>
      <c r="AQ25" s="94">
        <v>305.00000000000006</v>
      </c>
      <c r="AR25" s="94">
        <v>305.00000000000006</v>
      </c>
      <c r="AS25" s="94">
        <v>305.00000000000006</v>
      </c>
      <c r="AT25" s="94">
        <v>307</v>
      </c>
      <c r="AU25" s="94">
        <v>307</v>
      </c>
      <c r="AV25" s="94">
        <v>307</v>
      </c>
      <c r="AW25" s="94">
        <v>307</v>
      </c>
      <c r="AX25" s="94">
        <v>328</v>
      </c>
      <c r="AY25" s="94">
        <v>328</v>
      </c>
      <c r="AZ25" s="94">
        <v>328</v>
      </c>
      <c r="BA25" s="94">
        <v>328</v>
      </c>
      <c r="BB25" s="94">
        <v>318.99999999999994</v>
      </c>
      <c r="BC25" s="94">
        <v>318.99999999999994</v>
      </c>
      <c r="BD25" s="94">
        <v>318.99999999999994</v>
      </c>
      <c r="BE25" s="94">
        <v>318.99999999999994</v>
      </c>
      <c r="BF25" s="94">
        <v>313</v>
      </c>
      <c r="BG25" s="94">
        <v>313</v>
      </c>
      <c r="BH25" s="94">
        <v>313</v>
      </c>
      <c r="BI25" s="94">
        <v>313</v>
      </c>
      <c r="BJ25" s="94">
        <v>313</v>
      </c>
      <c r="BK25" s="94">
        <v>313</v>
      </c>
      <c r="BL25" s="94">
        <v>313</v>
      </c>
      <c r="BM25" s="94">
        <v>313</v>
      </c>
      <c r="BN25" s="94">
        <v>343</v>
      </c>
      <c r="BO25" s="94">
        <v>343</v>
      </c>
      <c r="BP25" s="94">
        <v>343</v>
      </c>
      <c r="BQ25" s="94">
        <v>343</v>
      </c>
      <c r="BR25" s="94">
        <v>361.00000000000006</v>
      </c>
      <c r="BS25" s="94">
        <v>361.00000000000006</v>
      </c>
      <c r="BT25" s="94">
        <v>361.00000000000006</v>
      </c>
      <c r="BU25" s="94">
        <v>361.00000000000006</v>
      </c>
      <c r="BV25" s="94">
        <v>360</v>
      </c>
      <c r="BW25" s="94">
        <v>360</v>
      </c>
      <c r="BX25" s="94">
        <v>360</v>
      </c>
      <c r="BY25" s="94">
        <v>360</v>
      </c>
      <c r="BZ25" s="94">
        <v>350</v>
      </c>
      <c r="CA25" s="94">
        <v>350</v>
      </c>
      <c r="CB25" s="94">
        <v>350</v>
      </c>
      <c r="CC25" s="94">
        <v>350</v>
      </c>
      <c r="CD25" s="94">
        <v>326</v>
      </c>
      <c r="CE25" s="94">
        <v>326</v>
      </c>
      <c r="CF25" s="94">
        <v>326</v>
      </c>
      <c r="CG25" s="94">
        <v>326</v>
      </c>
      <c r="CH25" s="94">
        <v>293.00000000000006</v>
      </c>
      <c r="CI25" s="94">
        <v>293.00000000000006</v>
      </c>
      <c r="CJ25" s="94">
        <v>293.00000000000006</v>
      </c>
      <c r="CK25" s="94">
        <v>293.00000000000006</v>
      </c>
      <c r="CL25" s="94">
        <v>261</v>
      </c>
      <c r="CM25" s="94">
        <v>261</v>
      </c>
      <c r="CN25" s="94">
        <v>261</v>
      </c>
      <c r="CO25" s="94">
        <v>261</v>
      </c>
      <c r="CP25" s="94">
        <v>232</v>
      </c>
      <c r="CQ25" s="94">
        <v>232</v>
      </c>
      <c r="CR25" s="94">
        <v>232</v>
      </c>
      <c r="CS25" s="94">
        <v>232</v>
      </c>
      <c r="CT25" s="94"/>
      <c r="CU25" s="94"/>
      <c r="CV25" s="94"/>
      <c r="CW25" s="94"/>
      <c r="CX25" s="97">
        <f t="array" ref="CX25">SUMPRODUCT(B25:CW25*0.25)</f>
        <v>6867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4512.4989999999998</v>
      </c>
      <c r="C27" s="107">
        <f t="shared" ref="C27:BN27" si="2">SUM(C20:C26)</f>
        <v>4465.6090000000004</v>
      </c>
      <c r="D27" s="107">
        <f t="shared" si="2"/>
        <v>4430.1260000000002</v>
      </c>
      <c r="E27" s="107">
        <f t="shared" si="2"/>
        <v>4391.3060000000005</v>
      </c>
      <c r="F27" s="107">
        <f t="shared" si="2"/>
        <v>4389.1489999999994</v>
      </c>
      <c r="G27" s="107">
        <f t="shared" si="2"/>
        <v>4540.732</v>
      </c>
      <c r="H27" s="107">
        <f t="shared" si="2"/>
        <v>4513.5550000000003</v>
      </c>
      <c r="I27" s="107">
        <f t="shared" si="2"/>
        <v>4546.7780000000002</v>
      </c>
      <c r="J27" s="107">
        <f t="shared" si="2"/>
        <v>4447.4150000000009</v>
      </c>
      <c r="K27" s="107">
        <f t="shared" si="2"/>
        <v>4423.5200000000004</v>
      </c>
      <c r="L27" s="107">
        <f t="shared" si="2"/>
        <v>4401.1990000000005</v>
      </c>
      <c r="M27" s="107">
        <f t="shared" si="2"/>
        <v>4390.5</v>
      </c>
      <c r="N27" s="107">
        <f t="shared" si="2"/>
        <v>4377.6880000000001</v>
      </c>
      <c r="O27" s="107">
        <f t="shared" si="2"/>
        <v>4402.7350000000006</v>
      </c>
      <c r="P27" s="107">
        <f t="shared" si="2"/>
        <v>4398.848</v>
      </c>
      <c r="Q27" s="107">
        <f t="shared" si="2"/>
        <v>4404.201</v>
      </c>
      <c r="R27" s="107">
        <f t="shared" si="2"/>
        <v>4215.058</v>
      </c>
      <c r="S27" s="107">
        <f t="shared" si="2"/>
        <v>4232.2359999999999</v>
      </c>
      <c r="T27" s="107">
        <f t="shared" si="2"/>
        <v>4257.0499999999993</v>
      </c>
      <c r="U27" s="107">
        <f t="shared" si="2"/>
        <v>4322.5309999999999</v>
      </c>
      <c r="V27" s="107">
        <f t="shared" si="2"/>
        <v>4455.2070000000003</v>
      </c>
      <c r="W27" s="107">
        <f t="shared" si="2"/>
        <v>4528.6859999999997</v>
      </c>
      <c r="X27" s="107">
        <f t="shared" si="2"/>
        <v>4598.5870000000004</v>
      </c>
      <c r="Y27" s="107">
        <f t="shared" si="2"/>
        <v>4646.991</v>
      </c>
      <c r="Z27" s="107">
        <f t="shared" si="2"/>
        <v>4761.0999999999995</v>
      </c>
      <c r="AA27" s="107">
        <f t="shared" si="2"/>
        <v>4820.5039999999999</v>
      </c>
      <c r="AB27" s="107">
        <f t="shared" si="2"/>
        <v>4875.4139999999998</v>
      </c>
      <c r="AC27" s="107">
        <f t="shared" si="2"/>
        <v>4963.1209999999992</v>
      </c>
      <c r="AD27" s="107">
        <f t="shared" si="2"/>
        <v>5127.8269999999993</v>
      </c>
      <c r="AE27" s="107">
        <f t="shared" si="2"/>
        <v>5204.799</v>
      </c>
      <c r="AF27" s="107">
        <f t="shared" si="2"/>
        <v>5251.012999999999</v>
      </c>
      <c r="AG27" s="107">
        <f t="shared" si="2"/>
        <v>5312.6730000000007</v>
      </c>
      <c r="AH27" s="107">
        <f t="shared" si="2"/>
        <v>5431.0239999999994</v>
      </c>
      <c r="AI27" s="107">
        <f t="shared" si="2"/>
        <v>5473.7340000000004</v>
      </c>
      <c r="AJ27" s="107">
        <f t="shared" si="2"/>
        <v>5498.165</v>
      </c>
      <c r="AK27" s="107">
        <f t="shared" si="2"/>
        <v>5520.2860000000001</v>
      </c>
      <c r="AL27" s="107">
        <f t="shared" si="2"/>
        <v>5765.2919999999995</v>
      </c>
      <c r="AM27" s="107">
        <f t="shared" si="2"/>
        <v>5772.6030000000001</v>
      </c>
      <c r="AN27" s="107">
        <f t="shared" si="2"/>
        <v>5812.2919999999995</v>
      </c>
      <c r="AO27" s="107">
        <f t="shared" si="2"/>
        <v>5843.7330000000002</v>
      </c>
      <c r="AP27" s="107">
        <f t="shared" si="2"/>
        <v>5879.2479999999996</v>
      </c>
      <c r="AQ27" s="107">
        <f t="shared" si="2"/>
        <v>5897.0159999999996</v>
      </c>
      <c r="AR27" s="107">
        <f t="shared" si="2"/>
        <v>5920.3369999999995</v>
      </c>
      <c r="AS27" s="107">
        <f t="shared" si="2"/>
        <v>5943.1850000000004</v>
      </c>
      <c r="AT27" s="107">
        <f t="shared" si="2"/>
        <v>5934.9809999999998</v>
      </c>
      <c r="AU27" s="107">
        <f t="shared" si="2"/>
        <v>5953.07</v>
      </c>
      <c r="AV27" s="107">
        <f t="shared" si="2"/>
        <v>5964.6269999999995</v>
      </c>
      <c r="AW27" s="107">
        <f t="shared" si="2"/>
        <v>5972.7000000000007</v>
      </c>
      <c r="AX27" s="107">
        <f t="shared" si="2"/>
        <v>5997.0560000000005</v>
      </c>
      <c r="AY27" s="107">
        <f t="shared" si="2"/>
        <v>5999.7129999999997</v>
      </c>
      <c r="AZ27" s="107">
        <f t="shared" si="2"/>
        <v>5937.0720000000001</v>
      </c>
      <c r="BA27" s="107">
        <f t="shared" si="2"/>
        <v>5880.8389999999999</v>
      </c>
      <c r="BB27" s="107">
        <f t="shared" si="2"/>
        <v>5854.7999999999993</v>
      </c>
      <c r="BC27" s="107">
        <f t="shared" si="2"/>
        <v>5772.9009999999998</v>
      </c>
      <c r="BD27" s="107">
        <f t="shared" si="2"/>
        <v>5750.7569999999996</v>
      </c>
      <c r="BE27" s="107">
        <f t="shared" si="2"/>
        <v>5632.5739999999996</v>
      </c>
      <c r="BF27" s="107">
        <f t="shared" si="2"/>
        <v>5468.9530000000004</v>
      </c>
      <c r="BG27" s="107">
        <f t="shared" si="2"/>
        <v>5419.7559999999994</v>
      </c>
      <c r="BH27" s="107">
        <f t="shared" si="2"/>
        <v>5356.6039999999994</v>
      </c>
      <c r="BI27" s="107">
        <f t="shared" si="2"/>
        <v>5327.5169999999998</v>
      </c>
      <c r="BJ27" s="107">
        <f t="shared" si="2"/>
        <v>5405.0479999999998</v>
      </c>
      <c r="BK27" s="107">
        <f t="shared" si="2"/>
        <v>5397.01</v>
      </c>
      <c r="BL27" s="107">
        <f t="shared" si="2"/>
        <v>5391.3829999999998</v>
      </c>
      <c r="BM27" s="107">
        <f t="shared" si="2"/>
        <v>5508.1899999999987</v>
      </c>
      <c r="BN27" s="107">
        <f t="shared" si="2"/>
        <v>5777.27</v>
      </c>
      <c r="BO27" s="107">
        <f t="shared" ref="BO27:CW27" si="3">SUM(BO20:BO26)</f>
        <v>5898.8339999999998</v>
      </c>
      <c r="BP27" s="107">
        <f t="shared" si="3"/>
        <v>5845.2070000000003</v>
      </c>
      <c r="BQ27" s="107">
        <f t="shared" si="3"/>
        <v>5903.3799999999992</v>
      </c>
      <c r="BR27" s="107">
        <f t="shared" si="3"/>
        <v>5937.0110000000004</v>
      </c>
      <c r="BS27" s="107">
        <f t="shared" si="3"/>
        <v>6107.2350000000006</v>
      </c>
      <c r="BT27" s="107">
        <f t="shared" si="3"/>
        <v>6175.9459999999999</v>
      </c>
      <c r="BU27" s="107">
        <f t="shared" si="3"/>
        <v>6184.7719999999999</v>
      </c>
      <c r="BV27" s="107">
        <f t="shared" si="3"/>
        <v>6155.9120000000003</v>
      </c>
      <c r="BW27" s="107">
        <f t="shared" si="3"/>
        <v>6171.9140000000007</v>
      </c>
      <c r="BX27" s="107">
        <f t="shared" si="3"/>
        <v>6206.5169999999998</v>
      </c>
      <c r="BY27" s="107">
        <f t="shared" si="3"/>
        <v>6154.4170000000004</v>
      </c>
      <c r="BZ27" s="107">
        <f t="shared" si="3"/>
        <v>6091.6659999999993</v>
      </c>
      <c r="CA27" s="107">
        <f t="shared" si="3"/>
        <v>6060.223</v>
      </c>
      <c r="CB27" s="107">
        <f t="shared" si="3"/>
        <v>6011.3179999999993</v>
      </c>
      <c r="CC27" s="107">
        <f t="shared" si="3"/>
        <v>5922.0450000000001</v>
      </c>
      <c r="CD27" s="107">
        <f t="shared" si="3"/>
        <v>5785.2309999999998</v>
      </c>
      <c r="CE27" s="107">
        <f t="shared" si="3"/>
        <v>5700.3549999999996</v>
      </c>
      <c r="CF27" s="107">
        <f t="shared" si="3"/>
        <v>5625.143</v>
      </c>
      <c r="CG27" s="107">
        <f t="shared" si="3"/>
        <v>5524.299</v>
      </c>
      <c r="CH27" s="107">
        <f t="shared" si="3"/>
        <v>5490.2769999999991</v>
      </c>
      <c r="CI27" s="107">
        <f t="shared" si="3"/>
        <v>5396.3339999999998</v>
      </c>
      <c r="CJ27" s="107">
        <f t="shared" si="3"/>
        <v>5342.616</v>
      </c>
      <c r="CK27" s="107">
        <f t="shared" si="3"/>
        <v>5251.6980000000003</v>
      </c>
      <c r="CL27" s="107">
        <f t="shared" si="3"/>
        <v>5053.8189999999995</v>
      </c>
      <c r="CM27" s="107">
        <f t="shared" si="3"/>
        <v>4964.0319999999992</v>
      </c>
      <c r="CN27" s="107">
        <f t="shared" si="3"/>
        <v>4937.692</v>
      </c>
      <c r="CO27" s="107">
        <f t="shared" si="3"/>
        <v>4871.8179999999993</v>
      </c>
      <c r="CP27" s="107">
        <f t="shared" si="3"/>
        <v>4790.424</v>
      </c>
      <c r="CQ27" s="107">
        <f t="shared" si="3"/>
        <v>4713.7179999999998</v>
      </c>
      <c r="CR27" s="107">
        <f t="shared" si="3"/>
        <v>4651.2359999999999</v>
      </c>
      <c r="CS27" s="107">
        <f t="shared" si="3"/>
        <v>4597.4149999999991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127147.72425000003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396</v>
      </c>
      <c r="C30" s="88">
        <v>394</v>
      </c>
      <c r="D30" s="88">
        <v>393</v>
      </c>
      <c r="E30" s="88">
        <v>392</v>
      </c>
      <c r="F30" s="88">
        <v>383</v>
      </c>
      <c r="G30" s="88">
        <v>382</v>
      </c>
      <c r="H30" s="88">
        <v>382</v>
      </c>
      <c r="I30" s="88">
        <v>381</v>
      </c>
      <c r="J30" s="88">
        <v>369</v>
      </c>
      <c r="K30" s="88">
        <v>368</v>
      </c>
      <c r="L30" s="88">
        <v>368</v>
      </c>
      <c r="M30" s="88">
        <v>368</v>
      </c>
      <c r="N30" s="88">
        <v>369</v>
      </c>
      <c r="O30" s="88">
        <v>369</v>
      </c>
      <c r="P30" s="88">
        <v>369</v>
      </c>
      <c r="Q30" s="88">
        <v>369</v>
      </c>
      <c r="R30" s="88">
        <v>380</v>
      </c>
      <c r="S30" s="88">
        <v>381</v>
      </c>
      <c r="T30" s="88">
        <v>382</v>
      </c>
      <c r="U30" s="88">
        <v>384</v>
      </c>
      <c r="V30" s="88">
        <v>408</v>
      </c>
      <c r="W30" s="88">
        <v>410</v>
      </c>
      <c r="X30" s="88">
        <v>412</v>
      </c>
      <c r="Y30" s="88">
        <v>413</v>
      </c>
      <c r="Z30" s="88">
        <v>449.36</v>
      </c>
      <c r="AA30" s="88">
        <v>448.36</v>
      </c>
      <c r="AB30" s="88">
        <v>446.36</v>
      </c>
      <c r="AC30" s="88">
        <v>443.36</v>
      </c>
      <c r="AD30" s="88">
        <v>497.14</v>
      </c>
      <c r="AE30" s="88">
        <v>492.14</v>
      </c>
      <c r="AF30" s="88">
        <v>487.14</v>
      </c>
      <c r="AG30" s="88">
        <v>481.14</v>
      </c>
      <c r="AH30" s="88">
        <v>696.99</v>
      </c>
      <c r="AI30" s="88">
        <v>690.99</v>
      </c>
      <c r="AJ30" s="88">
        <v>684.99</v>
      </c>
      <c r="AK30" s="88">
        <v>679.99</v>
      </c>
      <c r="AL30" s="88">
        <v>681.54</v>
      </c>
      <c r="AM30" s="88">
        <v>676.54</v>
      </c>
      <c r="AN30" s="88">
        <v>673.54</v>
      </c>
      <c r="AO30" s="88">
        <v>670.54</v>
      </c>
      <c r="AP30" s="88">
        <v>679.81</v>
      </c>
      <c r="AQ30" s="88">
        <v>678.81</v>
      </c>
      <c r="AR30" s="88">
        <v>678.81</v>
      </c>
      <c r="AS30" s="88">
        <v>678.81</v>
      </c>
      <c r="AT30" s="88">
        <v>681.2</v>
      </c>
      <c r="AU30" s="88">
        <v>682.2</v>
      </c>
      <c r="AV30" s="88">
        <v>683.2</v>
      </c>
      <c r="AW30" s="88">
        <v>684.2</v>
      </c>
      <c r="AX30" s="88">
        <v>702.78</v>
      </c>
      <c r="AY30" s="88">
        <v>703.78</v>
      </c>
      <c r="AZ30" s="88">
        <v>705.78</v>
      </c>
      <c r="BA30" s="88">
        <v>707.78</v>
      </c>
      <c r="BB30" s="88">
        <v>667.56999999999994</v>
      </c>
      <c r="BC30" s="88">
        <v>670.56999999999994</v>
      </c>
      <c r="BD30" s="88">
        <v>674.56999999999994</v>
      </c>
      <c r="BE30" s="88">
        <v>680.56999999999994</v>
      </c>
      <c r="BF30" s="88">
        <v>585.6</v>
      </c>
      <c r="BG30" s="88">
        <v>593.6</v>
      </c>
      <c r="BH30" s="88">
        <v>600.6</v>
      </c>
      <c r="BI30" s="88">
        <v>608.6</v>
      </c>
      <c r="BJ30" s="88">
        <v>504.26</v>
      </c>
      <c r="BK30" s="88">
        <v>513.26</v>
      </c>
      <c r="BL30" s="88">
        <v>520.26</v>
      </c>
      <c r="BM30" s="88">
        <v>528.26</v>
      </c>
      <c r="BN30" s="88">
        <v>544</v>
      </c>
      <c r="BO30" s="88">
        <v>550</v>
      </c>
      <c r="BP30" s="88">
        <v>554</v>
      </c>
      <c r="BQ30" s="88">
        <v>556</v>
      </c>
      <c r="BR30" s="88">
        <v>575</v>
      </c>
      <c r="BS30" s="88">
        <v>575</v>
      </c>
      <c r="BT30" s="88">
        <v>576</v>
      </c>
      <c r="BU30" s="88">
        <v>576</v>
      </c>
      <c r="BV30" s="88">
        <v>575</v>
      </c>
      <c r="BW30" s="88">
        <v>575</v>
      </c>
      <c r="BX30" s="88">
        <v>575</v>
      </c>
      <c r="BY30" s="88">
        <v>575</v>
      </c>
      <c r="BZ30" s="88">
        <v>565</v>
      </c>
      <c r="CA30" s="88">
        <v>565</v>
      </c>
      <c r="CB30" s="88">
        <v>563</v>
      </c>
      <c r="CC30" s="88">
        <v>561</v>
      </c>
      <c r="CD30" s="88">
        <v>534</v>
      </c>
      <c r="CE30" s="88">
        <v>532</v>
      </c>
      <c r="CF30" s="88">
        <v>529</v>
      </c>
      <c r="CG30" s="88">
        <v>527</v>
      </c>
      <c r="CH30" s="88">
        <v>492</v>
      </c>
      <c r="CI30" s="88">
        <v>490</v>
      </c>
      <c r="CJ30" s="88">
        <v>487</v>
      </c>
      <c r="CK30" s="88">
        <v>485</v>
      </c>
      <c r="CL30" s="88">
        <v>457</v>
      </c>
      <c r="CM30" s="88">
        <v>455</v>
      </c>
      <c r="CN30" s="88">
        <v>453</v>
      </c>
      <c r="CO30" s="88">
        <v>450</v>
      </c>
      <c r="CP30" s="88">
        <v>424</v>
      </c>
      <c r="CQ30" s="88">
        <v>422</v>
      </c>
      <c r="CR30" s="88">
        <v>420</v>
      </c>
      <c r="CS30" s="88">
        <v>418</v>
      </c>
      <c r="CT30" s="89"/>
      <c r="CU30" s="89"/>
      <c r="CV30" s="89"/>
      <c r="CW30" s="90"/>
      <c r="CX30" s="91">
        <f t="array" ref="CX30">SUMPRODUCT(B30:CW30*0.25)</f>
        <v>12618</v>
      </c>
    </row>
    <row r="31" spans="1:102" ht="24.95" customHeight="1" x14ac:dyDescent="0.2">
      <c r="A31" s="92" t="s">
        <v>26</v>
      </c>
      <c r="B31" s="93">
        <v>4304.4989999999998</v>
      </c>
      <c r="C31" s="94">
        <v>4259.6090000000004</v>
      </c>
      <c r="D31" s="94">
        <v>4225.1260000000002</v>
      </c>
      <c r="E31" s="94">
        <v>4187.3060000000005</v>
      </c>
      <c r="F31" s="94">
        <v>4191.1489999999994</v>
      </c>
      <c r="G31" s="94">
        <v>4343.732</v>
      </c>
      <c r="H31" s="94">
        <v>4316.5550000000003</v>
      </c>
      <c r="I31" s="94">
        <v>4350.7780000000002</v>
      </c>
      <c r="J31" s="94">
        <v>4268.415</v>
      </c>
      <c r="K31" s="94">
        <v>4245.5200000000004</v>
      </c>
      <c r="L31" s="94">
        <v>4223.1990000000005</v>
      </c>
      <c r="M31" s="94">
        <v>4212.5</v>
      </c>
      <c r="N31" s="94">
        <v>4187.6880000000001</v>
      </c>
      <c r="O31" s="94">
        <v>4212.7350000000006</v>
      </c>
      <c r="P31" s="94">
        <v>4208.848</v>
      </c>
      <c r="Q31" s="94">
        <v>4214.201</v>
      </c>
      <c r="R31" s="94">
        <v>4014.058</v>
      </c>
      <c r="S31" s="94">
        <v>4030.2359999999999</v>
      </c>
      <c r="T31" s="94">
        <v>4054.05</v>
      </c>
      <c r="U31" s="94">
        <v>4117.5309999999999</v>
      </c>
      <c r="V31" s="94">
        <v>4181.2070000000003</v>
      </c>
      <c r="W31" s="94">
        <v>4252.6859999999997</v>
      </c>
      <c r="X31" s="94">
        <v>4320.5870000000004</v>
      </c>
      <c r="Y31" s="94">
        <v>4367.991</v>
      </c>
      <c r="Z31" s="94">
        <v>4370.74</v>
      </c>
      <c r="AA31" s="94">
        <v>4428.78</v>
      </c>
      <c r="AB31" s="94">
        <v>4482.33</v>
      </c>
      <c r="AC31" s="94">
        <v>4568.0690000000004</v>
      </c>
      <c r="AD31" s="94">
        <v>4801.9870000000001</v>
      </c>
      <c r="AE31" s="94">
        <v>4877.759</v>
      </c>
      <c r="AF31" s="94">
        <v>4922.9489999999996</v>
      </c>
      <c r="AG31" s="94">
        <v>4984.7929999999997</v>
      </c>
      <c r="AH31" s="94">
        <v>5204.6540000000005</v>
      </c>
      <c r="AI31" s="94">
        <v>5252.7439999999997</v>
      </c>
      <c r="AJ31" s="94">
        <v>5283.1750000000002</v>
      </c>
      <c r="AK31" s="94">
        <v>5310.2960000000003</v>
      </c>
      <c r="AL31" s="94">
        <v>5639.3790000000008</v>
      </c>
      <c r="AM31" s="94">
        <v>5651.6900000000005</v>
      </c>
      <c r="AN31" s="94">
        <v>5694.3790000000008</v>
      </c>
      <c r="AO31" s="94">
        <v>5728.8200000000006</v>
      </c>
      <c r="AP31" s="94">
        <v>5784.4380000000001</v>
      </c>
      <c r="AQ31" s="94">
        <v>5803.2060000000001</v>
      </c>
      <c r="AR31" s="94">
        <v>5826.527</v>
      </c>
      <c r="AS31" s="94">
        <v>5849.375</v>
      </c>
      <c r="AT31" s="94">
        <v>5838.7809999999999</v>
      </c>
      <c r="AU31" s="94">
        <v>5855.87</v>
      </c>
      <c r="AV31" s="94">
        <v>5866.4269999999997</v>
      </c>
      <c r="AW31" s="94">
        <v>5873.5</v>
      </c>
      <c r="AX31" s="94">
        <v>5900.2759999999998</v>
      </c>
      <c r="AY31" s="94">
        <v>5901.933</v>
      </c>
      <c r="AZ31" s="94">
        <v>5837.2920000000004</v>
      </c>
      <c r="BA31" s="94">
        <v>5779.0590000000002</v>
      </c>
      <c r="BB31" s="94">
        <v>5682.23</v>
      </c>
      <c r="BC31" s="94">
        <v>5597.3310000000001</v>
      </c>
      <c r="BD31" s="94">
        <v>5571.1869999999999</v>
      </c>
      <c r="BE31" s="94">
        <v>5447.0039999999999</v>
      </c>
      <c r="BF31" s="94">
        <v>5348.4170000000004</v>
      </c>
      <c r="BG31" s="94">
        <v>5296.4920000000002</v>
      </c>
      <c r="BH31" s="94">
        <v>5231.82</v>
      </c>
      <c r="BI31" s="94">
        <v>5200.8770000000004</v>
      </c>
      <c r="BJ31" s="94">
        <v>5036.0919999999996</v>
      </c>
      <c r="BK31" s="94">
        <v>5024.1379999999999</v>
      </c>
      <c r="BL31" s="94">
        <v>5015.0029999999997</v>
      </c>
      <c r="BM31" s="94">
        <v>5126.0540000000001</v>
      </c>
      <c r="BN31" s="94">
        <v>5372.27</v>
      </c>
      <c r="BO31" s="94">
        <v>5487.8339999999998</v>
      </c>
      <c r="BP31" s="94">
        <v>5430.2070000000003</v>
      </c>
      <c r="BQ31" s="94">
        <v>5486.38</v>
      </c>
      <c r="BR31" s="94">
        <v>5545.0110000000004</v>
      </c>
      <c r="BS31" s="94">
        <v>5715.2349999999997</v>
      </c>
      <c r="BT31" s="94">
        <v>5782.9459999999999</v>
      </c>
      <c r="BU31" s="94">
        <v>5791.7719999999999</v>
      </c>
      <c r="BV31" s="94">
        <v>5739.9120000000003</v>
      </c>
      <c r="BW31" s="94">
        <v>5755.9139999999998</v>
      </c>
      <c r="BX31" s="94">
        <v>5790.5169999999998</v>
      </c>
      <c r="BY31" s="94">
        <v>5738.4170000000004</v>
      </c>
      <c r="BZ31" s="94">
        <v>5681.6660000000002</v>
      </c>
      <c r="CA31" s="94">
        <v>5650.223</v>
      </c>
      <c r="CB31" s="94">
        <v>5603.3180000000002</v>
      </c>
      <c r="CC31" s="94">
        <v>5516.0450000000001</v>
      </c>
      <c r="CD31" s="94">
        <v>5386.2309999999998</v>
      </c>
      <c r="CE31" s="94">
        <v>5303.3549999999996</v>
      </c>
      <c r="CF31" s="94">
        <v>5231.143</v>
      </c>
      <c r="CG31" s="94">
        <v>5132.299</v>
      </c>
      <c r="CH31" s="94">
        <v>5102.277</v>
      </c>
      <c r="CI31" s="94">
        <v>5010.3339999999998</v>
      </c>
      <c r="CJ31" s="94">
        <v>4959.616</v>
      </c>
      <c r="CK31" s="94">
        <v>4870.6980000000003</v>
      </c>
      <c r="CL31" s="94">
        <v>4815.8190000000004</v>
      </c>
      <c r="CM31" s="94">
        <v>4728.0320000000002</v>
      </c>
      <c r="CN31" s="94">
        <v>4703.692</v>
      </c>
      <c r="CO31" s="94">
        <v>4640.8180000000002</v>
      </c>
      <c r="CP31" s="94">
        <v>4594.424</v>
      </c>
      <c r="CQ31" s="94">
        <v>4519.7179999999998</v>
      </c>
      <c r="CR31" s="94">
        <v>4459.2359999999999</v>
      </c>
      <c r="CS31" s="94">
        <v>4407.415</v>
      </c>
      <c r="CT31" s="95"/>
      <c r="CU31" s="95"/>
      <c r="CV31" s="95"/>
      <c r="CW31" s="96"/>
      <c r="CX31" s="97">
        <f t="array" ref="CX31">SUMPRODUCT(B31:CW31*0.25)</f>
        <v>121034.71324999999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4700.4989999999998</v>
      </c>
      <c r="C33" s="77">
        <f t="shared" ref="C33:BN33" si="4">SUM(C30:C32)</f>
        <v>4653.6090000000004</v>
      </c>
      <c r="D33" s="77">
        <f t="shared" si="4"/>
        <v>4618.1260000000002</v>
      </c>
      <c r="E33" s="77">
        <f t="shared" si="4"/>
        <v>4579.3060000000005</v>
      </c>
      <c r="F33" s="77">
        <f t="shared" si="4"/>
        <v>4574.1489999999994</v>
      </c>
      <c r="G33" s="77">
        <f t="shared" si="4"/>
        <v>4725.732</v>
      </c>
      <c r="H33" s="77">
        <f t="shared" si="4"/>
        <v>4698.5550000000003</v>
      </c>
      <c r="I33" s="77">
        <f t="shared" si="4"/>
        <v>4731.7780000000002</v>
      </c>
      <c r="J33" s="77">
        <f t="shared" si="4"/>
        <v>4637.415</v>
      </c>
      <c r="K33" s="77">
        <f t="shared" si="4"/>
        <v>4613.5200000000004</v>
      </c>
      <c r="L33" s="77">
        <f t="shared" si="4"/>
        <v>4591.1990000000005</v>
      </c>
      <c r="M33" s="77">
        <f t="shared" si="4"/>
        <v>4580.5</v>
      </c>
      <c r="N33" s="77">
        <f t="shared" si="4"/>
        <v>4556.6880000000001</v>
      </c>
      <c r="O33" s="77">
        <f t="shared" si="4"/>
        <v>4581.7350000000006</v>
      </c>
      <c r="P33" s="77">
        <f t="shared" si="4"/>
        <v>4577.848</v>
      </c>
      <c r="Q33" s="77">
        <f t="shared" si="4"/>
        <v>4583.201</v>
      </c>
      <c r="R33" s="77">
        <f t="shared" si="4"/>
        <v>4394.058</v>
      </c>
      <c r="S33" s="77">
        <f t="shared" si="4"/>
        <v>4411.2359999999999</v>
      </c>
      <c r="T33" s="77">
        <f t="shared" si="4"/>
        <v>4436.05</v>
      </c>
      <c r="U33" s="77">
        <f t="shared" si="4"/>
        <v>4501.5309999999999</v>
      </c>
      <c r="V33" s="77">
        <f t="shared" si="4"/>
        <v>4589.2070000000003</v>
      </c>
      <c r="W33" s="77">
        <f t="shared" si="4"/>
        <v>4662.6859999999997</v>
      </c>
      <c r="X33" s="77">
        <f t="shared" si="4"/>
        <v>4732.5870000000004</v>
      </c>
      <c r="Y33" s="77">
        <f t="shared" si="4"/>
        <v>4780.991</v>
      </c>
      <c r="Z33" s="77">
        <f t="shared" si="4"/>
        <v>4820.0999999999995</v>
      </c>
      <c r="AA33" s="77">
        <f t="shared" si="4"/>
        <v>4877.1399999999994</v>
      </c>
      <c r="AB33" s="77">
        <f t="shared" si="4"/>
        <v>4928.6899999999996</v>
      </c>
      <c r="AC33" s="77">
        <f t="shared" si="4"/>
        <v>5011.4290000000001</v>
      </c>
      <c r="AD33" s="77">
        <f t="shared" si="4"/>
        <v>5299.1270000000004</v>
      </c>
      <c r="AE33" s="77">
        <f t="shared" si="4"/>
        <v>5369.8990000000003</v>
      </c>
      <c r="AF33" s="77">
        <f t="shared" si="4"/>
        <v>5410.0889999999999</v>
      </c>
      <c r="AG33" s="77">
        <f t="shared" si="4"/>
        <v>5465.933</v>
      </c>
      <c r="AH33" s="77">
        <f t="shared" si="4"/>
        <v>5901.6440000000002</v>
      </c>
      <c r="AI33" s="77">
        <f t="shared" si="4"/>
        <v>5943.7339999999995</v>
      </c>
      <c r="AJ33" s="77">
        <f t="shared" si="4"/>
        <v>5968.165</v>
      </c>
      <c r="AK33" s="77">
        <f t="shared" si="4"/>
        <v>5990.2860000000001</v>
      </c>
      <c r="AL33" s="77">
        <f t="shared" si="4"/>
        <v>6320.9190000000008</v>
      </c>
      <c r="AM33" s="77">
        <f t="shared" si="4"/>
        <v>6328.2300000000005</v>
      </c>
      <c r="AN33" s="77">
        <f t="shared" si="4"/>
        <v>6367.9190000000008</v>
      </c>
      <c r="AO33" s="77">
        <f t="shared" si="4"/>
        <v>6399.3600000000006</v>
      </c>
      <c r="AP33" s="77">
        <f t="shared" si="4"/>
        <v>6464.2479999999996</v>
      </c>
      <c r="AQ33" s="77">
        <f t="shared" si="4"/>
        <v>6482.0159999999996</v>
      </c>
      <c r="AR33" s="77">
        <f t="shared" si="4"/>
        <v>6505.3369999999995</v>
      </c>
      <c r="AS33" s="77">
        <f t="shared" si="4"/>
        <v>6528.1849999999995</v>
      </c>
      <c r="AT33" s="77">
        <f t="shared" si="4"/>
        <v>6519.9809999999998</v>
      </c>
      <c r="AU33" s="77">
        <f t="shared" si="4"/>
        <v>6538.07</v>
      </c>
      <c r="AV33" s="77">
        <f t="shared" si="4"/>
        <v>6549.6269999999995</v>
      </c>
      <c r="AW33" s="77">
        <f t="shared" si="4"/>
        <v>6557.7</v>
      </c>
      <c r="AX33" s="77">
        <f t="shared" si="4"/>
        <v>6603.0559999999996</v>
      </c>
      <c r="AY33" s="77">
        <f t="shared" si="4"/>
        <v>6605.7129999999997</v>
      </c>
      <c r="AZ33" s="77">
        <f t="shared" si="4"/>
        <v>6543.0720000000001</v>
      </c>
      <c r="BA33" s="77">
        <f t="shared" si="4"/>
        <v>6486.8389999999999</v>
      </c>
      <c r="BB33" s="77">
        <f t="shared" si="4"/>
        <v>6349.7999999999993</v>
      </c>
      <c r="BC33" s="77">
        <f t="shared" si="4"/>
        <v>6267.9009999999998</v>
      </c>
      <c r="BD33" s="77">
        <f t="shared" si="4"/>
        <v>6245.7569999999996</v>
      </c>
      <c r="BE33" s="77">
        <f t="shared" si="4"/>
        <v>6127.5739999999996</v>
      </c>
      <c r="BF33" s="77">
        <f t="shared" si="4"/>
        <v>5934.0170000000007</v>
      </c>
      <c r="BG33" s="77">
        <f t="shared" si="4"/>
        <v>5890.0920000000006</v>
      </c>
      <c r="BH33" s="77">
        <f t="shared" si="4"/>
        <v>5832.42</v>
      </c>
      <c r="BI33" s="77">
        <f t="shared" si="4"/>
        <v>5809.4770000000008</v>
      </c>
      <c r="BJ33" s="77">
        <f t="shared" si="4"/>
        <v>5540.3519999999999</v>
      </c>
      <c r="BK33" s="77">
        <f t="shared" si="4"/>
        <v>5537.3980000000001</v>
      </c>
      <c r="BL33" s="77">
        <f t="shared" si="4"/>
        <v>5535.2629999999999</v>
      </c>
      <c r="BM33" s="77">
        <f t="shared" si="4"/>
        <v>5654.3140000000003</v>
      </c>
      <c r="BN33" s="77">
        <f t="shared" si="4"/>
        <v>5916.27</v>
      </c>
      <c r="BO33" s="77">
        <f t="shared" ref="BO33:CW33" si="5">SUM(BO30:BO32)</f>
        <v>6037.8339999999998</v>
      </c>
      <c r="BP33" s="77">
        <f t="shared" si="5"/>
        <v>5984.2070000000003</v>
      </c>
      <c r="BQ33" s="77">
        <f t="shared" si="5"/>
        <v>6042.38</v>
      </c>
      <c r="BR33" s="77">
        <f t="shared" si="5"/>
        <v>6120.0110000000004</v>
      </c>
      <c r="BS33" s="77">
        <f t="shared" si="5"/>
        <v>6290.2349999999997</v>
      </c>
      <c r="BT33" s="77">
        <f t="shared" si="5"/>
        <v>6358.9459999999999</v>
      </c>
      <c r="BU33" s="77">
        <f t="shared" si="5"/>
        <v>6367.7719999999999</v>
      </c>
      <c r="BV33" s="77">
        <f t="shared" si="5"/>
        <v>6314.9120000000003</v>
      </c>
      <c r="BW33" s="77">
        <f t="shared" si="5"/>
        <v>6330.9139999999998</v>
      </c>
      <c r="BX33" s="77">
        <f t="shared" si="5"/>
        <v>6365.5169999999998</v>
      </c>
      <c r="BY33" s="77">
        <f t="shared" si="5"/>
        <v>6313.4170000000004</v>
      </c>
      <c r="BZ33" s="77">
        <f t="shared" si="5"/>
        <v>6246.6660000000002</v>
      </c>
      <c r="CA33" s="77">
        <f t="shared" si="5"/>
        <v>6215.223</v>
      </c>
      <c r="CB33" s="77">
        <f t="shared" si="5"/>
        <v>6166.3180000000002</v>
      </c>
      <c r="CC33" s="77">
        <f t="shared" si="5"/>
        <v>6077.0450000000001</v>
      </c>
      <c r="CD33" s="77">
        <f t="shared" si="5"/>
        <v>5920.2309999999998</v>
      </c>
      <c r="CE33" s="77">
        <f t="shared" si="5"/>
        <v>5835.3549999999996</v>
      </c>
      <c r="CF33" s="77">
        <f t="shared" si="5"/>
        <v>5760.143</v>
      </c>
      <c r="CG33" s="77">
        <f t="shared" si="5"/>
        <v>5659.299</v>
      </c>
      <c r="CH33" s="77">
        <f t="shared" si="5"/>
        <v>5594.277</v>
      </c>
      <c r="CI33" s="77">
        <f t="shared" si="5"/>
        <v>5500.3339999999998</v>
      </c>
      <c r="CJ33" s="77">
        <f t="shared" si="5"/>
        <v>5446.616</v>
      </c>
      <c r="CK33" s="77">
        <f t="shared" si="5"/>
        <v>5355.6980000000003</v>
      </c>
      <c r="CL33" s="77">
        <f t="shared" si="5"/>
        <v>5272.8190000000004</v>
      </c>
      <c r="CM33" s="77">
        <f t="shared" si="5"/>
        <v>5183.0320000000002</v>
      </c>
      <c r="CN33" s="77">
        <f t="shared" si="5"/>
        <v>5156.692</v>
      </c>
      <c r="CO33" s="77">
        <f t="shared" si="5"/>
        <v>5090.8180000000002</v>
      </c>
      <c r="CP33" s="77">
        <f t="shared" si="5"/>
        <v>5018.424</v>
      </c>
      <c r="CQ33" s="77">
        <f t="shared" si="5"/>
        <v>4941.7179999999998</v>
      </c>
      <c r="CR33" s="77">
        <f t="shared" si="5"/>
        <v>4879.2359999999999</v>
      </c>
      <c r="CS33" s="77">
        <f t="shared" si="5"/>
        <v>4825.415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133652.71324999997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103</v>
      </c>
      <c r="C36" s="115">
        <v>103</v>
      </c>
      <c r="D36" s="115">
        <v>103</v>
      </c>
      <c r="E36" s="115">
        <v>103</v>
      </c>
      <c r="F36" s="115">
        <v>103</v>
      </c>
      <c r="G36" s="115">
        <v>103</v>
      </c>
      <c r="H36" s="115">
        <v>103</v>
      </c>
      <c r="I36" s="115">
        <v>103</v>
      </c>
      <c r="J36" s="115">
        <v>103</v>
      </c>
      <c r="K36" s="115">
        <v>103</v>
      </c>
      <c r="L36" s="115">
        <v>103</v>
      </c>
      <c r="M36" s="115">
        <v>103</v>
      </c>
      <c r="N36" s="115">
        <v>103</v>
      </c>
      <c r="O36" s="115">
        <v>103</v>
      </c>
      <c r="P36" s="115">
        <v>103</v>
      </c>
      <c r="Q36" s="115">
        <v>103</v>
      </c>
      <c r="R36" s="115">
        <v>103</v>
      </c>
      <c r="S36" s="115">
        <v>103</v>
      </c>
      <c r="T36" s="115">
        <v>103</v>
      </c>
      <c r="U36" s="115">
        <v>103</v>
      </c>
      <c r="V36" s="115">
        <v>58</v>
      </c>
      <c r="W36" s="115">
        <v>58</v>
      </c>
      <c r="X36" s="115">
        <v>58</v>
      </c>
      <c r="Y36" s="115">
        <v>58</v>
      </c>
      <c r="Z36" s="115">
        <v>9</v>
      </c>
      <c r="AA36" s="115">
        <v>9</v>
      </c>
      <c r="AB36" s="115">
        <v>9</v>
      </c>
      <c r="AC36" s="115">
        <v>9</v>
      </c>
      <c r="AD36" s="115">
        <v>72</v>
      </c>
      <c r="AE36" s="115">
        <v>72</v>
      </c>
      <c r="AF36" s="115">
        <v>72</v>
      </c>
      <c r="AG36" s="115">
        <v>72</v>
      </c>
      <c r="AH36" s="115">
        <v>202</v>
      </c>
      <c r="AI36" s="115">
        <v>202</v>
      </c>
      <c r="AJ36" s="115">
        <v>202</v>
      </c>
      <c r="AK36" s="115">
        <v>202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160</v>
      </c>
      <c r="BG36" s="115">
        <v>160</v>
      </c>
      <c r="BH36" s="115">
        <v>160</v>
      </c>
      <c r="BI36" s="115">
        <v>160</v>
      </c>
      <c r="BJ36" s="115">
        <v>73</v>
      </c>
      <c r="BK36" s="115">
        <v>73</v>
      </c>
      <c r="BL36" s="115">
        <v>73</v>
      </c>
      <c r="BM36" s="115">
        <v>73</v>
      </c>
      <c r="BN36" s="115">
        <v>2</v>
      </c>
      <c r="BO36" s="115">
        <v>2</v>
      </c>
      <c r="BP36" s="115">
        <v>2</v>
      </c>
      <c r="BQ36" s="115">
        <v>2</v>
      </c>
      <c r="BR36" s="115">
        <v>1</v>
      </c>
      <c r="BS36" s="115">
        <v>1</v>
      </c>
      <c r="BT36" s="115">
        <v>1</v>
      </c>
      <c r="BU36" s="115">
        <v>1</v>
      </c>
      <c r="BV36" s="115">
        <v>1</v>
      </c>
      <c r="BW36" s="115">
        <v>1</v>
      </c>
      <c r="BX36" s="115">
        <v>1</v>
      </c>
      <c r="BY36" s="115">
        <v>1</v>
      </c>
      <c r="BZ36" s="115">
        <v>1</v>
      </c>
      <c r="CA36" s="115">
        <v>1</v>
      </c>
      <c r="CB36" s="115">
        <v>1</v>
      </c>
      <c r="CC36" s="115">
        <v>1</v>
      </c>
      <c r="CD36" s="115">
        <v>1</v>
      </c>
      <c r="CE36" s="115">
        <v>1</v>
      </c>
      <c r="CF36" s="115">
        <v>1</v>
      </c>
      <c r="CG36" s="115">
        <v>1</v>
      </c>
      <c r="CH36" s="115">
        <v>2</v>
      </c>
      <c r="CI36" s="115">
        <v>2</v>
      </c>
      <c r="CJ36" s="115">
        <v>2</v>
      </c>
      <c r="CK36" s="115">
        <v>2</v>
      </c>
      <c r="CL36" s="115">
        <v>32</v>
      </c>
      <c r="CM36" s="115">
        <v>32</v>
      </c>
      <c r="CN36" s="115">
        <v>32</v>
      </c>
      <c r="CO36" s="115">
        <v>32</v>
      </c>
      <c r="CP36" s="115">
        <v>102</v>
      </c>
      <c r="CQ36" s="115">
        <v>102</v>
      </c>
      <c r="CR36" s="115">
        <v>102</v>
      </c>
      <c r="CS36" s="115">
        <v>102</v>
      </c>
      <c r="CT36" s="116"/>
      <c r="CU36" s="116"/>
      <c r="CV36" s="116"/>
      <c r="CW36" s="117"/>
      <c r="CX36" s="91">
        <f t="array" ref="CX36">SUMPRODUCT(B36:CW36*0.25)</f>
        <v>2256</v>
      </c>
    </row>
    <row r="37" spans="1:102" ht="24.95" customHeight="1" x14ac:dyDescent="0.2">
      <c r="A37" s="118" t="s">
        <v>44</v>
      </c>
      <c r="B37" s="119">
        <v>44</v>
      </c>
      <c r="C37" s="120">
        <v>44</v>
      </c>
      <c r="D37" s="120">
        <v>44</v>
      </c>
      <c r="E37" s="120">
        <v>44</v>
      </c>
      <c r="F37" s="120">
        <v>41</v>
      </c>
      <c r="G37" s="120">
        <v>41</v>
      </c>
      <c r="H37" s="120">
        <v>41</v>
      </c>
      <c r="I37" s="120">
        <v>41</v>
      </c>
      <c r="J37" s="120">
        <v>46</v>
      </c>
      <c r="K37" s="120">
        <v>46</v>
      </c>
      <c r="L37" s="120">
        <v>46</v>
      </c>
      <c r="M37" s="120">
        <v>46</v>
      </c>
      <c r="N37" s="120">
        <v>35</v>
      </c>
      <c r="O37" s="120">
        <v>35</v>
      </c>
      <c r="P37" s="120">
        <v>35</v>
      </c>
      <c r="Q37" s="120">
        <v>35</v>
      </c>
      <c r="R37" s="120">
        <v>35</v>
      </c>
      <c r="S37" s="120">
        <v>35</v>
      </c>
      <c r="T37" s="120">
        <v>35</v>
      </c>
      <c r="U37" s="120">
        <v>35</v>
      </c>
      <c r="V37" s="120">
        <v>35</v>
      </c>
      <c r="W37" s="120">
        <v>35</v>
      </c>
      <c r="X37" s="120">
        <v>35</v>
      </c>
      <c r="Y37" s="120">
        <v>35</v>
      </c>
      <c r="Z37" s="120">
        <v>9</v>
      </c>
      <c r="AA37" s="120">
        <v>9</v>
      </c>
      <c r="AB37" s="120">
        <v>9</v>
      </c>
      <c r="AC37" s="120">
        <v>9</v>
      </c>
      <c r="AD37" s="120">
        <v>75</v>
      </c>
      <c r="AE37" s="120">
        <v>75</v>
      </c>
      <c r="AF37" s="120">
        <v>75</v>
      </c>
      <c r="AG37" s="120">
        <v>75</v>
      </c>
      <c r="AH37" s="120">
        <v>265</v>
      </c>
      <c r="AI37" s="120">
        <v>265</v>
      </c>
      <c r="AJ37" s="120">
        <v>265</v>
      </c>
      <c r="AK37" s="120">
        <v>265</v>
      </c>
      <c r="AL37" s="120">
        <v>275</v>
      </c>
      <c r="AM37" s="120">
        <v>275</v>
      </c>
      <c r="AN37" s="120">
        <v>275</v>
      </c>
      <c r="AO37" s="120">
        <v>275</v>
      </c>
      <c r="AP37" s="120">
        <v>275</v>
      </c>
      <c r="AQ37" s="120">
        <v>275</v>
      </c>
      <c r="AR37" s="120">
        <v>275</v>
      </c>
      <c r="AS37" s="120">
        <v>275</v>
      </c>
      <c r="AT37" s="120">
        <v>275</v>
      </c>
      <c r="AU37" s="120">
        <v>275</v>
      </c>
      <c r="AV37" s="120">
        <v>275</v>
      </c>
      <c r="AW37" s="120">
        <v>275</v>
      </c>
      <c r="AX37" s="120">
        <v>275</v>
      </c>
      <c r="AY37" s="120">
        <v>275</v>
      </c>
      <c r="AZ37" s="120">
        <v>275</v>
      </c>
      <c r="BA37" s="120">
        <v>275</v>
      </c>
      <c r="BB37" s="120">
        <v>290</v>
      </c>
      <c r="BC37" s="120">
        <v>290</v>
      </c>
      <c r="BD37" s="120">
        <v>290</v>
      </c>
      <c r="BE37" s="120">
        <v>290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34</v>
      </c>
      <c r="BK37" s="120">
        <v>34</v>
      </c>
      <c r="BL37" s="120">
        <v>34</v>
      </c>
      <c r="BM37" s="120">
        <v>34</v>
      </c>
      <c r="BN37" s="120">
        <v>96</v>
      </c>
      <c r="BO37" s="120">
        <v>96</v>
      </c>
      <c r="BP37" s="120">
        <v>96</v>
      </c>
      <c r="BQ37" s="120">
        <v>96</v>
      </c>
      <c r="BR37" s="120">
        <v>141</v>
      </c>
      <c r="BS37" s="120">
        <v>141</v>
      </c>
      <c r="BT37" s="120">
        <v>141</v>
      </c>
      <c r="BU37" s="120">
        <v>141</v>
      </c>
      <c r="BV37" s="120">
        <v>117</v>
      </c>
      <c r="BW37" s="120">
        <v>117</v>
      </c>
      <c r="BX37" s="120">
        <v>117</v>
      </c>
      <c r="BY37" s="120">
        <v>117</v>
      </c>
      <c r="BZ37" s="120">
        <v>113</v>
      </c>
      <c r="CA37" s="120">
        <v>113</v>
      </c>
      <c r="CB37" s="120">
        <v>113</v>
      </c>
      <c r="CC37" s="120">
        <v>113</v>
      </c>
      <c r="CD37" s="120">
        <v>93</v>
      </c>
      <c r="CE37" s="120">
        <v>93</v>
      </c>
      <c r="CF37" s="120">
        <v>93</v>
      </c>
      <c r="CG37" s="120">
        <v>93</v>
      </c>
      <c r="CH37" s="120">
        <v>61</v>
      </c>
      <c r="CI37" s="120">
        <v>61</v>
      </c>
      <c r="CJ37" s="120">
        <v>61</v>
      </c>
      <c r="CK37" s="120">
        <v>61</v>
      </c>
      <c r="CL37" s="120">
        <v>146</v>
      </c>
      <c r="CM37" s="120">
        <v>146</v>
      </c>
      <c r="CN37" s="120">
        <v>146</v>
      </c>
      <c r="CO37" s="120">
        <v>146</v>
      </c>
      <c r="CP37" s="120">
        <v>85</v>
      </c>
      <c r="CQ37" s="120">
        <v>85</v>
      </c>
      <c r="CR37" s="120">
        <v>85</v>
      </c>
      <c r="CS37" s="120">
        <v>85</v>
      </c>
      <c r="CT37" s="120"/>
      <c r="CU37" s="120"/>
      <c r="CV37" s="120"/>
      <c r="CW37" s="121"/>
      <c r="CX37" s="97">
        <f t="array" ref="CX37">SUMPRODUCT(B37:CW37*0.25)</f>
        <v>3161</v>
      </c>
    </row>
    <row r="38" spans="1:102" ht="24.95" customHeight="1" x14ac:dyDescent="0.2">
      <c r="A38" s="118" t="s">
        <v>45</v>
      </c>
      <c r="B38" s="119">
        <v>362.1</v>
      </c>
      <c r="C38" s="120">
        <v>311.8</v>
      </c>
      <c r="D38" s="120">
        <v>272.8</v>
      </c>
      <c r="E38" s="120">
        <v>173.4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437.5</v>
      </c>
      <c r="AG38" s="120">
        <v>784.9</v>
      </c>
      <c r="AH38" s="120">
        <v>886.6</v>
      </c>
      <c r="AI38" s="120">
        <v>1019</v>
      </c>
      <c r="AJ38" s="120">
        <v>1019</v>
      </c>
      <c r="AK38" s="120">
        <v>1019</v>
      </c>
      <c r="AL38" s="120">
        <v>1023</v>
      </c>
      <c r="AM38" s="120">
        <v>1023</v>
      </c>
      <c r="AN38" s="120">
        <v>1023</v>
      </c>
      <c r="AO38" s="120">
        <v>1023</v>
      </c>
      <c r="AP38" s="120">
        <v>989</v>
      </c>
      <c r="AQ38" s="120">
        <v>989</v>
      </c>
      <c r="AR38" s="120">
        <v>989</v>
      </c>
      <c r="AS38" s="120">
        <v>989</v>
      </c>
      <c r="AT38" s="120">
        <v>1000</v>
      </c>
      <c r="AU38" s="120">
        <v>1000</v>
      </c>
      <c r="AV38" s="120">
        <v>1000</v>
      </c>
      <c r="AW38" s="120">
        <v>1000</v>
      </c>
      <c r="AX38" s="120">
        <v>1006</v>
      </c>
      <c r="AY38" s="120">
        <v>1006</v>
      </c>
      <c r="AZ38" s="120">
        <v>1006</v>
      </c>
      <c r="BA38" s="120">
        <v>1006</v>
      </c>
      <c r="BB38" s="120">
        <v>1010</v>
      </c>
      <c r="BC38" s="120">
        <v>1010</v>
      </c>
      <c r="BD38" s="120">
        <v>1010</v>
      </c>
      <c r="BE38" s="120">
        <v>981</v>
      </c>
      <c r="BF38" s="120">
        <v>1065</v>
      </c>
      <c r="BG38" s="120">
        <v>1065</v>
      </c>
      <c r="BH38" s="120">
        <v>813.7</v>
      </c>
      <c r="BI38" s="120">
        <v>424.5</v>
      </c>
      <c r="BJ38" s="120">
        <v>1046</v>
      </c>
      <c r="BK38" s="120">
        <v>909.7</v>
      </c>
      <c r="BL38" s="120">
        <v>592.4</v>
      </c>
      <c r="BM38" s="120">
        <v>216.7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37.4</v>
      </c>
      <c r="CR38" s="120">
        <v>8.6</v>
      </c>
      <c r="CS38" s="120">
        <v>74.599999999999994</v>
      </c>
      <c r="CT38" s="122"/>
      <c r="CU38" s="122"/>
      <c r="CV38" s="122"/>
      <c r="CW38" s="121"/>
      <c r="CX38" s="97">
        <f t="array" ref="CX38">SUMPRODUCT(B38:CW38*0.25)</f>
        <v>8155.6750000000002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3</v>
      </c>
      <c r="AI39" s="120">
        <v>3</v>
      </c>
      <c r="AJ39" s="120">
        <v>3</v>
      </c>
      <c r="AK39" s="120">
        <v>3</v>
      </c>
      <c r="AL39" s="120">
        <v>75.62700000000001</v>
      </c>
      <c r="AM39" s="120">
        <v>75.62700000000001</v>
      </c>
      <c r="AN39" s="120">
        <v>75.62700000000001</v>
      </c>
      <c r="AO39" s="120">
        <v>75.62700000000001</v>
      </c>
      <c r="AP39" s="120">
        <v>105</v>
      </c>
      <c r="AQ39" s="120">
        <v>105</v>
      </c>
      <c r="AR39" s="120">
        <v>105</v>
      </c>
      <c r="AS39" s="120">
        <v>105</v>
      </c>
      <c r="AT39" s="120">
        <v>105</v>
      </c>
      <c r="AU39" s="120">
        <v>105</v>
      </c>
      <c r="AV39" s="120">
        <v>105</v>
      </c>
      <c r="AW39" s="120">
        <v>105</v>
      </c>
      <c r="AX39" s="120">
        <v>126</v>
      </c>
      <c r="AY39" s="120">
        <v>126</v>
      </c>
      <c r="AZ39" s="120">
        <v>126</v>
      </c>
      <c r="BA39" s="120">
        <v>126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414.62700000000001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>
        <v>500</v>
      </c>
      <c r="O40" s="120">
        <v>500</v>
      </c>
      <c r="P40" s="120">
        <v>500</v>
      </c>
      <c r="Q40" s="120">
        <v>500</v>
      </c>
      <c r="R40" s="120">
        <v>158.4</v>
      </c>
      <c r="S40" s="120">
        <v>158.4</v>
      </c>
      <c r="T40" s="120">
        <v>158.4</v>
      </c>
      <c r="U40" s="120">
        <v>158.4</v>
      </c>
      <c r="V40" s="120">
        <v>330.5</v>
      </c>
      <c r="W40" s="120">
        <v>330.5</v>
      </c>
      <c r="X40" s="120">
        <v>330.5</v>
      </c>
      <c r="Y40" s="120">
        <v>330.5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459.7</v>
      </c>
      <c r="BG40" s="120">
        <v>459.7</v>
      </c>
      <c r="BH40" s="120">
        <v>459.7</v>
      </c>
      <c r="BI40" s="120">
        <v>459.7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12.2</v>
      </c>
      <c r="CM40" s="120">
        <v>12.2</v>
      </c>
      <c r="CN40" s="120">
        <v>12.2</v>
      </c>
      <c r="CO40" s="120">
        <v>12.2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5460.8000000000011</v>
      </c>
    </row>
    <row r="41" spans="1:102" ht="30" customHeight="1" thickBot="1" x14ac:dyDescent="0.25">
      <c r="A41" s="105" t="s">
        <v>48</v>
      </c>
      <c r="B41" s="106">
        <f>SUM(B36:B40)</f>
        <v>509.1</v>
      </c>
      <c r="C41" s="107">
        <f t="shared" ref="C41:BN41" si="6">SUM(C36:C40)</f>
        <v>458.8</v>
      </c>
      <c r="D41" s="107">
        <f t="shared" si="6"/>
        <v>419.8</v>
      </c>
      <c r="E41" s="107">
        <f t="shared" si="6"/>
        <v>320.39999999999998</v>
      </c>
      <c r="F41" s="107">
        <f t="shared" si="6"/>
        <v>144</v>
      </c>
      <c r="G41" s="107">
        <f t="shared" si="6"/>
        <v>144</v>
      </c>
      <c r="H41" s="107">
        <f t="shared" si="6"/>
        <v>144</v>
      </c>
      <c r="I41" s="107">
        <f t="shared" si="6"/>
        <v>144</v>
      </c>
      <c r="J41" s="107">
        <f t="shared" si="6"/>
        <v>149</v>
      </c>
      <c r="K41" s="107">
        <f t="shared" si="6"/>
        <v>149</v>
      </c>
      <c r="L41" s="107">
        <f t="shared" si="6"/>
        <v>149</v>
      </c>
      <c r="M41" s="107">
        <f t="shared" si="6"/>
        <v>149</v>
      </c>
      <c r="N41" s="107">
        <f t="shared" si="6"/>
        <v>638</v>
      </c>
      <c r="O41" s="107">
        <f t="shared" si="6"/>
        <v>638</v>
      </c>
      <c r="P41" s="107">
        <f t="shared" si="6"/>
        <v>638</v>
      </c>
      <c r="Q41" s="107">
        <f t="shared" si="6"/>
        <v>638</v>
      </c>
      <c r="R41" s="107">
        <f t="shared" si="6"/>
        <v>296.39999999999998</v>
      </c>
      <c r="S41" s="107">
        <f t="shared" si="6"/>
        <v>296.39999999999998</v>
      </c>
      <c r="T41" s="107">
        <f t="shared" si="6"/>
        <v>296.39999999999998</v>
      </c>
      <c r="U41" s="107">
        <f t="shared" si="6"/>
        <v>296.39999999999998</v>
      </c>
      <c r="V41" s="107">
        <f t="shared" si="6"/>
        <v>423.5</v>
      </c>
      <c r="W41" s="107">
        <f t="shared" si="6"/>
        <v>423.5</v>
      </c>
      <c r="X41" s="107">
        <f t="shared" si="6"/>
        <v>423.5</v>
      </c>
      <c r="Y41" s="107">
        <f t="shared" si="6"/>
        <v>423.5</v>
      </c>
      <c r="Z41" s="107">
        <f t="shared" si="6"/>
        <v>518</v>
      </c>
      <c r="AA41" s="107">
        <f t="shared" si="6"/>
        <v>518</v>
      </c>
      <c r="AB41" s="107">
        <f t="shared" si="6"/>
        <v>518</v>
      </c>
      <c r="AC41" s="107">
        <f t="shared" si="6"/>
        <v>518</v>
      </c>
      <c r="AD41" s="107">
        <f t="shared" si="6"/>
        <v>647</v>
      </c>
      <c r="AE41" s="107">
        <f t="shared" si="6"/>
        <v>647</v>
      </c>
      <c r="AF41" s="107">
        <f t="shared" si="6"/>
        <v>1084.5</v>
      </c>
      <c r="AG41" s="107">
        <f t="shared" si="6"/>
        <v>1431.9</v>
      </c>
      <c r="AH41" s="107">
        <f t="shared" si="6"/>
        <v>1856.6</v>
      </c>
      <c r="AI41" s="107">
        <f t="shared" si="6"/>
        <v>1989</v>
      </c>
      <c r="AJ41" s="107">
        <f t="shared" si="6"/>
        <v>1989</v>
      </c>
      <c r="AK41" s="107">
        <f t="shared" si="6"/>
        <v>1989</v>
      </c>
      <c r="AL41" s="107">
        <f t="shared" si="6"/>
        <v>2078.627</v>
      </c>
      <c r="AM41" s="107">
        <f t="shared" si="6"/>
        <v>2078.627</v>
      </c>
      <c r="AN41" s="107">
        <f t="shared" si="6"/>
        <v>2078.627</v>
      </c>
      <c r="AO41" s="107">
        <f t="shared" si="6"/>
        <v>2078.627</v>
      </c>
      <c r="AP41" s="107">
        <f t="shared" si="6"/>
        <v>2074</v>
      </c>
      <c r="AQ41" s="107">
        <f t="shared" si="6"/>
        <v>2074</v>
      </c>
      <c r="AR41" s="107">
        <f t="shared" si="6"/>
        <v>2074</v>
      </c>
      <c r="AS41" s="107">
        <f t="shared" si="6"/>
        <v>2074</v>
      </c>
      <c r="AT41" s="107">
        <f t="shared" si="6"/>
        <v>2085</v>
      </c>
      <c r="AU41" s="107">
        <f t="shared" si="6"/>
        <v>2085</v>
      </c>
      <c r="AV41" s="107">
        <f t="shared" si="6"/>
        <v>2085</v>
      </c>
      <c r="AW41" s="107">
        <f t="shared" si="6"/>
        <v>2085</v>
      </c>
      <c r="AX41" s="107">
        <f t="shared" si="6"/>
        <v>2112</v>
      </c>
      <c r="AY41" s="107">
        <f t="shared" si="6"/>
        <v>2112</v>
      </c>
      <c r="AZ41" s="107">
        <f t="shared" si="6"/>
        <v>2112</v>
      </c>
      <c r="BA41" s="107">
        <f t="shared" si="6"/>
        <v>2112</v>
      </c>
      <c r="BB41" s="107">
        <f t="shared" si="6"/>
        <v>2005</v>
      </c>
      <c r="BC41" s="107">
        <f t="shared" si="6"/>
        <v>2005</v>
      </c>
      <c r="BD41" s="107">
        <f t="shared" si="6"/>
        <v>2005</v>
      </c>
      <c r="BE41" s="107">
        <f t="shared" si="6"/>
        <v>1976</v>
      </c>
      <c r="BF41" s="107">
        <f t="shared" si="6"/>
        <v>1984.7</v>
      </c>
      <c r="BG41" s="107">
        <f t="shared" si="6"/>
        <v>1984.7</v>
      </c>
      <c r="BH41" s="107">
        <f t="shared" si="6"/>
        <v>1733.4</v>
      </c>
      <c r="BI41" s="107">
        <f t="shared" si="6"/>
        <v>1344.2</v>
      </c>
      <c r="BJ41" s="107">
        <f t="shared" si="6"/>
        <v>1153</v>
      </c>
      <c r="BK41" s="107">
        <f t="shared" si="6"/>
        <v>1016.7</v>
      </c>
      <c r="BL41" s="107">
        <f t="shared" si="6"/>
        <v>699.4</v>
      </c>
      <c r="BM41" s="107">
        <f t="shared" si="6"/>
        <v>323.7</v>
      </c>
      <c r="BN41" s="107">
        <f t="shared" si="6"/>
        <v>98</v>
      </c>
      <c r="BO41" s="107">
        <f t="shared" ref="BO41:CW41" si="7">SUM(BO36:BO40)</f>
        <v>98</v>
      </c>
      <c r="BP41" s="107">
        <f t="shared" si="7"/>
        <v>98</v>
      </c>
      <c r="BQ41" s="107">
        <f t="shared" si="7"/>
        <v>98</v>
      </c>
      <c r="BR41" s="107">
        <f t="shared" si="7"/>
        <v>142</v>
      </c>
      <c r="BS41" s="107">
        <f t="shared" si="7"/>
        <v>142</v>
      </c>
      <c r="BT41" s="107">
        <f t="shared" si="7"/>
        <v>142</v>
      </c>
      <c r="BU41" s="107">
        <f t="shared" si="7"/>
        <v>142</v>
      </c>
      <c r="BV41" s="107">
        <f t="shared" si="7"/>
        <v>118</v>
      </c>
      <c r="BW41" s="107">
        <f t="shared" si="7"/>
        <v>118</v>
      </c>
      <c r="BX41" s="107">
        <f t="shared" si="7"/>
        <v>118</v>
      </c>
      <c r="BY41" s="107">
        <f t="shared" si="7"/>
        <v>118</v>
      </c>
      <c r="BZ41" s="107">
        <f t="shared" si="7"/>
        <v>114</v>
      </c>
      <c r="CA41" s="107">
        <f t="shared" si="7"/>
        <v>114</v>
      </c>
      <c r="CB41" s="107">
        <f t="shared" si="7"/>
        <v>114</v>
      </c>
      <c r="CC41" s="107">
        <f t="shared" si="7"/>
        <v>114</v>
      </c>
      <c r="CD41" s="107">
        <f t="shared" si="7"/>
        <v>94</v>
      </c>
      <c r="CE41" s="107">
        <f t="shared" si="7"/>
        <v>94</v>
      </c>
      <c r="CF41" s="107">
        <f t="shared" si="7"/>
        <v>94</v>
      </c>
      <c r="CG41" s="107">
        <f t="shared" si="7"/>
        <v>94</v>
      </c>
      <c r="CH41" s="107">
        <f t="shared" si="7"/>
        <v>63</v>
      </c>
      <c r="CI41" s="107">
        <f t="shared" si="7"/>
        <v>63</v>
      </c>
      <c r="CJ41" s="107">
        <f t="shared" si="7"/>
        <v>63</v>
      </c>
      <c r="CK41" s="107">
        <f t="shared" si="7"/>
        <v>63</v>
      </c>
      <c r="CL41" s="107">
        <f t="shared" si="7"/>
        <v>190.2</v>
      </c>
      <c r="CM41" s="107">
        <f t="shared" si="7"/>
        <v>190.2</v>
      </c>
      <c r="CN41" s="107">
        <f t="shared" si="7"/>
        <v>190.2</v>
      </c>
      <c r="CO41" s="107">
        <f t="shared" si="7"/>
        <v>190.2</v>
      </c>
      <c r="CP41" s="107">
        <f t="shared" si="7"/>
        <v>187</v>
      </c>
      <c r="CQ41" s="107">
        <f t="shared" si="7"/>
        <v>224.4</v>
      </c>
      <c r="CR41" s="107">
        <f t="shared" si="7"/>
        <v>195.6</v>
      </c>
      <c r="CS41" s="107">
        <f t="shared" si="7"/>
        <v>261.60000000000002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19448.101999999999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362.1</v>
      </c>
      <c r="C46" s="120">
        <v>311.8</v>
      </c>
      <c r="D46" s="120">
        <v>272.8</v>
      </c>
      <c r="E46" s="120">
        <v>173.4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437.5</v>
      </c>
      <c r="AG46" s="120">
        <v>784.9</v>
      </c>
      <c r="AH46" s="120">
        <v>886.6</v>
      </c>
      <c r="AI46" s="120">
        <v>1019</v>
      </c>
      <c r="AJ46" s="120">
        <v>1019</v>
      </c>
      <c r="AK46" s="120">
        <v>1019</v>
      </c>
      <c r="AL46" s="120">
        <v>1023</v>
      </c>
      <c r="AM46" s="120">
        <v>1023</v>
      </c>
      <c r="AN46" s="120">
        <v>1023</v>
      </c>
      <c r="AO46" s="120">
        <v>1023</v>
      </c>
      <c r="AP46" s="120">
        <v>989</v>
      </c>
      <c r="AQ46" s="120">
        <v>989</v>
      </c>
      <c r="AR46" s="120">
        <v>989</v>
      </c>
      <c r="AS46" s="120">
        <v>989</v>
      </c>
      <c r="AT46" s="120">
        <v>1000</v>
      </c>
      <c r="AU46" s="120">
        <v>1000</v>
      </c>
      <c r="AV46" s="120">
        <v>1000</v>
      </c>
      <c r="AW46" s="120">
        <v>1000</v>
      </c>
      <c r="AX46" s="120">
        <v>1006</v>
      </c>
      <c r="AY46" s="120">
        <v>1006</v>
      </c>
      <c r="AZ46" s="120">
        <v>1006</v>
      </c>
      <c r="BA46" s="120">
        <v>1006</v>
      </c>
      <c r="BB46" s="120">
        <v>1010</v>
      </c>
      <c r="BC46" s="120">
        <v>1010</v>
      </c>
      <c r="BD46" s="120">
        <v>1010</v>
      </c>
      <c r="BE46" s="120">
        <v>981</v>
      </c>
      <c r="BF46" s="120">
        <v>1065</v>
      </c>
      <c r="BG46" s="120">
        <v>1065</v>
      </c>
      <c r="BH46" s="120">
        <v>813.7</v>
      </c>
      <c r="BI46" s="120">
        <v>424.5</v>
      </c>
      <c r="BJ46" s="120">
        <v>1046</v>
      </c>
      <c r="BK46" s="120">
        <v>909.7</v>
      </c>
      <c r="BL46" s="120">
        <v>592.4</v>
      </c>
      <c r="BM46" s="120">
        <v>216.7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37.4</v>
      </c>
      <c r="CR46" s="120">
        <v>8.6</v>
      </c>
      <c r="CS46" s="120">
        <v>74.599999999999994</v>
      </c>
      <c r="CT46" s="122"/>
      <c r="CU46" s="122"/>
      <c r="CV46" s="122"/>
      <c r="CW46" s="121"/>
      <c r="CX46" s="97">
        <f t="array" ref="CX46">SUMPRODUCT(B46:CW46*0.25)</f>
        <v>8155.6750000000002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>
        <v>500</v>
      </c>
      <c r="O48" s="120">
        <v>500</v>
      </c>
      <c r="P48" s="120">
        <v>500</v>
      </c>
      <c r="Q48" s="120">
        <v>500</v>
      </c>
      <c r="R48" s="120">
        <v>158.4</v>
      </c>
      <c r="S48" s="120">
        <v>158.4</v>
      </c>
      <c r="T48" s="120">
        <v>158.4</v>
      </c>
      <c r="U48" s="120">
        <v>158.4</v>
      </c>
      <c r="V48" s="120">
        <v>330.5</v>
      </c>
      <c r="W48" s="120">
        <v>330.5</v>
      </c>
      <c r="X48" s="120">
        <v>330.5</v>
      </c>
      <c r="Y48" s="120">
        <v>330.5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459.7</v>
      </c>
      <c r="BG48" s="120">
        <v>459.7</v>
      </c>
      <c r="BH48" s="120">
        <v>459.7</v>
      </c>
      <c r="BI48" s="120">
        <v>459.7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12.2</v>
      </c>
      <c r="CM48" s="120">
        <v>12.2</v>
      </c>
      <c r="CN48" s="120">
        <v>12.2</v>
      </c>
      <c r="CO48" s="120">
        <v>12.2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5460.8000000000011</v>
      </c>
    </row>
    <row r="49" spans="1:102" ht="24.95" customHeight="1" x14ac:dyDescent="0.2">
      <c r="A49" s="104" t="s">
        <v>50</v>
      </c>
      <c r="B49" s="119">
        <v>46</v>
      </c>
      <c r="C49" s="120">
        <v>46</v>
      </c>
      <c r="D49" s="120">
        <v>46</v>
      </c>
      <c r="E49" s="120">
        <v>46</v>
      </c>
      <c r="F49" s="120">
        <v>38</v>
      </c>
      <c r="G49" s="120">
        <v>38</v>
      </c>
      <c r="H49" s="120">
        <v>38</v>
      </c>
      <c r="I49" s="120">
        <v>38</v>
      </c>
      <c r="J49" s="120">
        <v>36</v>
      </c>
      <c r="K49" s="120">
        <v>36</v>
      </c>
      <c r="L49" s="120">
        <v>36</v>
      </c>
      <c r="M49" s="120">
        <v>36</v>
      </c>
      <c r="N49" s="120">
        <v>41</v>
      </c>
      <c r="O49" s="120">
        <v>41</v>
      </c>
      <c r="P49" s="120">
        <v>41</v>
      </c>
      <c r="Q49" s="120">
        <v>41</v>
      </c>
      <c r="R49" s="120">
        <v>54</v>
      </c>
      <c r="S49" s="120">
        <v>54</v>
      </c>
      <c r="T49" s="120">
        <v>54</v>
      </c>
      <c r="U49" s="120">
        <v>54</v>
      </c>
      <c r="V49" s="120">
        <v>75</v>
      </c>
      <c r="W49" s="120">
        <v>75</v>
      </c>
      <c r="X49" s="120">
        <v>75</v>
      </c>
      <c r="Y49" s="120">
        <v>75</v>
      </c>
      <c r="Z49" s="120">
        <v>98</v>
      </c>
      <c r="AA49" s="120">
        <v>98</v>
      </c>
      <c r="AB49" s="120">
        <v>98</v>
      </c>
      <c r="AC49" s="120">
        <v>98</v>
      </c>
      <c r="AD49" s="120">
        <v>116</v>
      </c>
      <c r="AE49" s="120">
        <v>116</v>
      </c>
      <c r="AF49" s="120">
        <v>116</v>
      </c>
      <c r="AG49" s="120">
        <v>116</v>
      </c>
      <c r="AH49" s="120">
        <v>118</v>
      </c>
      <c r="AI49" s="120">
        <v>118</v>
      </c>
      <c r="AJ49" s="120">
        <v>118</v>
      </c>
      <c r="AK49" s="120">
        <v>118</v>
      </c>
      <c r="AL49" s="120">
        <v>110</v>
      </c>
      <c r="AM49" s="120">
        <v>110</v>
      </c>
      <c r="AN49" s="120">
        <v>110</v>
      </c>
      <c r="AO49" s="120">
        <v>110</v>
      </c>
      <c r="AP49" s="120">
        <v>96</v>
      </c>
      <c r="AQ49" s="120">
        <v>96</v>
      </c>
      <c r="AR49" s="120">
        <v>96</v>
      </c>
      <c r="AS49" s="120">
        <v>96</v>
      </c>
      <c r="AT49" s="120">
        <v>94</v>
      </c>
      <c r="AU49" s="120">
        <v>94</v>
      </c>
      <c r="AV49" s="120">
        <v>94</v>
      </c>
      <c r="AW49" s="120">
        <v>94</v>
      </c>
      <c r="AX49" s="120">
        <v>117</v>
      </c>
      <c r="AY49" s="120">
        <v>117</v>
      </c>
      <c r="AZ49" s="120">
        <v>117</v>
      </c>
      <c r="BA49" s="120">
        <v>117</v>
      </c>
      <c r="BB49" s="120">
        <v>114</v>
      </c>
      <c r="BC49" s="120">
        <v>114</v>
      </c>
      <c r="BD49" s="120">
        <v>114</v>
      </c>
      <c r="BE49" s="120">
        <v>114</v>
      </c>
      <c r="BF49" s="120">
        <v>124</v>
      </c>
      <c r="BG49" s="120">
        <v>124</v>
      </c>
      <c r="BH49" s="120">
        <v>124</v>
      </c>
      <c r="BI49" s="120">
        <v>124</v>
      </c>
      <c r="BJ49" s="120">
        <v>132.5</v>
      </c>
      <c r="BK49" s="120">
        <v>132.5</v>
      </c>
      <c r="BL49" s="120">
        <v>132.5</v>
      </c>
      <c r="BM49" s="120">
        <v>132.5</v>
      </c>
      <c r="BN49" s="120">
        <v>137.5</v>
      </c>
      <c r="BO49" s="120">
        <v>137.5</v>
      </c>
      <c r="BP49" s="120">
        <v>137.5</v>
      </c>
      <c r="BQ49" s="120">
        <v>137.5</v>
      </c>
      <c r="BR49" s="120">
        <v>129.5</v>
      </c>
      <c r="BS49" s="120">
        <v>129.5</v>
      </c>
      <c r="BT49" s="120">
        <v>129.5</v>
      </c>
      <c r="BU49" s="120">
        <v>129.5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130</v>
      </c>
      <c r="CI49" s="120">
        <v>130</v>
      </c>
      <c r="CJ49" s="120">
        <v>130</v>
      </c>
      <c r="CK49" s="120">
        <v>130</v>
      </c>
      <c r="CL49" s="120">
        <v>112</v>
      </c>
      <c r="CM49" s="120">
        <v>112</v>
      </c>
      <c r="CN49" s="120">
        <v>112</v>
      </c>
      <c r="CO49" s="120">
        <v>112</v>
      </c>
      <c r="CP49" s="120">
        <v>90</v>
      </c>
      <c r="CQ49" s="120">
        <v>90</v>
      </c>
      <c r="CR49" s="120">
        <v>90</v>
      </c>
      <c r="CS49" s="120">
        <v>90</v>
      </c>
      <c r="CT49" s="122"/>
      <c r="CU49" s="122"/>
      <c r="CV49" s="122"/>
      <c r="CW49" s="121"/>
      <c r="CX49" s="97">
        <f t="array" ref="CX49">SUMPRODUCT(B49:CW49*0.25)</f>
        <v>2458.5</v>
      </c>
    </row>
    <row r="50" spans="1:102" ht="30" customHeight="1" thickBot="1" x14ac:dyDescent="0.25">
      <c r="A50" s="105" t="s">
        <v>51</v>
      </c>
      <c r="B50" s="106">
        <f>SUM(B44:B49)</f>
        <v>408.1</v>
      </c>
      <c r="C50" s="107">
        <f t="shared" ref="C50:BN50" si="8">SUM(C44:C49)</f>
        <v>357.8</v>
      </c>
      <c r="D50" s="107">
        <f t="shared" si="8"/>
        <v>318.8</v>
      </c>
      <c r="E50" s="107">
        <f t="shared" si="8"/>
        <v>219.4</v>
      </c>
      <c r="F50" s="107">
        <f t="shared" si="8"/>
        <v>38</v>
      </c>
      <c r="G50" s="107">
        <f t="shared" si="8"/>
        <v>38</v>
      </c>
      <c r="H50" s="107">
        <f t="shared" si="8"/>
        <v>38</v>
      </c>
      <c r="I50" s="107">
        <f t="shared" si="8"/>
        <v>38</v>
      </c>
      <c r="J50" s="107">
        <f t="shared" si="8"/>
        <v>36</v>
      </c>
      <c r="K50" s="107">
        <f t="shared" si="8"/>
        <v>36</v>
      </c>
      <c r="L50" s="107">
        <f t="shared" si="8"/>
        <v>36</v>
      </c>
      <c r="M50" s="107">
        <f t="shared" si="8"/>
        <v>36</v>
      </c>
      <c r="N50" s="107">
        <f t="shared" si="8"/>
        <v>541</v>
      </c>
      <c r="O50" s="107">
        <f t="shared" si="8"/>
        <v>541</v>
      </c>
      <c r="P50" s="107">
        <f t="shared" si="8"/>
        <v>541</v>
      </c>
      <c r="Q50" s="107">
        <f t="shared" si="8"/>
        <v>541</v>
      </c>
      <c r="R50" s="107">
        <f t="shared" si="8"/>
        <v>212.4</v>
      </c>
      <c r="S50" s="107">
        <f t="shared" si="8"/>
        <v>212.4</v>
      </c>
      <c r="T50" s="107">
        <f t="shared" si="8"/>
        <v>212.4</v>
      </c>
      <c r="U50" s="107">
        <f t="shared" si="8"/>
        <v>212.4</v>
      </c>
      <c r="V50" s="107">
        <f t="shared" si="8"/>
        <v>405.5</v>
      </c>
      <c r="W50" s="107">
        <f t="shared" si="8"/>
        <v>405.5</v>
      </c>
      <c r="X50" s="107">
        <f t="shared" si="8"/>
        <v>405.5</v>
      </c>
      <c r="Y50" s="107">
        <f t="shared" si="8"/>
        <v>405.5</v>
      </c>
      <c r="Z50" s="107">
        <f t="shared" si="8"/>
        <v>598</v>
      </c>
      <c r="AA50" s="107">
        <f t="shared" si="8"/>
        <v>598</v>
      </c>
      <c r="AB50" s="107">
        <f t="shared" si="8"/>
        <v>598</v>
      </c>
      <c r="AC50" s="107">
        <f t="shared" si="8"/>
        <v>598</v>
      </c>
      <c r="AD50" s="107">
        <f t="shared" si="8"/>
        <v>616</v>
      </c>
      <c r="AE50" s="107">
        <f t="shared" si="8"/>
        <v>616</v>
      </c>
      <c r="AF50" s="107">
        <f t="shared" si="8"/>
        <v>1053.5</v>
      </c>
      <c r="AG50" s="107">
        <f t="shared" si="8"/>
        <v>1400.9</v>
      </c>
      <c r="AH50" s="107">
        <f t="shared" si="8"/>
        <v>1504.6</v>
      </c>
      <c r="AI50" s="107">
        <f t="shared" si="8"/>
        <v>1637</v>
      </c>
      <c r="AJ50" s="107">
        <f t="shared" si="8"/>
        <v>1637</v>
      </c>
      <c r="AK50" s="107">
        <f t="shared" si="8"/>
        <v>1637</v>
      </c>
      <c r="AL50" s="107">
        <f t="shared" si="8"/>
        <v>1633</v>
      </c>
      <c r="AM50" s="107">
        <f t="shared" si="8"/>
        <v>1633</v>
      </c>
      <c r="AN50" s="107">
        <f t="shared" si="8"/>
        <v>1633</v>
      </c>
      <c r="AO50" s="107">
        <f t="shared" si="8"/>
        <v>1633</v>
      </c>
      <c r="AP50" s="107">
        <f t="shared" si="8"/>
        <v>1585</v>
      </c>
      <c r="AQ50" s="107">
        <f t="shared" si="8"/>
        <v>1585</v>
      </c>
      <c r="AR50" s="107">
        <f t="shared" si="8"/>
        <v>1585</v>
      </c>
      <c r="AS50" s="107">
        <f t="shared" si="8"/>
        <v>1585</v>
      </c>
      <c r="AT50" s="107">
        <f t="shared" si="8"/>
        <v>1594</v>
      </c>
      <c r="AU50" s="107">
        <f t="shared" si="8"/>
        <v>1594</v>
      </c>
      <c r="AV50" s="107">
        <f t="shared" si="8"/>
        <v>1594</v>
      </c>
      <c r="AW50" s="107">
        <f t="shared" si="8"/>
        <v>1594</v>
      </c>
      <c r="AX50" s="107">
        <f t="shared" si="8"/>
        <v>1623</v>
      </c>
      <c r="AY50" s="107">
        <f t="shared" si="8"/>
        <v>1623</v>
      </c>
      <c r="AZ50" s="107">
        <f t="shared" si="8"/>
        <v>1623</v>
      </c>
      <c r="BA50" s="107">
        <f t="shared" si="8"/>
        <v>1623</v>
      </c>
      <c r="BB50" s="107">
        <f t="shared" si="8"/>
        <v>1624</v>
      </c>
      <c r="BC50" s="107">
        <f t="shared" si="8"/>
        <v>1624</v>
      </c>
      <c r="BD50" s="107">
        <f t="shared" si="8"/>
        <v>1624</v>
      </c>
      <c r="BE50" s="107">
        <f t="shared" si="8"/>
        <v>1595</v>
      </c>
      <c r="BF50" s="107">
        <f t="shared" si="8"/>
        <v>1648.7</v>
      </c>
      <c r="BG50" s="107">
        <f t="shared" si="8"/>
        <v>1648.7</v>
      </c>
      <c r="BH50" s="107">
        <f t="shared" si="8"/>
        <v>1397.4</v>
      </c>
      <c r="BI50" s="107">
        <f t="shared" si="8"/>
        <v>1008.2</v>
      </c>
      <c r="BJ50" s="107">
        <f t="shared" si="8"/>
        <v>1178.5</v>
      </c>
      <c r="BK50" s="107">
        <f t="shared" si="8"/>
        <v>1042.2</v>
      </c>
      <c r="BL50" s="107">
        <f t="shared" si="8"/>
        <v>724.9</v>
      </c>
      <c r="BM50" s="107">
        <f t="shared" si="8"/>
        <v>349.2</v>
      </c>
      <c r="BN50" s="107">
        <f t="shared" si="8"/>
        <v>137.5</v>
      </c>
      <c r="BO50" s="107">
        <f t="shared" ref="BO50:CW50" si="9">SUM(BO44:BO49)</f>
        <v>137.5</v>
      </c>
      <c r="BP50" s="107">
        <f t="shared" si="9"/>
        <v>137.5</v>
      </c>
      <c r="BQ50" s="107">
        <f t="shared" si="9"/>
        <v>137.5</v>
      </c>
      <c r="BR50" s="107">
        <f t="shared" si="9"/>
        <v>129.5</v>
      </c>
      <c r="BS50" s="107">
        <f t="shared" si="9"/>
        <v>129.5</v>
      </c>
      <c r="BT50" s="107">
        <f t="shared" si="9"/>
        <v>129.5</v>
      </c>
      <c r="BU50" s="107">
        <f t="shared" si="9"/>
        <v>129.5</v>
      </c>
      <c r="BV50" s="107">
        <f t="shared" si="9"/>
        <v>150</v>
      </c>
      <c r="BW50" s="107">
        <f t="shared" si="9"/>
        <v>150</v>
      </c>
      <c r="BX50" s="107">
        <f t="shared" si="9"/>
        <v>150</v>
      </c>
      <c r="BY50" s="107">
        <f t="shared" si="9"/>
        <v>150</v>
      </c>
      <c r="BZ50" s="107">
        <f t="shared" si="9"/>
        <v>150</v>
      </c>
      <c r="CA50" s="107">
        <f t="shared" si="9"/>
        <v>150</v>
      </c>
      <c r="CB50" s="107">
        <f t="shared" si="9"/>
        <v>150</v>
      </c>
      <c r="CC50" s="107">
        <f t="shared" si="9"/>
        <v>150</v>
      </c>
      <c r="CD50" s="107">
        <f t="shared" si="9"/>
        <v>150</v>
      </c>
      <c r="CE50" s="107">
        <f t="shared" si="9"/>
        <v>150</v>
      </c>
      <c r="CF50" s="107">
        <f t="shared" si="9"/>
        <v>150</v>
      </c>
      <c r="CG50" s="107">
        <f t="shared" si="9"/>
        <v>150</v>
      </c>
      <c r="CH50" s="107">
        <f t="shared" si="9"/>
        <v>130</v>
      </c>
      <c r="CI50" s="107">
        <f t="shared" si="9"/>
        <v>130</v>
      </c>
      <c r="CJ50" s="107">
        <f t="shared" si="9"/>
        <v>130</v>
      </c>
      <c r="CK50" s="107">
        <f t="shared" si="9"/>
        <v>130</v>
      </c>
      <c r="CL50" s="107">
        <f t="shared" si="9"/>
        <v>124.2</v>
      </c>
      <c r="CM50" s="107">
        <f t="shared" si="9"/>
        <v>124.2</v>
      </c>
      <c r="CN50" s="107">
        <f t="shared" si="9"/>
        <v>124.2</v>
      </c>
      <c r="CO50" s="107">
        <f t="shared" si="9"/>
        <v>124.2</v>
      </c>
      <c r="CP50" s="107">
        <f t="shared" si="9"/>
        <v>90</v>
      </c>
      <c r="CQ50" s="107">
        <f t="shared" si="9"/>
        <v>127.4</v>
      </c>
      <c r="CR50" s="107">
        <f t="shared" si="9"/>
        <v>98.6</v>
      </c>
      <c r="CS50" s="107">
        <f t="shared" si="9"/>
        <v>164.6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16074.975000000002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5062.5990000000002</v>
      </c>
      <c r="C53" s="107">
        <f t="shared" ref="C53:BN53" si="12">C17+C27+C41</f>
        <v>4965.4090000000006</v>
      </c>
      <c r="D53" s="107">
        <f t="shared" si="12"/>
        <v>4890.9260000000004</v>
      </c>
      <c r="E53" s="107">
        <f t="shared" si="12"/>
        <v>4752.7060000000001</v>
      </c>
      <c r="F53" s="107">
        <f t="shared" si="12"/>
        <v>4574.1489999999994</v>
      </c>
      <c r="G53" s="107">
        <f t="shared" si="12"/>
        <v>4725.732</v>
      </c>
      <c r="H53" s="107">
        <f t="shared" si="12"/>
        <v>4698.5550000000003</v>
      </c>
      <c r="I53" s="107">
        <f t="shared" si="12"/>
        <v>4731.7780000000002</v>
      </c>
      <c r="J53" s="107">
        <f t="shared" si="12"/>
        <v>4637.4150000000009</v>
      </c>
      <c r="K53" s="107">
        <f t="shared" si="12"/>
        <v>4613.5200000000004</v>
      </c>
      <c r="L53" s="107">
        <f t="shared" si="12"/>
        <v>4591.1990000000005</v>
      </c>
      <c r="M53" s="107">
        <f t="shared" si="12"/>
        <v>4580.5</v>
      </c>
      <c r="N53" s="107">
        <f t="shared" si="12"/>
        <v>5056.6880000000001</v>
      </c>
      <c r="O53" s="107">
        <f t="shared" si="12"/>
        <v>5081.7350000000006</v>
      </c>
      <c r="P53" s="107">
        <f t="shared" si="12"/>
        <v>5077.848</v>
      </c>
      <c r="Q53" s="107">
        <f t="shared" si="12"/>
        <v>5083.201</v>
      </c>
      <c r="R53" s="107">
        <f t="shared" si="12"/>
        <v>4552.4579999999996</v>
      </c>
      <c r="S53" s="107">
        <f t="shared" si="12"/>
        <v>4569.6359999999995</v>
      </c>
      <c r="T53" s="107">
        <f t="shared" si="12"/>
        <v>4594.4499999999989</v>
      </c>
      <c r="U53" s="107">
        <f t="shared" si="12"/>
        <v>4659.9309999999996</v>
      </c>
      <c r="V53" s="107">
        <f t="shared" si="12"/>
        <v>4919.7070000000003</v>
      </c>
      <c r="W53" s="107">
        <f t="shared" si="12"/>
        <v>4993.1859999999997</v>
      </c>
      <c r="X53" s="107">
        <f t="shared" si="12"/>
        <v>5063.0870000000004</v>
      </c>
      <c r="Y53" s="107">
        <f t="shared" si="12"/>
        <v>5111.491</v>
      </c>
      <c r="Z53" s="107">
        <f t="shared" si="12"/>
        <v>5320.0999999999995</v>
      </c>
      <c r="AA53" s="107">
        <f t="shared" si="12"/>
        <v>5377.14</v>
      </c>
      <c r="AB53" s="107">
        <f t="shared" si="12"/>
        <v>5428.69</v>
      </c>
      <c r="AC53" s="107">
        <f t="shared" si="12"/>
        <v>5511.4289999999992</v>
      </c>
      <c r="AD53" s="107">
        <f t="shared" si="12"/>
        <v>5799.1269999999995</v>
      </c>
      <c r="AE53" s="107">
        <f t="shared" si="12"/>
        <v>5869.8990000000003</v>
      </c>
      <c r="AF53" s="107">
        <f t="shared" si="12"/>
        <v>6347.588999999999</v>
      </c>
      <c r="AG53" s="107">
        <f t="shared" si="12"/>
        <v>6750.8330000000005</v>
      </c>
      <c r="AH53" s="107">
        <f t="shared" si="12"/>
        <v>7288.2439999999988</v>
      </c>
      <c r="AI53" s="107">
        <f t="shared" si="12"/>
        <v>7462.7340000000004</v>
      </c>
      <c r="AJ53" s="107">
        <f t="shared" si="12"/>
        <v>7487.165</v>
      </c>
      <c r="AK53" s="107">
        <f t="shared" si="12"/>
        <v>7509.2860000000001</v>
      </c>
      <c r="AL53" s="107">
        <f t="shared" si="12"/>
        <v>7843.9189999999999</v>
      </c>
      <c r="AM53" s="107">
        <f t="shared" si="12"/>
        <v>7851.23</v>
      </c>
      <c r="AN53" s="107">
        <f t="shared" si="12"/>
        <v>7890.9189999999999</v>
      </c>
      <c r="AO53" s="107">
        <f t="shared" si="12"/>
        <v>7922.3600000000006</v>
      </c>
      <c r="AP53" s="107">
        <f t="shared" si="12"/>
        <v>7953.2479999999996</v>
      </c>
      <c r="AQ53" s="107">
        <f t="shared" si="12"/>
        <v>7971.0159999999996</v>
      </c>
      <c r="AR53" s="107">
        <f t="shared" si="12"/>
        <v>7994.3369999999995</v>
      </c>
      <c r="AS53" s="107">
        <f t="shared" si="12"/>
        <v>8017.1850000000004</v>
      </c>
      <c r="AT53" s="107">
        <f t="shared" si="12"/>
        <v>8019.9809999999998</v>
      </c>
      <c r="AU53" s="107">
        <f t="shared" si="12"/>
        <v>8038.07</v>
      </c>
      <c r="AV53" s="107">
        <f t="shared" si="12"/>
        <v>8049.6269999999995</v>
      </c>
      <c r="AW53" s="107">
        <f t="shared" si="12"/>
        <v>8057.7000000000007</v>
      </c>
      <c r="AX53" s="107">
        <f t="shared" si="12"/>
        <v>8109.0560000000005</v>
      </c>
      <c r="AY53" s="107">
        <f t="shared" si="12"/>
        <v>8111.7129999999997</v>
      </c>
      <c r="AZ53" s="107">
        <f t="shared" si="12"/>
        <v>8049.0720000000001</v>
      </c>
      <c r="BA53" s="107">
        <f t="shared" si="12"/>
        <v>7992.8389999999999</v>
      </c>
      <c r="BB53" s="107">
        <f t="shared" si="12"/>
        <v>7859.7999999999993</v>
      </c>
      <c r="BC53" s="107">
        <f t="shared" si="12"/>
        <v>7777.9009999999998</v>
      </c>
      <c r="BD53" s="107">
        <f t="shared" si="12"/>
        <v>7755.7569999999996</v>
      </c>
      <c r="BE53" s="107">
        <f t="shared" si="12"/>
        <v>7608.5739999999996</v>
      </c>
      <c r="BF53" s="107">
        <f t="shared" si="12"/>
        <v>7458.7170000000006</v>
      </c>
      <c r="BG53" s="107">
        <f t="shared" si="12"/>
        <v>7414.7919999999995</v>
      </c>
      <c r="BH53" s="107">
        <f t="shared" si="12"/>
        <v>7105.82</v>
      </c>
      <c r="BI53" s="107">
        <f t="shared" si="12"/>
        <v>6693.6769999999997</v>
      </c>
      <c r="BJ53" s="107">
        <f t="shared" si="12"/>
        <v>6586.3519999999999</v>
      </c>
      <c r="BK53" s="107">
        <f t="shared" si="12"/>
        <v>6447.098</v>
      </c>
      <c r="BL53" s="107">
        <f t="shared" si="12"/>
        <v>6127.6629999999996</v>
      </c>
      <c r="BM53" s="107">
        <f t="shared" si="12"/>
        <v>5871.0139999999983</v>
      </c>
      <c r="BN53" s="107">
        <f t="shared" si="12"/>
        <v>5916.27</v>
      </c>
      <c r="BO53" s="107">
        <f t="shared" ref="BO53:CX53" si="13">BO17+BO27+BO41</f>
        <v>6037.8339999999998</v>
      </c>
      <c r="BP53" s="107">
        <f t="shared" si="13"/>
        <v>5984.2070000000003</v>
      </c>
      <c r="BQ53" s="107">
        <f t="shared" si="13"/>
        <v>6042.3799999999992</v>
      </c>
      <c r="BR53" s="107">
        <f t="shared" si="13"/>
        <v>6120.0110000000004</v>
      </c>
      <c r="BS53" s="107">
        <f t="shared" si="13"/>
        <v>6290.2350000000006</v>
      </c>
      <c r="BT53" s="107">
        <f t="shared" si="13"/>
        <v>6358.9459999999999</v>
      </c>
      <c r="BU53" s="107">
        <f t="shared" si="13"/>
        <v>6367.7719999999999</v>
      </c>
      <c r="BV53" s="107">
        <f t="shared" si="13"/>
        <v>6314.9120000000003</v>
      </c>
      <c r="BW53" s="107">
        <f t="shared" si="13"/>
        <v>6330.9140000000007</v>
      </c>
      <c r="BX53" s="107">
        <f t="shared" si="13"/>
        <v>6365.5169999999998</v>
      </c>
      <c r="BY53" s="107">
        <f t="shared" si="13"/>
        <v>6313.4170000000004</v>
      </c>
      <c r="BZ53" s="107">
        <f t="shared" si="13"/>
        <v>6246.6659999999993</v>
      </c>
      <c r="CA53" s="107">
        <f t="shared" si="13"/>
        <v>6215.223</v>
      </c>
      <c r="CB53" s="107">
        <f t="shared" si="13"/>
        <v>6166.3179999999993</v>
      </c>
      <c r="CC53" s="107">
        <f t="shared" si="13"/>
        <v>6077.0450000000001</v>
      </c>
      <c r="CD53" s="107">
        <f t="shared" si="13"/>
        <v>5920.2309999999998</v>
      </c>
      <c r="CE53" s="107">
        <f t="shared" si="13"/>
        <v>5835.3549999999996</v>
      </c>
      <c r="CF53" s="107">
        <f t="shared" si="13"/>
        <v>5760.143</v>
      </c>
      <c r="CG53" s="107">
        <f t="shared" si="13"/>
        <v>5659.299</v>
      </c>
      <c r="CH53" s="107">
        <f t="shared" si="13"/>
        <v>5594.2769999999991</v>
      </c>
      <c r="CI53" s="107">
        <f t="shared" si="13"/>
        <v>5500.3339999999998</v>
      </c>
      <c r="CJ53" s="107">
        <f t="shared" si="13"/>
        <v>5446.616</v>
      </c>
      <c r="CK53" s="107">
        <f t="shared" si="13"/>
        <v>5355.6980000000003</v>
      </c>
      <c r="CL53" s="107">
        <f t="shared" si="13"/>
        <v>5285.0189999999993</v>
      </c>
      <c r="CM53" s="107">
        <f t="shared" si="13"/>
        <v>5195.2319999999991</v>
      </c>
      <c r="CN53" s="107">
        <f t="shared" si="13"/>
        <v>5168.8919999999998</v>
      </c>
      <c r="CO53" s="107">
        <f t="shared" si="13"/>
        <v>5103.0179999999991</v>
      </c>
      <c r="CP53" s="107">
        <f t="shared" si="13"/>
        <v>5018.424</v>
      </c>
      <c r="CQ53" s="107">
        <f t="shared" si="13"/>
        <v>4979.1179999999995</v>
      </c>
      <c r="CR53" s="107">
        <f t="shared" si="13"/>
        <v>4887.8360000000002</v>
      </c>
      <c r="CS53" s="107">
        <f t="shared" si="13"/>
        <v>4900.0149999999994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147269.18825000001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-137.89999999999998</v>
      </c>
      <c r="C5" s="25">
        <v>-188.2</v>
      </c>
      <c r="D5" s="25">
        <v>-227.2</v>
      </c>
      <c r="E5" s="25">
        <v>-326.60000000000002</v>
      </c>
      <c r="F5" s="25">
        <v>-280.60000000000002</v>
      </c>
      <c r="G5" s="25">
        <v>-501.09999999999997</v>
      </c>
      <c r="H5" s="25">
        <v>-573</v>
      </c>
      <c r="I5" s="25">
        <v>-686.3</v>
      </c>
      <c r="J5" s="25">
        <v>-451.7</v>
      </c>
      <c r="K5" s="25">
        <v>-441.1</v>
      </c>
      <c r="L5" s="25">
        <v>-467.90000000000003</v>
      </c>
      <c r="M5" s="25">
        <v>-503.40000000000003</v>
      </c>
      <c r="N5" s="25">
        <v>-431.4</v>
      </c>
      <c r="O5" s="25">
        <v>-490.1</v>
      </c>
      <c r="P5" s="25">
        <v>-474.20000000000005</v>
      </c>
      <c r="Q5" s="25">
        <v>-490.6</v>
      </c>
      <c r="R5" s="25">
        <v>-347.29999999999995</v>
      </c>
      <c r="S5" s="25">
        <v>-283.39999999999998</v>
      </c>
      <c r="T5" s="25">
        <v>-277.29999999999995</v>
      </c>
      <c r="U5" s="25">
        <v>-330.9</v>
      </c>
      <c r="V5" s="25">
        <v>-461.79999999999995</v>
      </c>
      <c r="W5" s="25">
        <v>-385.6</v>
      </c>
      <c r="X5" s="25">
        <v>-425</v>
      </c>
      <c r="Y5" s="25">
        <v>-571.5</v>
      </c>
      <c r="Z5" s="25">
        <v>-663.8</v>
      </c>
      <c r="AA5" s="25">
        <v>-534.79999999999995</v>
      </c>
      <c r="AB5" s="25">
        <v>-336.9</v>
      </c>
      <c r="AC5" s="25">
        <v>-88.200000000000045</v>
      </c>
      <c r="AD5" s="25">
        <v>54.100000000000023</v>
      </c>
      <c r="AE5" s="25">
        <v>450.9</v>
      </c>
      <c r="AF5" s="25">
        <v>937.5</v>
      </c>
      <c r="AG5" s="25">
        <v>1284.9000000000001</v>
      </c>
      <c r="AH5" s="25">
        <v>1386.6</v>
      </c>
      <c r="AI5" s="25">
        <v>1519</v>
      </c>
      <c r="AJ5" s="25">
        <v>1519</v>
      </c>
      <c r="AK5" s="25">
        <v>1519</v>
      </c>
      <c r="AL5" s="25">
        <v>1523</v>
      </c>
      <c r="AM5" s="25">
        <v>1523</v>
      </c>
      <c r="AN5" s="25">
        <v>1523</v>
      </c>
      <c r="AO5" s="25">
        <v>1523</v>
      </c>
      <c r="AP5" s="25">
        <v>1489</v>
      </c>
      <c r="AQ5" s="25">
        <v>1489</v>
      </c>
      <c r="AR5" s="25">
        <v>1489</v>
      </c>
      <c r="AS5" s="25">
        <v>1489</v>
      </c>
      <c r="AT5" s="25">
        <v>1500</v>
      </c>
      <c r="AU5" s="25">
        <v>1500</v>
      </c>
      <c r="AV5" s="25">
        <v>1500</v>
      </c>
      <c r="AW5" s="25">
        <v>1500</v>
      </c>
      <c r="AX5" s="25">
        <v>1506</v>
      </c>
      <c r="AY5" s="25">
        <v>1506</v>
      </c>
      <c r="AZ5" s="25">
        <v>1506</v>
      </c>
      <c r="BA5" s="25">
        <v>1506</v>
      </c>
      <c r="BB5" s="25">
        <v>1510</v>
      </c>
      <c r="BC5" s="25">
        <v>1510</v>
      </c>
      <c r="BD5" s="25">
        <v>1510</v>
      </c>
      <c r="BE5" s="25">
        <v>1481</v>
      </c>
      <c r="BF5" s="25">
        <v>1524.7</v>
      </c>
      <c r="BG5" s="25">
        <v>1524.7</v>
      </c>
      <c r="BH5" s="25">
        <v>1273.4000000000001</v>
      </c>
      <c r="BI5" s="25">
        <v>884.2</v>
      </c>
      <c r="BJ5" s="25">
        <v>546</v>
      </c>
      <c r="BK5" s="25">
        <v>409.70000000000005</v>
      </c>
      <c r="BL5" s="25">
        <v>92.399999999999977</v>
      </c>
      <c r="BM5" s="25">
        <v>-283.3</v>
      </c>
      <c r="BN5" s="25">
        <v>-686.2</v>
      </c>
      <c r="BO5" s="25">
        <v>-803</v>
      </c>
      <c r="BP5" s="25">
        <v>-662.9</v>
      </c>
      <c r="BQ5" s="25">
        <v>-645.79999999999995</v>
      </c>
      <c r="BR5" s="25">
        <v>-685.9</v>
      </c>
      <c r="BS5" s="25">
        <v>-851.2</v>
      </c>
      <c r="BT5" s="25">
        <v>-836.1</v>
      </c>
      <c r="BU5" s="25">
        <v>-854.7</v>
      </c>
      <c r="BV5" s="25">
        <v>-787.5</v>
      </c>
      <c r="BW5" s="25">
        <v>-843.6</v>
      </c>
      <c r="BX5" s="25">
        <v>-1066.7</v>
      </c>
      <c r="BY5" s="25">
        <v>-933.2</v>
      </c>
      <c r="BZ5" s="25">
        <v>-776.8</v>
      </c>
      <c r="CA5" s="25">
        <v>-760.3</v>
      </c>
      <c r="CB5" s="25">
        <v>-703.2</v>
      </c>
      <c r="CC5" s="25">
        <v>-695.9</v>
      </c>
      <c r="CD5" s="25">
        <v>-562.90000000000009</v>
      </c>
      <c r="CE5" s="25">
        <v>-555.90000000000009</v>
      </c>
      <c r="CF5" s="25">
        <v>-578.29999999999995</v>
      </c>
      <c r="CG5" s="25">
        <v>-660.40000000000009</v>
      </c>
      <c r="CH5" s="25">
        <v>-626.09999999999991</v>
      </c>
      <c r="CI5" s="25">
        <v>-540.6</v>
      </c>
      <c r="CJ5" s="25">
        <v>-551.4</v>
      </c>
      <c r="CK5" s="25">
        <v>-457.2</v>
      </c>
      <c r="CL5" s="25">
        <v>-503.3</v>
      </c>
      <c r="CM5" s="25">
        <v>-498.5</v>
      </c>
      <c r="CN5" s="25">
        <v>-523.5</v>
      </c>
      <c r="CO5" s="25">
        <v>-570.59999999999991</v>
      </c>
      <c r="CP5" s="25">
        <v>-473</v>
      </c>
      <c r="CQ5" s="25">
        <v>-392.1</v>
      </c>
      <c r="CR5" s="25">
        <v>-420.9</v>
      </c>
      <c r="CS5" s="25">
        <v>-354.9</v>
      </c>
      <c r="CT5" s="26"/>
      <c r="CU5" s="26"/>
      <c r="CV5" s="26"/>
      <c r="CW5" s="27"/>
      <c r="CX5" s="132">
        <f t="array" ref="CX5">SUMPRODUCT(B5:CW5*0.25)</f>
        <v>3121.3500000000004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112.24</v>
      </c>
      <c r="C8" s="138">
        <v>113.78</v>
      </c>
      <c r="D8" s="138">
        <v>121.03</v>
      </c>
      <c r="E8" s="138">
        <v>113.59</v>
      </c>
      <c r="F8" s="138">
        <v>110</v>
      </c>
      <c r="G8" s="138">
        <v>102.99</v>
      </c>
      <c r="H8" s="138">
        <v>99.18</v>
      </c>
      <c r="I8" s="138">
        <v>92.78</v>
      </c>
      <c r="J8" s="138">
        <v>101.18</v>
      </c>
      <c r="K8" s="138">
        <v>100.77</v>
      </c>
      <c r="L8" s="138">
        <v>97.84</v>
      </c>
      <c r="M8" s="138">
        <v>93.89</v>
      </c>
      <c r="N8" s="138">
        <v>96.7</v>
      </c>
      <c r="O8" s="138">
        <v>93.32</v>
      </c>
      <c r="P8" s="138">
        <v>93.65</v>
      </c>
      <c r="Q8" s="138">
        <v>93.09</v>
      </c>
      <c r="R8" s="138">
        <v>91.99</v>
      </c>
      <c r="S8" s="138">
        <v>94.45</v>
      </c>
      <c r="T8" s="138">
        <v>98.89</v>
      </c>
      <c r="U8" s="138">
        <v>99.99</v>
      </c>
      <c r="V8" s="138">
        <v>97.86</v>
      </c>
      <c r="W8" s="138">
        <v>104.64</v>
      </c>
      <c r="X8" s="138">
        <v>105.2</v>
      </c>
      <c r="Y8" s="138">
        <v>103.96</v>
      </c>
      <c r="Z8" s="138">
        <v>103.95</v>
      </c>
      <c r="AA8" s="138">
        <v>106.17</v>
      </c>
      <c r="AB8" s="138">
        <v>110.12</v>
      </c>
      <c r="AC8" s="138">
        <v>113.28</v>
      </c>
      <c r="AD8" s="138">
        <v>109.93</v>
      </c>
      <c r="AE8" s="138">
        <v>109.88</v>
      </c>
      <c r="AF8" s="138">
        <v>106.53</v>
      </c>
      <c r="AG8" s="138">
        <v>103.96</v>
      </c>
      <c r="AH8" s="138">
        <v>104.42</v>
      </c>
      <c r="AI8" s="138">
        <v>92.87</v>
      </c>
      <c r="AJ8" s="138">
        <v>81.99</v>
      </c>
      <c r="AK8" s="138">
        <v>75.260000000000005</v>
      </c>
      <c r="AL8" s="138">
        <v>92.21</v>
      </c>
      <c r="AM8" s="138">
        <v>81.739999999999995</v>
      </c>
      <c r="AN8" s="138">
        <v>37.6</v>
      </c>
      <c r="AO8" s="138">
        <v>0.01</v>
      </c>
      <c r="AP8" s="138">
        <v>0.01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0.01</v>
      </c>
      <c r="AW8" s="138">
        <v>0.01</v>
      </c>
      <c r="AX8" s="138">
        <v>0.01</v>
      </c>
      <c r="AY8" s="138">
        <v>0.2</v>
      </c>
      <c r="AZ8" s="138">
        <v>82.65</v>
      </c>
      <c r="BA8" s="138">
        <v>86.26</v>
      </c>
      <c r="BB8" s="138">
        <v>17.7</v>
      </c>
      <c r="BC8" s="138">
        <v>83.95</v>
      </c>
      <c r="BD8" s="138">
        <v>92.73</v>
      </c>
      <c r="BE8" s="138">
        <v>104.89</v>
      </c>
      <c r="BF8" s="138">
        <v>85.99</v>
      </c>
      <c r="BG8" s="138">
        <v>101.21</v>
      </c>
      <c r="BH8" s="138">
        <v>120.9</v>
      </c>
      <c r="BI8" s="138">
        <v>140.47999999999999</v>
      </c>
      <c r="BJ8" s="138">
        <v>110.37</v>
      </c>
      <c r="BK8" s="138">
        <v>133.86000000000001</v>
      </c>
      <c r="BL8" s="138">
        <v>144.47</v>
      </c>
      <c r="BM8" s="138">
        <v>147.41</v>
      </c>
      <c r="BN8" s="138">
        <v>138.04</v>
      </c>
      <c r="BO8" s="138">
        <v>149.02000000000001</v>
      </c>
      <c r="BP8" s="138">
        <v>194.35</v>
      </c>
      <c r="BQ8" s="138">
        <v>235.6</v>
      </c>
      <c r="BR8" s="138">
        <v>186.64</v>
      </c>
      <c r="BS8" s="138">
        <v>165.67</v>
      </c>
      <c r="BT8" s="138">
        <v>148.69999999999999</v>
      </c>
      <c r="BU8" s="138">
        <v>139.28</v>
      </c>
      <c r="BV8" s="138">
        <v>164.89</v>
      </c>
      <c r="BW8" s="138">
        <v>135.77000000000001</v>
      </c>
      <c r="BX8" s="138">
        <v>130.6</v>
      </c>
      <c r="BY8" s="138">
        <v>150.08000000000001</v>
      </c>
      <c r="BZ8" s="138">
        <v>149.25</v>
      </c>
      <c r="CA8" s="138">
        <v>142.94999999999999</v>
      </c>
      <c r="CB8" s="138">
        <v>141.97999999999999</v>
      </c>
      <c r="CC8" s="138">
        <v>132.04</v>
      </c>
      <c r="CD8" s="138">
        <v>140.15</v>
      </c>
      <c r="CE8" s="138">
        <v>129.12</v>
      </c>
      <c r="CF8" s="138">
        <v>122.07</v>
      </c>
      <c r="CG8" s="138">
        <v>112.02</v>
      </c>
      <c r="CH8" s="138">
        <v>123.38</v>
      </c>
      <c r="CI8" s="138">
        <v>114.08</v>
      </c>
      <c r="CJ8" s="138">
        <v>113.28</v>
      </c>
      <c r="CK8" s="138">
        <v>111.22</v>
      </c>
      <c r="CL8" s="138">
        <v>123.28</v>
      </c>
      <c r="CM8" s="138">
        <v>117.51</v>
      </c>
      <c r="CN8" s="138">
        <v>110.84</v>
      </c>
      <c r="CO8" s="138">
        <v>103.94</v>
      </c>
      <c r="CP8" s="138">
        <v>114.01</v>
      </c>
      <c r="CQ8" s="138">
        <v>111</v>
      </c>
      <c r="CR8" s="138">
        <v>103.53</v>
      </c>
      <c r="CS8" s="138">
        <v>103.46</v>
      </c>
      <c r="CT8" s="139"/>
      <c r="CU8" s="139"/>
      <c r="CV8" s="139"/>
      <c r="CW8" s="140"/>
      <c r="CX8" s="141">
        <f>IF(SUM(B8:CW8)&lt;&gt;0,AVERAGEIF(B8:CW8,"&lt;&gt;"""),"")</f>
        <v>100.76864583333334</v>
      </c>
    </row>
    <row r="9" spans="1:102" ht="24.95" customHeight="1" thickBot="1" x14ac:dyDescent="0.25">
      <c r="A9" s="133" t="s">
        <v>6</v>
      </c>
      <c r="B9" s="42">
        <v>115.16</v>
      </c>
      <c r="C9" s="43">
        <v>115.16</v>
      </c>
      <c r="D9" s="43">
        <v>115.16</v>
      </c>
      <c r="E9" s="43">
        <v>115.16</v>
      </c>
      <c r="F9" s="43">
        <v>101.2375</v>
      </c>
      <c r="G9" s="43">
        <v>101.2375</v>
      </c>
      <c r="H9" s="43">
        <v>101.2375</v>
      </c>
      <c r="I9" s="43">
        <v>101.2375</v>
      </c>
      <c r="J9" s="43">
        <v>98.42</v>
      </c>
      <c r="K9" s="43">
        <v>98.42</v>
      </c>
      <c r="L9" s="43">
        <v>98.42</v>
      </c>
      <c r="M9" s="43">
        <v>98.42</v>
      </c>
      <c r="N9" s="43">
        <v>94.19</v>
      </c>
      <c r="O9" s="43">
        <v>94.19</v>
      </c>
      <c r="P9" s="43">
        <v>94.19</v>
      </c>
      <c r="Q9" s="43">
        <v>94.19</v>
      </c>
      <c r="R9" s="43">
        <v>96.33</v>
      </c>
      <c r="S9" s="43">
        <v>96.33</v>
      </c>
      <c r="T9" s="43">
        <v>96.33</v>
      </c>
      <c r="U9" s="43">
        <v>96.33</v>
      </c>
      <c r="V9" s="43">
        <v>102.91500000000001</v>
      </c>
      <c r="W9" s="43">
        <v>102.91500000000001</v>
      </c>
      <c r="X9" s="43">
        <v>102.91500000000001</v>
      </c>
      <c r="Y9" s="43">
        <v>102.91500000000001</v>
      </c>
      <c r="Z9" s="43">
        <v>108.38</v>
      </c>
      <c r="AA9" s="43">
        <v>108.38</v>
      </c>
      <c r="AB9" s="43">
        <v>108.38</v>
      </c>
      <c r="AC9" s="43">
        <v>108.38</v>
      </c>
      <c r="AD9" s="43">
        <v>107.575</v>
      </c>
      <c r="AE9" s="43">
        <v>107.575</v>
      </c>
      <c r="AF9" s="43">
        <v>107.575</v>
      </c>
      <c r="AG9" s="43">
        <v>107.575</v>
      </c>
      <c r="AH9" s="43">
        <v>88.635000000000005</v>
      </c>
      <c r="AI9" s="43">
        <v>88.635000000000005</v>
      </c>
      <c r="AJ9" s="43">
        <v>88.635000000000005</v>
      </c>
      <c r="AK9" s="43">
        <v>88.635000000000005</v>
      </c>
      <c r="AL9" s="43">
        <v>52.89</v>
      </c>
      <c r="AM9" s="43">
        <v>52.89</v>
      </c>
      <c r="AN9" s="43">
        <v>52.89</v>
      </c>
      <c r="AO9" s="43">
        <v>52.89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5.0000000000000001E-3</v>
      </c>
      <c r="AU9" s="43">
        <v>5.0000000000000001E-3</v>
      </c>
      <c r="AV9" s="43">
        <v>5.0000000000000001E-3</v>
      </c>
      <c r="AW9" s="43">
        <v>5.0000000000000001E-3</v>
      </c>
      <c r="AX9" s="43">
        <v>42.28</v>
      </c>
      <c r="AY9" s="43">
        <v>42.28</v>
      </c>
      <c r="AZ9" s="43">
        <v>42.28</v>
      </c>
      <c r="BA9" s="43">
        <v>42.28</v>
      </c>
      <c r="BB9" s="43">
        <v>74.817499999999995</v>
      </c>
      <c r="BC9" s="43">
        <v>74.817499999999995</v>
      </c>
      <c r="BD9" s="43">
        <v>74.817499999999995</v>
      </c>
      <c r="BE9" s="43">
        <v>74.817499999999995</v>
      </c>
      <c r="BF9" s="43">
        <v>112.145</v>
      </c>
      <c r="BG9" s="43">
        <v>112.145</v>
      </c>
      <c r="BH9" s="43">
        <v>112.145</v>
      </c>
      <c r="BI9" s="43">
        <v>112.145</v>
      </c>
      <c r="BJ9" s="43">
        <v>134.0275</v>
      </c>
      <c r="BK9" s="43">
        <v>134.0275</v>
      </c>
      <c r="BL9" s="43">
        <v>134.0275</v>
      </c>
      <c r="BM9" s="43">
        <v>134.0275</v>
      </c>
      <c r="BN9" s="43">
        <v>179.2525</v>
      </c>
      <c r="BO9" s="43">
        <v>179.2525</v>
      </c>
      <c r="BP9" s="43">
        <v>179.2525</v>
      </c>
      <c r="BQ9" s="43">
        <v>179.2525</v>
      </c>
      <c r="BR9" s="43">
        <v>160.07249999999999</v>
      </c>
      <c r="BS9" s="43">
        <v>160.07249999999999</v>
      </c>
      <c r="BT9" s="43">
        <v>160.07249999999999</v>
      </c>
      <c r="BU9" s="43">
        <v>160.07249999999999</v>
      </c>
      <c r="BV9" s="43">
        <v>145.33500000000001</v>
      </c>
      <c r="BW9" s="43">
        <v>145.33500000000001</v>
      </c>
      <c r="BX9" s="43">
        <v>145.33500000000001</v>
      </c>
      <c r="BY9" s="43">
        <v>145.33500000000001</v>
      </c>
      <c r="BZ9" s="43">
        <v>141.55500000000001</v>
      </c>
      <c r="CA9" s="43">
        <v>141.55500000000001</v>
      </c>
      <c r="CB9" s="43">
        <v>141.55500000000001</v>
      </c>
      <c r="CC9" s="43">
        <v>141.55500000000001</v>
      </c>
      <c r="CD9" s="43">
        <v>125.84</v>
      </c>
      <c r="CE9" s="43">
        <v>125.84</v>
      </c>
      <c r="CF9" s="43">
        <v>125.84</v>
      </c>
      <c r="CG9" s="43">
        <v>125.84</v>
      </c>
      <c r="CH9" s="43">
        <v>115.49</v>
      </c>
      <c r="CI9" s="43">
        <v>115.49</v>
      </c>
      <c r="CJ9" s="43">
        <v>115.49</v>
      </c>
      <c r="CK9" s="43">
        <v>115.49</v>
      </c>
      <c r="CL9" s="43">
        <v>113.8925</v>
      </c>
      <c r="CM9" s="43">
        <v>113.8925</v>
      </c>
      <c r="CN9" s="43">
        <v>113.8925</v>
      </c>
      <c r="CO9" s="43">
        <v>113.8925</v>
      </c>
      <c r="CP9" s="43">
        <v>108</v>
      </c>
      <c r="CQ9" s="43">
        <v>108</v>
      </c>
      <c r="CR9" s="43">
        <v>108</v>
      </c>
      <c r="CS9" s="43">
        <v>108</v>
      </c>
      <c r="CT9" s="44"/>
      <c r="CU9" s="44"/>
      <c r="CV9" s="44"/>
      <c r="CW9" s="45"/>
      <c r="CX9" s="142">
        <f>IF(SUM(B9:CW9)&lt;&gt;0,AVERAGEIF(B9:CW9,"&lt;&gt;"""),"")</f>
        <v>100.76864583333337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115.9</v>
      </c>
      <c r="G14" s="149">
        <v>336.4</v>
      </c>
      <c r="H14" s="149">
        <v>408.3</v>
      </c>
      <c r="I14" s="149">
        <v>521.6</v>
      </c>
      <c r="J14" s="149">
        <v>386.9</v>
      </c>
      <c r="K14" s="149">
        <v>376.3</v>
      </c>
      <c r="L14" s="149">
        <v>403.1</v>
      </c>
      <c r="M14" s="149">
        <v>438.6</v>
      </c>
      <c r="N14" s="149">
        <v>931.4</v>
      </c>
      <c r="O14" s="149">
        <v>990.1</v>
      </c>
      <c r="P14" s="149">
        <v>974.2</v>
      </c>
      <c r="Q14" s="149">
        <v>990.6</v>
      </c>
      <c r="R14" s="149">
        <v>505.7</v>
      </c>
      <c r="S14" s="149">
        <v>441.8</v>
      </c>
      <c r="T14" s="149">
        <v>435.7</v>
      </c>
      <c r="U14" s="149">
        <v>489.3</v>
      </c>
      <c r="V14" s="149">
        <v>792.3</v>
      </c>
      <c r="W14" s="149">
        <v>716.1</v>
      </c>
      <c r="X14" s="149">
        <v>755.5</v>
      </c>
      <c r="Y14" s="149">
        <v>902</v>
      </c>
      <c r="Z14" s="149">
        <v>1163.8</v>
      </c>
      <c r="AA14" s="149">
        <v>1034.8</v>
      </c>
      <c r="AB14" s="149">
        <v>836.9</v>
      </c>
      <c r="AC14" s="149">
        <v>588.20000000000005</v>
      </c>
      <c r="AD14" s="149">
        <v>445.9</v>
      </c>
      <c r="AE14" s="149">
        <v>49.1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186.2</v>
      </c>
      <c r="BO14" s="149">
        <v>303</v>
      </c>
      <c r="BP14" s="149">
        <v>162.9</v>
      </c>
      <c r="BQ14" s="149">
        <v>145.80000000000001</v>
      </c>
      <c r="BR14" s="149">
        <v>185.9</v>
      </c>
      <c r="BS14" s="149">
        <v>351.2</v>
      </c>
      <c r="BT14" s="149">
        <v>336.1</v>
      </c>
      <c r="BU14" s="149">
        <v>354.7</v>
      </c>
      <c r="BV14" s="149">
        <v>287.5</v>
      </c>
      <c r="BW14" s="149">
        <v>343.6</v>
      </c>
      <c r="BX14" s="149">
        <v>566.70000000000005</v>
      </c>
      <c r="BY14" s="149">
        <v>433.2</v>
      </c>
      <c r="BZ14" s="149">
        <v>276.8</v>
      </c>
      <c r="CA14" s="149">
        <v>260.3</v>
      </c>
      <c r="CB14" s="149">
        <v>203.2</v>
      </c>
      <c r="CC14" s="149">
        <v>195.9</v>
      </c>
      <c r="CD14" s="149">
        <v>186.3</v>
      </c>
      <c r="CE14" s="149">
        <v>179.3</v>
      </c>
      <c r="CF14" s="149">
        <v>201.7</v>
      </c>
      <c r="CG14" s="149">
        <v>283.8</v>
      </c>
      <c r="CH14" s="149">
        <v>275.89999999999998</v>
      </c>
      <c r="CI14" s="149">
        <v>190.4</v>
      </c>
      <c r="CJ14" s="149">
        <v>201.2</v>
      </c>
      <c r="CK14" s="149">
        <v>107</v>
      </c>
      <c r="CL14" s="149">
        <v>515.5</v>
      </c>
      <c r="CM14" s="149">
        <v>510.7</v>
      </c>
      <c r="CN14" s="149">
        <v>535.70000000000005</v>
      </c>
      <c r="CO14" s="149">
        <v>582.79999999999995</v>
      </c>
      <c r="CP14" s="149">
        <v>43.5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6109.3250000000007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500</v>
      </c>
      <c r="C16" s="155">
        <v>500</v>
      </c>
      <c r="D16" s="155">
        <v>500</v>
      </c>
      <c r="E16" s="155">
        <v>500</v>
      </c>
      <c r="F16" s="155">
        <v>164.7</v>
      </c>
      <c r="G16" s="155">
        <v>164.7</v>
      </c>
      <c r="H16" s="155">
        <v>164.7</v>
      </c>
      <c r="I16" s="155">
        <v>164.7</v>
      </c>
      <c r="J16" s="155">
        <v>64.8</v>
      </c>
      <c r="K16" s="155">
        <v>64.8</v>
      </c>
      <c r="L16" s="155">
        <v>64.8</v>
      </c>
      <c r="M16" s="155">
        <v>64.8</v>
      </c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376.6</v>
      </c>
      <c r="CE16" s="155">
        <v>376.6</v>
      </c>
      <c r="CF16" s="155">
        <v>376.6</v>
      </c>
      <c r="CG16" s="155">
        <v>376.6</v>
      </c>
      <c r="CH16" s="155">
        <v>350.2</v>
      </c>
      <c r="CI16" s="155">
        <v>350.2</v>
      </c>
      <c r="CJ16" s="155">
        <v>350.2</v>
      </c>
      <c r="CK16" s="155">
        <v>350.2</v>
      </c>
      <c r="CL16" s="155"/>
      <c r="CM16" s="155"/>
      <c r="CN16" s="155"/>
      <c r="CO16" s="155"/>
      <c r="CP16" s="155">
        <v>429.5</v>
      </c>
      <c r="CQ16" s="155">
        <v>429.5</v>
      </c>
      <c r="CR16" s="155">
        <v>429.5</v>
      </c>
      <c r="CS16" s="155">
        <v>429.5</v>
      </c>
      <c r="CT16" s="156"/>
      <c r="CU16" s="156"/>
      <c r="CV16" s="156"/>
      <c r="CW16" s="157"/>
      <c r="CX16" s="158">
        <f t="array" ref="CX16">SUMPRODUCT(B16:CW16*0.25)</f>
        <v>4385.8000000000011</v>
      </c>
    </row>
    <row r="17" spans="1:102" ht="30" customHeight="1" thickBot="1" x14ac:dyDescent="0.25">
      <c r="A17" s="105" t="s">
        <v>53</v>
      </c>
      <c r="B17" s="159">
        <f>SUM(B12:B16)</f>
        <v>500</v>
      </c>
      <c r="C17" s="160">
        <f t="shared" ref="C17:BN17" si="0">SUM(C12:C16)</f>
        <v>500</v>
      </c>
      <c r="D17" s="160">
        <f t="shared" si="0"/>
        <v>500</v>
      </c>
      <c r="E17" s="160">
        <f t="shared" si="0"/>
        <v>500</v>
      </c>
      <c r="F17" s="160">
        <f t="shared" si="0"/>
        <v>280.60000000000002</v>
      </c>
      <c r="G17" s="160">
        <f t="shared" si="0"/>
        <v>501.09999999999997</v>
      </c>
      <c r="H17" s="160">
        <f t="shared" si="0"/>
        <v>573</v>
      </c>
      <c r="I17" s="160">
        <f t="shared" si="0"/>
        <v>686.3</v>
      </c>
      <c r="J17" s="160">
        <f t="shared" si="0"/>
        <v>451.7</v>
      </c>
      <c r="K17" s="160">
        <f t="shared" si="0"/>
        <v>441.1</v>
      </c>
      <c r="L17" s="160">
        <f t="shared" si="0"/>
        <v>467.90000000000003</v>
      </c>
      <c r="M17" s="160">
        <f t="shared" si="0"/>
        <v>503.40000000000003</v>
      </c>
      <c r="N17" s="160">
        <f t="shared" si="0"/>
        <v>931.4</v>
      </c>
      <c r="O17" s="160">
        <f t="shared" si="0"/>
        <v>990.1</v>
      </c>
      <c r="P17" s="160">
        <f t="shared" si="0"/>
        <v>974.2</v>
      </c>
      <c r="Q17" s="160">
        <f t="shared" si="0"/>
        <v>990.6</v>
      </c>
      <c r="R17" s="160">
        <f t="shared" si="0"/>
        <v>505.7</v>
      </c>
      <c r="S17" s="160">
        <f t="shared" si="0"/>
        <v>441.8</v>
      </c>
      <c r="T17" s="160">
        <f t="shared" si="0"/>
        <v>435.7</v>
      </c>
      <c r="U17" s="160">
        <f t="shared" si="0"/>
        <v>489.3</v>
      </c>
      <c r="V17" s="160">
        <f t="shared" si="0"/>
        <v>792.3</v>
      </c>
      <c r="W17" s="160">
        <f t="shared" si="0"/>
        <v>716.1</v>
      </c>
      <c r="X17" s="160">
        <f t="shared" si="0"/>
        <v>755.5</v>
      </c>
      <c r="Y17" s="160">
        <f t="shared" si="0"/>
        <v>902</v>
      </c>
      <c r="Z17" s="160">
        <f t="shared" si="0"/>
        <v>1163.8</v>
      </c>
      <c r="AA17" s="160">
        <f t="shared" si="0"/>
        <v>1034.8</v>
      </c>
      <c r="AB17" s="160">
        <f t="shared" si="0"/>
        <v>836.9</v>
      </c>
      <c r="AC17" s="160">
        <f t="shared" si="0"/>
        <v>588.20000000000005</v>
      </c>
      <c r="AD17" s="160">
        <f t="shared" si="0"/>
        <v>445.9</v>
      </c>
      <c r="AE17" s="160">
        <f t="shared" si="0"/>
        <v>49.1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686.2</v>
      </c>
      <c r="BO17" s="160">
        <f t="shared" ref="BO17:CW17" si="1">SUM(BO12:BO16)</f>
        <v>803</v>
      </c>
      <c r="BP17" s="160">
        <f t="shared" si="1"/>
        <v>662.9</v>
      </c>
      <c r="BQ17" s="160">
        <f t="shared" si="1"/>
        <v>645.79999999999995</v>
      </c>
      <c r="BR17" s="160">
        <f t="shared" si="1"/>
        <v>685.9</v>
      </c>
      <c r="BS17" s="160">
        <f t="shared" si="1"/>
        <v>851.2</v>
      </c>
      <c r="BT17" s="160">
        <f t="shared" si="1"/>
        <v>836.1</v>
      </c>
      <c r="BU17" s="160">
        <f t="shared" si="1"/>
        <v>854.7</v>
      </c>
      <c r="BV17" s="160">
        <f t="shared" si="1"/>
        <v>787.5</v>
      </c>
      <c r="BW17" s="160">
        <f t="shared" si="1"/>
        <v>843.6</v>
      </c>
      <c r="BX17" s="160">
        <f t="shared" si="1"/>
        <v>1066.7</v>
      </c>
      <c r="BY17" s="160">
        <f t="shared" si="1"/>
        <v>933.2</v>
      </c>
      <c r="BZ17" s="160">
        <f t="shared" si="1"/>
        <v>776.8</v>
      </c>
      <c r="CA17" s="160">
        <f t="shared" si="1"/>
        <v>760.3</v>
      </c>
      <c r="CB17" s="160">
        <f t="shared" si="1"/>
        <v>703.2</v>
      </c>
      <c r="CC17" s="160">
        <f t="shared" si="1"/>
        <v>695.9</v>
      </c>
      <c r="CD17" s="160">
        <f t="shared" si="1"/>
        <v>562.90000000000009</v>
      </c>
      <c r="CE17" s="160">
        <f t="shared" si="1"/>
        <v>555.90000000000009</v>
      </c>
      <c r="CF17" s="160">
        <f t="shared" si="1"/>
        <v>578.29999999999995</v>
      </c>
      <c r="CG17" s="160">
        <f t="shared" si="1"/>
        <v>660.40000000000009</v>
      </c>
      <c r="CH17" s="160">
        <f t="shared" si="1"/>
        <v>626.09999999999991</v>
      </c>
      <c r="CI17" s="160">
        <f t="shared" si="1"/>
        <v>540.6</v>
      </c>
      <c r="CJ17" s="160">
        <f t="shared" si="1"/>
        <v>551.4</v>
      </c>
      <c r="CK17" s="160">
        <f t="shared" si="1"/>
        <v>457.2</v>
      </c>
      <c r="CL17" s="160">
        <f t="shared" si="1"/>
        <v>515.5</v>
      </c>
      <c r="CM17" s="160">
        <f t="shared" si="1"/>
        <v>510.7</v>
      </c>
      <c r="CN17" s="160">
        <f t="shared" si="1"/>
        <v>535.70000000000005</v>
      </c>
      <c r="CO17" s="160">
        <f t="shared" si="1"/>
        <v>582.79999999999995</v>
      </c>
      <c r="CP17" s="160">
        <f t="shared" si="1"/>
        <v>473</v>
      </c>
      <c r="CQ17" s="160">
        <f t="shared" si="1"/>
        <v>429.5</v>
      </c>
      <c r="CR17" s="160">
        <f t="shared" si="1"/>
        <v>429.5</v>
      </c>
      <c r="CS17" s="160">
        <f t="shared" si="1"/>
        <v>429.5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10495.125000000002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362.1</v>
      </c>
      <c r="C22" s="149">
        <v>311.8</v>
      </c>
      <c r="D22" s="149">
        <v>272.8</v>
      </c>
      <c r="E22" s="149">
        <v>173.4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437.5</v>
      </c>
      <c r="AG22" s="149">
        <v>784.9</v>
      </c>
      <c r="AH22" s="149">
        <v>886.6</v>
      </c>
      <c r="AI22" s="149">
        <v>1019</v>
      </c>
      <c r="AJ22" s="149">
        <v>1019</v>
      </c>
      <c r="AK22" s="149">
        <v>1019</v>
      </c>
      <c r="AL22" s="149">
        <v>1023</v>
      </c>
      <c r="AM22" s="149">
        <v>1023</v>
      </c>
      <c r="AN22" s="149">
        <v>1023</v>
      </c>
      <c r="AO22" s="149">
        <v>1023</v>
      </c>
      <c r="AP22" s="149">
        <v>989</v>
      </c>
      <c r="AQ22" s="149">
        <v>989</v>
      </c>
      <c r="AR22" s="149">
        <v>989</v>
      </c>
      <c r="AS22" s="149">
        <v>989</v>
      </c>
      <c r="AT22" s="149">
        <v>1000</v>
      </c>
      <c r="AU22" s="149">
        <v>1000</v>
      </c>
      <c r="AV22" s="149">
        <v>1000</v>
      </c>
      <c r="AW22" s="149">
        <v>1000</v>
      </c>
      <c r="AX22" s="149">
        <v>1006</v>
      </c>
      <c r="AY22" s="149">
        <v>1006</v>
      </c>
      <c r="AZ22" s="149">
        <v>1006</v>
      </c>
      <c r="BA22" s="149">
        <v>1006</v>
      </c>
      <c r="BB22" s="149">
        <v>1010</v>
      </c>
      <c r="BC22" s="149">
        <v>1010</v>
      </c>
      <c r="BD22" s="149">
        <v>1010</v>
      </c>
      <c r="BE22" s="149">
        <v>981</v>
      </c>
      <c r="BF22" s="149">
        <v>1065</v>
      </c>
      <c r="BG22" s="149">
        <v>1065</v>
      </c>
      <c r="BH22" s="149">
        <v>813.7</v>
      </c>
      <c r="BI22" s="149">
        <v>424.5</v>
      </c>
      <c r="BJ22" s="149">
        <v>1046</v>
      </c>
      <c r="BK22" s="149">
        <v>909.7</v>
      </c>
      <c r="BL22" s="149">
        <v>592.4</v>
      </c>
      <c r="BM22" s="149">
        <v>216.7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37.4</v>
      </c>
      <c r="CR22" s="149">
        <v>8.6</v>
      </c>
      <c r="CS22" s="149">
        <v>74.599999999999994</v>
      </c>
      <c r="CT22" s="150"/>
      <c r="CU22" s="150"/>
      <c r="CV22" s="150"/>
      <c r="CW22" s="151"/>
      <c r="CX22" s="152">
        <f t="array" ref="CX22">SUMPRODUCT(B22:CW22*0.25)</f>
        <v>8155.6750000000002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>
        <v>500</v>
      </c>
      <c r="O24" s="155">
        <v>500</v>
      </c>
      <c r="P24" s="155">
        <v>500</v>
      </c>
      <c r="Q24" s="155">
        <v>500</v>
      </c>
      <c r="R24" s="155">
        <v>158.4</v>
      </c>
      <c r="S24" s="155">
        <v>158.4</v>
      </c>
      <c r="T24" s="155">
        <v>158.4</v>
      </c>
      <c r="U24" s="155">
        <v>158.4</v>
      </c>
      <c r="V24" s="155">
        <v>330.5</v>
      </c>
      <c r="W24" s="155">
        <v>330.5</v>
      </c>
      <c r="X24" s="155">
        <v>330.5</v>
      </c>
      <c r="Y24" s="155">
        <v>330.5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459.7</v>
      </c>
      <c r="BG24" s="155">
        <v>459.7</v>
      </c>
      <c r="BH24" s="155">
        <v>459.7</v>
      </c>
      <c r="BI24" s="155">
        <v>459.7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12.2</v>
      </c>
      <c r="CM24" s="155">
        <v>12.2</v>
      </c>
      <c r="CN24" s="155">
        <v>12.2</v>
      </c>
      <c r="CO24" s="155">
        <v>12.2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5460.8000000000011</v>
      </c>
    </row>
    <row r="25" spans="1:102" ht="30" customHeight="1" thickBot="1" x14ac:dyDescent="0.25">
      <c r="A25" s="105" t="s">
        <v>51</v>
      </c>
      <c r="B25" s="159">
        <f>SUM(B20:B24)</f>
        <v>362.1</v>
      </c>
      <c r="C25" s="160">
        <f t="shared" ref="C25:BN25" si="2">SUM(C20:C24)</f>
        <v>311.8</v>
      </c>
      <c r="D25" s="160">
        <f t="shared" si="2"/>
        <v>272.8</v>
      </c>
      <c r="E25" s="160">
        <f t="shared" si="2"/>
        <v>173.4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158.4</v>
      </c>
      <c r="S25" s="160">
        <f t="shared" si="2"/>
        <v>158.4</v>
      </c>
      <c r="T25" s="160">
        <f t="shared" si="2"/>
        <v>158.4</v>
      </c>
      <c r="U25" s="160">
        <f t="shared" si="2"/>
        <v>158.4</v>
      </c>
      <c r="V25" s="160">
        <f t="shared" si="2"/>
        <v>330.5</v>
      </c>
      <c r="W25" s="160">
        <f t="shared" si="2"/>
        <v>330.5</v>
      </c>
      <c r="X25" s="160">
        <f t="shared" si="2"/>
        <v>330.5</v>
      </c>
      <c r="Y25" s="160">
        <f t="shared" si="2"/>
        <v>330.5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937.5</v>
      </c>
      <c r="AG25" s="160">
        <f t="shared" si="2"/>
        <v>1284.9000000000001</v>
      </c>
      <c r="AH25" s="160">
        <f t="shared" si="2"/>
        <v>1386.6</v>
      </c>
      <c r="AI25" s="160">
        <f t="shared" si="2"/>
        <v>1519</v>
      </c>
      <c r="AJ25" s="160">
        <f t="shared" si="2"/>
        <v>1519</v>
      </c>
      <c r="AK25" s="160">
        <f t="shared" si="2"/>
        <v>1519</v>
      </c>
      <c r="AL25" s="160">
        <f t="shared" si="2"/>
        <v>1523</v>
      </c>
      <c r="AM25" s="160">
        <f t="shared" si="2"/>
        <v>1523</v>
      </c>
      <c r="AN25" s="160">
        <f t="shared" si="2"/>
        <v>1523</v>
      </c>
      <c r="AO25" s="160">
        <f t="shared" si="2"/>
        <v>1523</v>
      </c>
      <c r="AP25" s="160">
        <f t="shared" si="2"/>
        <v>1489</v>
      </c>
      <c r="AQ25" s="160">
        <f t="shared" si="2"/>
        <v>1489</v>
      </c>
      <c r="AR25" s="160">
        <f t="shared" si="2"/>
        <v>1489</v>
      </c>
      <c r="AS25" s="160">
        <f t="shared" si="2"/>
        <v>1489</v>
      </c>
      <c r="AT25" s="160">
        <f t="shared" si="2"/>
        <v>1500</v>
      </c>
      <c r="AU25" s="160">
        <f t="shared" si="2"/>
        <v>1500</v>
      </c>
      <c r="AV25" s="160">
        <f t="shared" si="2"/>
        <v>1500</v>
      </c>
      <c r="AW25" s="160">
        <f t="shared" si="2"/>
        <v>1500</v>
      </c>
      <c r="AX25" s="160">
        <f t="shared" si="2"/>
        <v>1506</v>
      </c>
      <c r="AY25" s="160">
        <f t="shared" si="2"/>
        <v>1506</v>
      </c>
      <c r="AZ25" s="160">
        <f t="shared" si="2"/>
        <v>1506</v>
      </c>
      <c r="BA25" s="160">
        <f t="shared" si="2"/>
        <v>1506</v>
      </c>
      <c r="BB25" s="160">
        <f t="shared" si="2"/>
        <v>1510</v>
      </c>
      <c r="BC25" s="160">
        <f t="shared" si="2"/>
        <v>1510</v>
      </c>
      <c r="BD25" s="160">
        <f t="shared" si="2"/>
        <v>1510</v>
      </c>
      <c r="BE25" s="160">
        <f t="shared" si="2"/>
        <v>1481</v>
      </c>
      <c r="BF25" s="160">
        <f t="shared" si="2"/>
        <v>1524.7</v>
      </c>
      <c r="BG25" s="160">
        <f t="shared" si="2"/>
        <v>1524.7</v>
      </c>
      <c r="BH25" s="160">
        <f t="shared" si="2"/>
        <v>1273.4000000000001</v>
      </c>
      <c r="BI25" s="160">
        <f t="shared" si="2"/>
        <v>884.2</v>
      </c>
      <c r="BJ25" s="160">
        <f t="shared" si="2"/>
        <v>1046</v>
      </c>
      <c r="BK25" s="160">
        <f t="shared" si="2"/>
        <v>909.7</v>
      </c>
      <c r="BL25" s="160">
        <f t="shared" si="2"/>
        <v>592.4</v>
      </c>
      <c r="BM25" s="160">
        <f t="shared" si="2"/>
        <v>216.7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12.2</v>
      </c>
      <c r="CM25" s="160">
        <f t="shared" si="3"/>
        <v>12.2</v>
      </c>
      <c r="CN25" s="160">
        <f t="shared" si="3"/>
        <v>12.2</v>
      </c>
      <c r="CO25" s="160">
        <f t="shared" si="3"/>
        <v>12.2</v>
      </c>
      <c r="CP25" s="160">
        <f t="shared" si="3"/>
        <v>0</v>
      </c>
      <c r="CQ25" s="160">
        <f t="shared" si="3"/>
        <v>37.4</v>
      </c>
      <c r="CR25" s="160">
        <f t="shared" si="3"/>
        <v>8.6</v>
      </c>
      <c r="CS25" s="160">
        <f t="shared" si="3"/>
        <v>74.599999999999994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13616.475000000002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2025-11-14T12:18:20Z</dcterms:created>
  <dcterms:modified xsi:type="dcterms:W3CDTF">2025-11-14T12:18:22Z</dcterms:modified>
</cp:coreProperties>
</file>