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41" i="5"/>
  <c r="CX53" i="5" s="1"/>
  <c r="CX33" i="4"/>
  <c r="CX50" i="4"/>
</calcChain>
</file>

<file path=xl/sharedStrings.xml><?xml version="1.0" encoding="utf-8"?>
<sst xmlns="http://schemas.openxmlformats.org/spreadsheetml/2006/main" count="122" uniqueCount="56">
  <si>
    <t>Publication on: 10/10/2025 23:32:57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</si>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</sst>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12-4E26-A407-C10354CDD3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">
                  <c:v>10.9</c:v>
                </c:pt>
                <c:pt idx="8">
                  <c:v>10.9</c:v>
                </c:pt>
                <c:pt idx="9">
                  <c:v>10.9</c:v>
                </c:pt>
                <c:pt idx="28">
                  <c:v>75</c:v>
                </c:pt>
                <c:pt idx="29">
                  <c:v>75</c:v>
                </c:pt>
                <c:pt idx="30">
                  <c:v>75</c:v>
                </c:pt>
                <c:pt idx="31">
                  <c:v>75</c:v>
                </c:pt>
                <c:pt idx="32">
                  <c:v>75</c:v>
                </c:pt>
                <c:pt idx="33">
                  <c:v>75</c:v>
                </c:pt>
                <c:pt idx="34">
                  <c:v>75</c:v>
                </c:pt>
                <c:pt idx="35">
                  <c:v>75</c:v>
                </c:pt>
                <c:pt idx="36">
                  <c:v>78</c:v>
                </c:pt>
                <c:pt idx="37">
                  <c:v>54.030999999999999</c:v>
                </c:pt>
                <c:pt idx="43">
                  <c:v>83.1</c:v>
                </c:pt>
                <c:pt idx="44">
                  <c:v>68.25</c:v>
                </c:pt>
                <c:pt idx="45">
                  <c:v>68.25</c:v>
                </c:pt>
                <c:pt idx="46">
                  <c:v>68.25</c:v>
                </c:pt>
                <c:pt idx="47">
                  <c:v>68.25</c:v>
                </c:pt>
                <c:pt idx="48">
                  <c:v>16.25</c:v>
                </c:pt>
                <c:pt idx="49">
                  <c:v>16.25</c:v>
                </c:pt>
                <c:pt idx="50">
                  <c:v>16.25</c:v>
                </c:pt>
                <c:pt idx="51">
                  <c:v>16.25</c:v>
                </c:pt>
                <c:pt idx="52">
                  <c:v>16.25</c:v>
                </c:pt>
                <c:pt idx="53">
                  <c:v>16.25</c:v>
                </c:pt>
                <c:pt idx="54">
                  <c:v>16.25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12-4E26-A407-C10354CDD3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5.04</c:v>
                </c:pt>
                <c:pt idx="1">
                  <c:v>0.04</c:v>
                </c:pt>
                <c:pt idx="2">
                  <c:v>0.04</c:v>
                </c:pt>
                <c:pt idx="3">
                  <c:v>15.04</c:v>
                </c:pt>
                <c:pt idx="4">
                  <c:v>1.04</c:v>
                </c:pt>
                <c:pt idx="5">
                  <c:v>1.04</c:v>
                </c:pt>
                <c:pt idx="6">
                  <c:v>1.04</c:v>
                </c:pt>
                <c:pt idx="7">
                  <c:v>1.04</c:v>
                </c:pt>
                <c:pt idx="8">
                  <c:v>1.04</c:v>
                </c:pt>
                <c:pt idx="9">
                  <c:v>1.04</c:v>
                </c:pt>
                <c:pt idx="10">
                  <c:v>1.04</c:v>
                </c:pt>
                <c:pt idx="11">
                  <c:v>1.04</c:v>
                </c:pt>
                <c:pt idx="12">
                  <c:v>1.04</c:v>
                </c:pt>
                <c:pt idx="13">
                  <c:v>1.04</c:v>
                </c:pt>
                <c:pt idx="14">
                  <c:v>1.04</c:v>
                </c:pt>
                <c:pt idx="15">
                  <c:v>1.04</c:v>
                </c:pt>
                <c:pt idx="16">
                  <c:v>1.04</c:v>
                </c:pt>
                <c:pt idx="17">
                  <c:v>1.04</c:v>
                </c:pt>
                <c:pt idx="18">
                  <c:v>1.04</c:v>
                </c:pt>
                <c:pt idx="19">
                  <c:v>1.04</c:v>
                </c:pt>
                <c:pt idx="20">
                  <c:v>13.14</c:v>
                </c:pt>
                <c:pt idx="21">
                  <c:v>1.04</c:v>
                </c:pt>
                <c:pt idx="22">
                  <c:v>1.04</c:v>
                </c:pt>
                <c:pt idx="23">
                  <c:v>1.04</c:v>
                </c:pt>
                <c:pt idx="24">
                  <c:v>1.04</c:v>
                </c:pt>
                <c:pt idx="25">
                  <c:v>1.04</c:v>
                </c:pt>
                <c:pt idx="26">
                  <c:v>1.04</c:v>
                </c:pt>
                <c:pt idx="27">
                  <c:v>1.04</c:v>
                </c:pt>
                <c:pt idx="28">
                  <c:v>1.04</c:v>
                </c:pt>
                <c:pt idx="29">
                  <c:v>1.04</c:v>
                </c:pt>
                <c:pt idx="30">
                  <c:v>1.04</c:v>
                </c:pt>
                <c:pt idx="31">
                  <c:v>1.04</c:v>
                </c:pt>
                <c:pt idx="32">
                  <c:v>1.04</c:v>
                </c:pt>
                <c:pt idx="33">
                  <c:v>1.04</c:v>
                </c:pt>
                <c:pt idx="34">
                  <c:v>1.04</c:v>
                </c:pt>
                <c:pt idx="35">
                  <c:v>6.04</c:v>
                </c:pt>
                <c:pt idx="36">
                  <c:v>0.04</c:v>
                </c:pt>
                <c:pt idx="37">
                  <c:v>0.80900000000000005</c:v>
                </c:pt>
                <c:pt idx="38">
                  <c:v>0.80900000000000005</c:v>
                </c:pt>
                <c:pt idx="39">
                  <c:v>0.80900000000000005</c:v>
                </c:pt>
                <c:pt idx="40">
                  <c:v>5.04</c:v>
                </c:pt>
                <c:pt idx="41">
                  <c:v>0.04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0.04</c:v>
                </c:pt>
                <c:pt idx="52">
                  <c:v>0.04</c:v>
                </c:pt>
                <c:pt idx="53">
                  <c:v>0.04</c:v>
                </c:pt>
                <c:pt idx="54">
                  <c:v>0.04</c:v>
                </c:pt>
                <c:pt idx="55">
                  <c:v>0.04</c:v>
                </c:pt>
                <c:pt idx="56">
                  <c:v>0.04</c:v>
                </c:pt>
                <c:pt idx="57">
                  <c:v>5.04</c:v>
                </c:pt>
                <c:pt idx="58">
                  <c:v>5.04</c:v>
                </c:pt>
                <c:pt idx="59">
                  <c:v>0.04</c:v>
                </c:pt>
                <c:pt idx="60">
                  <c:v>0.04</c:v>
                </c:pt>
                <c:pt idx="61">
                  <c:v>5.04</c:v>
                </c:pt>
                <c:pt idx="62">
                  <c:v>5.04</c:v>
                </c:pt>
                <c:pt idx="63">
                  <c:v>1.04</c:v>
                </c:pt>
                <c:pt idx="64">
                  <c:v>1.04</c:v>
                </c:pt>
                <c:pt idx="65">
                  <c:v>1.04</c:v>
                </c:pt>
                <c:pt idx="66">
                  <c:v>1.04</c:v>
                </c:pt>
                <c:pt idx="67">
                  <c:v>1.04</c:v>
                </c:pt>
                <c:pt idx="68">
                  <c:v>11.04</c:v>
                </c:pt>
                <c:pt idx="69">
                  <c:v>6.04</c:v>
                </c:pt>
                <c:pt idx="70">
                  <c:v>1.04</c:v>
                </c:pt>
                <c:pt idx="71">
                  <c:v>6.04</c:v>
                </c:pt>
                <c:pt idx="72">
                  <c:v>1.04</c:v>
                </c:pt>
                <c:pt idx="73">
                  <c:v>1.04</c:v>
                </c:pt>
                <c:pt idx="74">
                  <c:v>1.04</c:v>
                </c:pt>
                <c:pt idx="75">
                  <c:v>1.04</c:v>
                </c:pt>
                <c:pt idx="76">
                  <c:v>1.04</c:v>
                </c:pt>
                <c:pt idx="77">
                  <c:v>11.04</c:v>
                </c:pt>
                <c:pt idx="78">
                  <c:v>11.04</c:v>
                </c:pt>
                <c:pt idx="79">
                  <c:v>11.04</c:v>
                </c:pt>
                <c:pt idx="80">
                  <c:v>1.04</c:v>
                </c:pt>
                <c:pt idx="81">
                  <c:v>1.04</c:v>
                </c:pt>
                <c:pt idx="82">
                  <c:v>1.04</c:v>
                </c:pt>
                <c:pt idx="83">
                  <c:v>1.04</c:v>
                </c:pt>
                <c:pt idx="84">
                  <c:v>1.04</c:v>
                </c:pt>
                <c:pt idx="85">
                  <c:v>1.04</c:v>
                </c:pt>
                <c:pt idx="86">
                  <c:v>1.04</c:v>
                </c:pt>
                <c:pt idx="87">
                  <c:v>1.04</c:v>
                </c:pt>
                <c:pt idx="88">
                  <c:v>1.04</c:v>
                </c:pt>
                <c:pt idx="89">
                  <c:v>1.04</c:v>
                </c:pt>
                <c:pt idx="90">
                  <c:v>1.04</c:v>
                </c:pt>
                <c:pt idx="91">
                  <c:v>1.04</c:v>
                </c:pt>
                <c:pt idx="92">
                  <c:v>6.04</c:v>
                </c:pt>
                <c:pt idx="93">
                  <c:v>1.04</c:v>
                </c:pt>
                <c:pt idx="94">
                  <c:v>1.04</c:v>
                </c:pt>
                <c:pt idx="95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12-4E26-A407-C10354CDD3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4">
                  <c:v>2</c:v>
                </c:pt>
                <c:pt idx="20">
                  <c:v>4.274</c:v>
                </c:pt>
                <c:pt idx="28">
                  <c:v>79.991</c:v>
                </c:pt>
                <c:pt idx="34">
                  <c:v>11.712999999999999</c:v>
                </c:pt>
                <c:pt idx="37">
                  <c:v>148.69999999999999</c:v>
                </c:pt>
                <c:pt idx="38">
                  <c:v>95.42</c:v>
                </c:pt>
                <c:pt idx="39">
                  <c:v>94.013000000000005</c:v>
                </c:pt>
                <c:pt idx="40">
                  <c:v>136.57400000000001</c:v>
                </c:pt>
                <c:pt idx="41">
                  <c:v>142.19200000000001</c:v>
                </c:pt>
                <c:pt idx="42">
                  <c:v>147.30000000000001</c:v>
                </c:pt>
                <c:pt idx="43">
                  <c:v>44.585999999999999</c:v>
                </c:pt>
                <c:pt idx="44">
                  <c:v>108.94499999999999</c:v>
                </c:pt>
                <c:pt idx="45">
                  <c:v>105.503</c:v>
                </c:pt>
                <c:pt idx="46">
                  <c:v>126.486</c:v>
                </c:pt>
                <c:pt idx="47">
                  <c:v>103.89400000000001</c:v>
                </c:pt>
                <c:pt idx="48">
                  <c:v>91.77</c:v>
                </c:pt>
                <c:pt idx="49">
                  <c:v>92.27</c:v>
                </c:pt>
                <c:pt idx="50">
                  <c:v>90.924999999999997</c:v>
                </c:pt>
                <c:pt idx="51">
                  <c:v>90.343999999999994</c:v>
                </c:pt>
                <c:pt idx="52">
                  <c:v>103.974</c:v>
                </c:pt>
                <c:pt idx="53">
                  <c:v>99.677000000000007</c:v>
                </c:pt>
                <c:pt idx="54">
                  <c:v>101.054</c:v>
                </c:pt>
                <c:pt idx="55">
                  <c:v>131.08600000000001</c:v>
                </c:pt>
                <c:pt idx="56">
                  <c:v>122.747</c:v>
                </c:pt>
                <c:pt idx="57">
                  <c:v>101.925</c:v>
                </c:pt>
                <c:pt idx="58">
                  <c:v>82.792000000000002</c:v>
                </c:pt>
                <c:pt idx="59">
                  <c:v>116.792</c:v>
                </c:pt>
                <c:pt idx="60">
                  <c:v>96.146000000000001</c:v>
                </c:pt>
                <c:pt idx="61">
                  <c:v>58.103000000000002</c:v>
                </c:pt>
                <c:pt idx="76">
                  <c:v>2.5019999999999998</c:v>
                </c:pt>
                <c:pt idx="77">
                  <c:v>13</c:v>
                </c:pt>
                <c:pt idx="78">
                  <c:v>20.190999999999999</c:v>
                </c:pt>
                <c:pt idx="80">
                  <c:v>11.609</c:v>
                </c:pt>
                <c:pt idx="82">
                  <c:v>109.6</c:v>
                </c:pt>
                <c:pt idx="87">
                  <c:v>3.5999999999999997E-2</c:v>
                </c:pt>
                <c:pt idx="93">
                  <c:v>24.038</c:v>
                </c:pt>
                <c:pt idx="94">
                  <c:v>30.43</c:v>
                </c:pt>
                <c:pt idx="95">
                  <c:v>42.143999999999998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12-4E26-A407-C10354CDD3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12-4E26-A407-C10354CDD3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12-4E26-A407-C10354CDD3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12-4E26-A407-C10354CDD3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A12-4E26-A407-C10354CDD3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12-4E26-A407-C10354CDD3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7.6529999999999996</c:v>
                </c:pt>
                <c:pt idx="3">
                  <c:v>66.097000000000008</c:v>
                </c:pt>
                <c:pt idx="5">
                  <c:v>13</c:v>
                </c:pt>
                <c:pt idx="6">
                  <c:v>7.4999999999999997E-2</c:v>
                </c:pt>
                <c:pt idx="7">
                  <c:v>4.2999999999999997E-2</c:v>
                </c:pt>
                <c:pt idx="8">
                  <c:v>14.664</c:v>
                </c:pt>
                <c:pt idx="9">
                  <c:v>13.289</c:v>
                </c:pt>
                <c:pt idx="11">
                  <c:v>4.5999999999999999E-2</c:v>
                </c:pt>
                <c:pt idx="14">
                  <c:v>0.02</c:v>
                </c:pt>
                <c:pt idx="15">
                  <c:v>6.4000000000000001E-2</c:v>
                </c:pt>
                <c:pt idx="20">
                  <c:v>12.285</c:v>
                </c:pt>
                <c:pt idx="21">
                  <c:v>9.6199999999999992</c:v>
                </c:pt>
                <c:pt idx="24">
                  <c:v>212.727</c:v>
                </c:pt>
                <c:pt idx="25">
                  <c:v>243.72899999999998</c:v>
                </c:pt>
                <c:pt idx="26">
                  <c:v>254.71299999999999</c:v>
                </c:pt>
                <c:pt idx="27">
                  <c:v>136.42500000000001</c:v>
                </c:pt>
                <c:pt idx="28">
                  <c:v>128.042</c:v>
                </c:pt>
                <c:pt idx="29">
                  <c:v>138.898</c:v>
                </c:pt>
                <c:pt idx="30">
                  <c:v>13.076000000000001</c:v>
                </c:pt>
                <c:pt idx="31">
                  <c:v>60.185000000000002</c:v>
                </c:pt>
                <c:pt idx="35">
                  <c:v>1.782</c:v>
                </c:pt>
                <c:pt idx="66">
                  <c:v>35.144000000000005</c:v>
                </c:pt>
                <c:pt idx="67">
                  <c:v>30</c:v>
                </c:pt>
                <c:pt idx="68">
                  <c:v>94.101000000000013</c:v>
                </c:pt>
                <c:pt idx="69">
                  <c:v>30</c:v>
                </c:pt>
                <c:pt idx="72">
                  <c:v>1.242</c:v>
                </c:pt>
                <c:pt idx="73">
                  <c:v>34.866</c:v>
                </c:pt>
                <c:pt idx="74">
                  <c:v>23.882999999999999</c:v>
                </c:pt>
                <c:pt idx="75">
                  <c:v>30</c:v>
                </c:pt>
                <c:pt idx="76">
                  <c:v>20.751999999999999</c:v>
                </c:pt>
                <c:pt idx="77">
                  <c:v>30.289000000000001</c:v>
                </c:pt>
                <c:pt idx="78">
                  <c:v>18.248000000000001</c:v>
                </c:pt>
                <c:pt idx="79">
                  <c:v>21.882999999999999</c:v>
                </c:pt>
                <c:pt idx="80">
                  <c:v>48.207999999999998</c:v>
                </c:pt>
                <c:pt idx="81">
                  <c:v>38.482999999999997</c:v>
                </c:pt>
                <c:pt idx="83">
                  <c:v>30</c:v>
                </c:pt>
                <c:pt idx="84">
                  <c:v>87.268000000000001</c:v>
                </c:pt>
                <c:pt idx="85">
                  <c:v>1.8520000000000001</c:v>
                </c:pt>
                <c:pt idx="86">
                  <c:v>61.203000000000003</c:v>
                </c:pt>
                <c:pt idx="87">
                  <c:v>30</c:v>
                </c:pt>
                <c:pt idx="88">
                  <c:v>94.820999999999998</c:v>
                </c:pt>
                <c:pt idx="89">
                  <c:v>14.932</c:v>
                </c:pt>
                <c:pt idx="90">
                  <c:v>65</c:v>
                </c:pt>
                <c:pt idx="92">
                  <c:v>5.58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12-4E26-A407-C10354CDD3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80.599999999999994</c:v>
                </c:pt>
                <c:pt idx="1">
                  <c:v>73.8</c:v>
                </c:pt>
                <c:pt idx="2">
                  <c:v>8.9</c:v>
                </c:pt>
                <c:pt idx="3">
                  <c:v>0</c:v>
                </c:pt>
                <c:pt idx="4">
                  <c:v>59.8</c:v>
                </c:pt>
                <c:pt idx="5">
                  <c:v>0</c:v>
                </c:pt>
                <c:pt idx="6">
                  <c:v>7.7</c:v>
                </c:pt>
                <c:pt idx="7">
                  <c:v>47</c:v>
                </c:pt>
                <c:pt idx="8">
                  <c:v>0</c:v>
                </c:pt>
                <c:pt idx="9">
                  <c:v>0</c:v>
                </c:pt>
                <c:pt idx="10">
                  <c:v>71.2</c:v>
                </c:pt>
                <c:pt idx="11">
                  <c:v>77.2</c:v>
                </c:pt>
                <c:pt idx="12">
                  <c:v>36.1</c:v>
                </c:pt>
                <c:pt idx="13">
                  <c:v>24.3</c:v>
                </c:pt>
                <c:pt idx="14">
                  <c:v>43.2</c:v>
                </c:pt>
                <c:pt idx="15">
                  <c:v>72.900000000000006</c:v>
                </c:pt>
                <c:pt idx="16">
                  <c:v>39.4</c:v>
                </c:pt>
                <c:pt idx="17">
                  <c:v>62.5</c:v>
                </c:pt>
                <c:pt idx="18">
                  <c:v>83.9</c:v>
                </c:pt>
                <c:pt idx="19">
                  <c:v>54.6</c:v>
                </c:pt>
                <c:pt idx="20">
                  <c:v>0</c:v>
                </c:pt>
                <c:pt idx="21">
                  <c:v>16.7</c:v>
                </c:pt>
                <c:pt idx="22">
                  <c:v>25.7</c:v>
                </c:pt>
                <c:pt idx="23">
                  <c:v>54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47.3</c:v>
                </c:pt>
                <c:pt idx="71">
                  <c:v>26.3</c:v>
                </c:pt>
                <c:pt idx="72">
                  <c:v>33.9</c:v>
                </c:pt>
                <c:pt idx="73">
                  <c:v>0</c:v>
                </c:pt>
                <c:pt idx="74">
                  <c:v>10</c:v>
                </c:pt>
                <c:pt idx="75">
                  <c:v>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21.8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17.600000000000001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12-4E26-A407-C10354CDD3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1.76</c:v>
                </c:pt>
                <c:pt idx="2">
                  <c:v>1.79</c:v>
                </c:pt>
                <c:pt idx="3">
                  <c:v>1.42</c:v>
                </c:pt>
                <c:pt idx="5">
                  <c:v>0.63600000000000001</c:v>
                </c:pt>
                <c:pt idx="6">
                  <c:v>0.45900000000000002</c:v>
                </c:pt>
                <c:pt idx="7">
                  <c:v>7.0999999999999994E-2</c:v>
                </c:pt>
                <c:pt idx="8">
                  <c:v>0.35299999999999998</c:v>
                </c:pt>
                <c:pt idx="9">
                  <c:v>0.49099999999999999</c:v>
                </c:pt>
                <c:pt idx="13">
                  <c:v>0.56599999999999995</c:v>
                </c:pt>
                <c:pt idx="14">
                  <c:v>0.29099999999999998</c:v>
                </c:pt>
                <c:pt idx="16">
                  <c:v>0.39</c:v>
                </c:pt>
                <c:pt idx="17">
                  <c:v>0.504</c:v>
                </c:pt>
                <c:pt idx="20">
                  <c:v>0.70899999999999996</c:v>
                </c:pt>
                <c:pt idx="26">
                  <c:v>3.0000000000000001E-3</c:v>
                </c:pt>
                <c:pt idx="27">
                  <c:v>1.1890000000000001</c:v>
                </c:pt>
                <c:pt idx="28">
                  <c:v>3.22</c:v>
                </c:pt>
                <c:pt idx="29">
                  <c:v>1.9690000000000001</c:v>
                </c:pt>
                <c:pt idx="30">
                  <c:v>1.5620000000000001</c:v>
                </c:pt>
                <c:pt idx="31">
                  <c:v>0.255</c:v>
                </c:pt>
                <c:pt idx="32">
                  <c:v>0.246</c:v>
                </c:pt>
                <c:pt idx="33">
                  <c:v>0.193</c:v>
                </c:pt>
                <c:pt idx="34">
                  <c:v>0.38500000000000001</c:v>
                </c:pt>
                <c:pt idx="35">
                  <c:v>0.35399999999999998</c:v>
                </c:pt>
                <c:pt idx="36">
                  <c:v>4.7960000000000003</c:v>
                </c:pt>
                <c:pt idx="63">
                  <c:v>64.584000000000003</c:v>
                </c:pt>
                <c:pt idx="64">
                  <c:v>73.593999999999994</c:v>
                </c:pt>
                <c:pt idx="65">
                  <c:v>171.77500000000001</c:v>
                </c:pt>
                <c:pt idx="66">
                  <c:v>0.47599999999999998</c:v>
                </c:pt>
                <c:pt idx="67">
                  <c:v>52.011000000000003</c:v>
                </c:pt>
                <c:pt idx="68">
                  <c:v>0.49199999999999999</c:v>
                </c:pt>
                <c:pt idx="69">
                  <c:v>61.996000000000002</c:v>
                </c:pt>
                <c:pt idx="70">
                  <c:v>0.23100000000000001</c:v>
                </c:pt>
                <c:pt idx="71">
                  <c:v>5.2999999999999999E-2</c:v>
                </c:pt>
                <c:pt idx="75">
                  <c:v>4.3849999999999998</c:v>
                </c:pt>
                <c:pt idx="82">
                  <c:v>6.7</c:v>
                </c:pt>
                <c:pt idx="83">
                  <c:v>94.275999999999996</c:v>
                </c:pt>
                <c:pt idx="86">
                  <c:v>48.987000000000002</c:v>
                </c:pt>
                <c:pt idx="87">
                  <c:v>145.17500000000001</c:v>
                </c:pt>
                <c:pt idx="90">
                  <c:v>94.358999999999995</c:v>
                </c:pt>
                <c:pt idx="91">
                  <c:v>181.279</c:v>
                </c:pt>
                <c:pt idx="92">
                  <c:v>5.093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12-4E26-A407-C10354CDD3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A12-4E26-A407-C10354CDD3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A12-4E26-A407-C10354CDD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98.31</c:v>
                </c:pt>
                <c:pt idx="1">
                  <c:v>96</c:v>
                </c:pt>
                <c:pt idx="2">
                  <c:v>90.58</c:v>
                </c:pt>
                <c:pt idx="3">
                  <c:v>81.25</c:v>
                </c:pt>
                <c:pt idx="4">
                  <c:v>95.44</c:v>
                </c:pt>
                <c:pt idx="5">
                  <c:v>93.91</c:v>
                </c:pt>
                <c:pt idx="6">
                  <c:v>89.93</c:v>
                </c:pt>
                <c:pt idx="7">
                  <c:v>87.57</c:v>
                </c:pt>
                <c:pt idx="8">
                  <c:v>91.67</c:v>
                </c:pt>
                <c:pt idx="9">
                  <c:v>91.71</c:v>
                </c:pt>
                <c:pt idx="10">
                  <c:v>87.62</c:v>
                </c:pt>
                <c:pt idx="11">
                  <c:v>84</c:v>
                </c:pt>
                <c:pt idx="12">
                  <c:v>88.26</c:v>
                </c:pt>
                <c:pt idx="13">
                  <c:v>87.61</c:v>
                </c:pt>
                <c:pt idx="14">
                  <c:v>86.28</c:v>
                </c:pt>
                <c:pt idx="15">
                  <c:v>83</c:v>
                </c:pt>
                <c:pt idx="16">
                  <c:v>86.83</c:v>
                </c:pt>
                <c:pt idx="17">
                  <c:v>83.92</c:v>
                </c:pt>
                <c:pt idx="18">
                  <c:v>82.06</c:v>
                </c:pt>
                <c:pt idx="19">
                  <c:v>84.58</c:v>
                </c:pt>
                <c:pt idx="20">
                  <c:v>83</c:v>
                </c:pt>
                <c:pt idx="21">
                  <c:v>83.08</c:v>
                </c:pt>
                <c:pt idx="22">
                  <c:v>84.9</c:v>
                </c:pt>
                <c:pt idx="23">
                  <c:v>89.73</c:v>
                </c:pt>
                <c:pt idx="24">
                  <c:v>85.54</c:v>
                </c:pt>
                <c:pt idx="25">
                  <c:v>85.58</c:v>
                </c:pt>
                <c:pt idx="26">
                  <c:v>90.13</c:v>
                </c:pt>
                <c:pt idx="27">
                  <c:v>93.71</c:v>
                </c:pt>
                <c:pt idx="28">
                  <c:v>87.4</c:v>
                </c:pt>
                <c:pt idx="29">
                  <c:v>96.53</c:v>
                </c:pt>
                <c:pt idx="30">
                  <c:v>98.02</c:v>
                </c:pt>
                <c:pt idx="31">
                  <c:v>95.36</c:v>
                </c:pt>
                <c:pt idx="32">
                  <c:v>79.8</c:v>
                </c:pt>
                <c:pt idx="33">
                  <c:v>76.400000000000006</c:v>
                </c:pt>
                <c:pt idx="34">
                  <c:v>65.709999999999994</c:v>
                </c:pt>
                <c:pt idx="35">
                  <c:v>11.54</c:v>
                </c:pt>
                <c:pt idx="36">
                  <c:v>-7.99</c:v>
                </c:pt>
                <c:pt idx="37">
                  <c:v>-25.61</c:v>
                </c:pt>
                <c:pt idx="38">
                  <c:v>-51</c:v>
                </c:pt>
                <c:pt idx="39">
                  <c:v>-51</c:v>
                </c:pt>
                <c:pt idx="40">
                  <c:v>-46.28</c:v>
                </c:pt>
                <c:pt idx="41">
                  <c:v>-45.58</c:v>
                </c:pt>
                <c:pt idx="42">
                  <c:v>-39.82</c:v>
                </c:pt>
                <c:pt idx="43">
                  <c:v>-18.18</c:v>
                </c:pt>
                <c:pt idx="44">
                  <c:v>-8.6</c:v>
                </c:pt>
                <c:pt idx="45">
                  <c:v>-8.8800000000000008</c:v>
                </c:pt>
                <c:pt idx="46">
                  <c:v>-6.95</c:v>
                </c:pt>
                <c:pt idx="47">
                  <c:v>-9.2799999999999994</c:v>
                </c:pt>
                <c:pt idx="48">
                  <c:v>-11.04</c:v>
                </c:pt>
                <c:pt idx="49">
                  <c:v>-11.27</c:v>
                </c:pt>
                <c:pt idx="50">
                  <c:v>-11.5</c:v>
                </c:pt>
                <c:pt idx="51">
                  <c:v>-11.37</c:v>
                </c:pt>
                <c:pt idx="52">
                  <c:v>-9.3000000000000007</c:v>
                </c:pt>
                <c:pt idx="53">
                  <c:v>-9.43</c:v>
                </c:pt>
                <c:pt idx="54">
                  <c:v>-8.9600000000000009</c:v>
                </c:pt>
                <c:pt idx="55">
                  <c:v>-45.48</c:v>
                </c:pt>
                <c:pt idx="56">
                  <c:v>-45.81</c:v>
                </c:pt>
                <c:pt idx="57">
                  <c:v>-2.66</c:v>
                </c:pt>
                <c:pt idx="58">
                  <c:v>-4.29</c:v>
                </c:pt>
                <c:pt idx="59">
                  <c:v>-45.14</c:v>
                </c:pt>
                <c:pt idx="60">
                  <c:v>-47.09</c:v>
                </c:pt>
                <c:pt idx="61">
                  <c:v>-1.51</c:v>
                </c:pt>
                <c:pt idx="62">
                  <c:v>0.02</c:v>
                </c:pt>
                <c:pt idx="63">
                  <c:v>78.61</c:v>
                </c:pt>
                <c:pt idx="64">
                  <c:v>65.349999999999994</c:v>
                </c:pt>
                <c:pt idx="65">
                  <c:v>80.98</c:v>
                </c:pt>
                <c:pt idx="66">
                  <c:v>84.16</c:v>
                </c:pt>
                <c:pt idx="67">
                  <c:v>113.4</c:v>
                </c:pt>
                <c:pt idx="68">
                  <c:v>84.09</c:v>
                </c:pt>
                <c:pt idx="69">
                  <c:v>101.95</c:v>
                </c:pt>
                <c:pt idx="70">
                  <c:v>122.07</c:v>
                </c:pt>
                <c:pt idx="71">
                  <c:v>137.25</c:v>
                </c:pt>
                <c:pt idx="72">
                  <c:v>125.55</c:v>
                </c:pt>
                <c:pt idx="73">
                  <c:v>112.55</c:v>
                </c:pt>
                <c:pt idx="74">
                  <c:v>135.29</c:v>
                </c:pt>
                <c:pt idx="75">
                  <c:v>150.80000000000001</c:v>
                </c:pt>
                <c:pt idx="76">
                  <c:v>131.19999999999999</c:v>
                </c:pt>
                <c:pt idx="77">
                  <c:v>136.56</c:v>
                </c:pt>
                <c:pt idx="78">
                  <c:v>132.93</c:v>
                </c:pt>
                <c:pt idx="79">
                  <c:v>117.7</c:v>
                </c:pt>
                <c:pt idx="80">
                  <c:v>136.56</c:v>
                </c:pt>
                <c:pt idx="81">
                  <c:v>117.34</c:v>
                </c:pt>
                <c:pt idx="82">
                  <c:v>92.45</c:v>
                </c:pt>
                <c:pt idx="83">
                  <c:v>101.45</c:v>
                </c:pt>
                <c:pt idx="84">
                  <c:v>120.09</c:v>
                </c:pt>
                <c:pt idx="85">
                  <c:v>110.27</c:v>
                </c:pt>
                <c:pt idx="86">
                  <c:v>113.58</c:v>
                </c:pt>
                <c:pt idx="87">
                  <c:v>96.03</c:v>
                </c:pt>
                <c:pt idx="88">
                  <c:v>120.34</c:v>
                </c:pt>
                <c:pt idx="89">
                  <c:v>109.07</c:v>
                </c:pt>
                <c:pt idx="90">
                  <c:v>99.07</c:v>
                </c:pt>
                <c:pt idx="91">
                  <c:v>90.66</c:v>
                </c:pt>
                <c:pt idx="92">
                  <c:v>85</c:v>
                </c:pt>
                <c:pt idx="93">
                  <c:v>74.23</c:v>
                </c:pt>
                <c:pt idx="94">
                  <c:v>74.7</c:v>
                </c:pt>
                <c:pt idx="95">
                  <c:v>76.34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12-4E26-A407-C10354CDD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3B-48EA-ABC0-3E0857BE4A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3B-48EA-ABC0-3E0857BE4A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0.76900000000000002</c:v>
                </c:pt>
                <c:pt idx="1">
                  <c:v>5.1690000000000005</c:v>
                </c:pt>
                <c:pt idx="2">
                  <c:v>0.76900000000000002</c:v>
                </c:pt>
                <c:pt idx="3">
                  <c:v>4.4000000000000004</c:v>
                </c:pt>
                <c:pt idx="4">
                  <c:v>0.79700000000000004</c:v>
                </c:pt>
                <c:pt idx="5">
                  <c:v>0.76900000000000002</c:v>
                </c:pt>
                <c:pt idx="6">
                  <c:v>0.76900000000000002</c:v>
                </c:pt>
                <c:pt idx="7">
                  <c:v>0.76900000000000002</c:v>
                </c:pt>
                <c:pt idx="8">
                  <c:v>0.76900000000000002</c:v>
                </c:pt>
                <c:pt idx="9">
                  <c:v>0.76900000000000002</c:v>
                </c:pt>
                <c:pt idx="10">
                  <c:v>5.1690000000000005</c:v>
                </c:pt>
                <c:pt idx="11">
                  <c:v>5.1690000000000005</c:v>
                </c:pt>
                <c:pt idx="12">
                  <c:v>0.76900000000000002</c:v>
                </c:pt>
                <c:pt idx="13">
                  <c:v>0.76900000000000002</c:v>
                </c:pt>
                <c:pt idx="14">
                  <c:v>0.76900000000000002</c:v>
                </c:pt>
                <c:pt idx="15">
                  <c:v>5.1690000000000005</c:v>
                </c:pt>
                <c:pt idx="16">
                  <c:v>0.76900000000000002</c:v>
                </c:pt>
                <c:pt idx="17">
                  <c:v>0.76900000000000002</c:v>
                </c:pt>
                <c:pt idx="18">
                  <c:v>5.1690000000000005</c:v>
                </c:pt>
                <c:pt idx="19">
                  <c:v>0.76900000000000002</c:v>
                </c:pt>
                <c:pt idx="20">
                  <c:v>0.76900000000000002</c:v>
                </c:pt>
                <c:pt idx="21">
                  <c:v>0.76900000000000002</c:v>
                </c:pt>
                <c:pt idx="22">
                  <c:v>0.76900000000000002</c:v>
                </c:pt>
                <c:pt idx="23">
                  <c:v>0.76900000000000002</c:v>
                </c:pt>
                <c:pt idx="24">
                  <c:v>0.76900000000000002</c:v>
                </c:pt>
                <c:pt idx="25">
                  <c:v>0.76900000000000002</c:v>
                </c:pt>
                <c:pt idx="30">
                  <c:v>0.76900000000000002</c:v>
                </c:pt>
                <c:pt idx="31">
                  <c:v>0.76900000000000002</c:v>
                </c:pt>
                <c:pt idx="33">
                  <c:v>4.8</c:v>
                </c:pt>
                <c:pt idx="34">
                  <c:v>4.8</c:v>
                </c:pt>
                <c:pt idx="36">
                  <c:v>1.1000000000000001</c:v>
                </c:pt>
                <c:pt idx="37">
                  <c:v>2</c:v>
                </c:pt>
                <c:pt idx="38">
                  <c:v>1.6</c:v>
                </c:pt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7.2</c:v>
                </c:pt>
                <c:pt idx="45">
                  <c:v>7.2</c:v>
                </c:pt>
                <c:pt idx="46">
                  <c:v>7.2</c:v>
                </c:pt>
                <c:pt idx="47">
                  <c:v>7.2</c:v>
                </c:pt>
                <c:pt idx="48">
                  <c:v>7.2</c:v>
                </c:pt>
                <c:pt idx="49">
                  <c:v>7.2</c:v>
                </c:pt>
                <c:pt idx="50">
                  <c:v>7.2</c:v>
                </c:pt>
                <c:pt idx="51">
                  <c:v>7.2</c:v>
                </c:pt>
                <c:pt idx="52">
                  <c:v>6.8</c:v>
                </c:pt>
                <c:pt idx="53">
                  <c:v>6.8</c:v>
                </c:pt>
                <c:pt idx="54">
                  <c:v>6.8</c:v>
                </c:pt>
                <c:pt idx="55">
                  <c:v>6.8</c:v>
                </c:pt>
                <c:pt idx="56">
                  <c:v>6.8</c:v>
                </c:pt>
                <c:pt idx="57">
                  <c:v>6.8</c:v>
                </c:pt>
                <c:pt idx="58">
                  <c:v>6.8</c:v>
                </c:pt>
                <c:pt idx="59">
                  <c:v>6.8</c:v>
                </c:pt>
                <c:pt idx="60">
                  <c:v>5</c:v>
                </c:pt>
                <c:pt idx="63">
                  <c:v>5.6</c:v>
                </c:pt>
                <c:pt idx="65">
                  <c:v>6.3689999999999998</c:v>
                </c:pt>
                <c:pt idx="66">
                  <c:v>6.3689999999999998</c:v>
                </c:pt>
                <c:pt idx="69">
                  <c:v>0.76900000000000002</c:v>
                </c:pt>
                <c:pt idx="70">
                  <c:v>6.3689999999999998</c:v>
                </c:pt>
                <c:pt idx="71">
                  <c:v>6.3689999999999998</c:v>
                </c:pt>
                <c:pt idx="72">
                  <c:v>9.5689999999999991</c:v>
                </c:pt>
                <c:pt idx="73">
                  <c:v>0.76900000000000002</c:v>
                </c:pt>
                <c:pt idx="74">
                  <c:v>9.3689999999999998</c:v>
                </c:pt>
                <c:pt idx="75">
                  <c:v>6.7690000000000001</c:v>
                </c:pt>
                <c:pt idx="80">
                  <c:v>8.1999999999999993</c:v>
                </c:pt>
                <c:pt idx="81">
                  <c:v>4</c:v>
                </c:pt>
                <c:pt idx="84">
                  <c:v>2.5</c:v>
                </c:pt>
                <c:pt idx="85">
                  <c:v>4.8</c:v>
                </c:pt>
                <c:pt idx="87">
                  <c:v>3.2000000000000001E-2</c:v>
                </c:pt>
                <c:pt idx="89">
                  <c:v>4.8</c:v>
                </c:pt>
                <c:pt idx="90">
                  <c:v>4.8</c:v>
                </c:pt>
                <c:pt idx="91">
                  <c:v>5.484</c:v>
                </c:pt>
                <c:pt idx="92">
                  <c:v>4.8</c:v>
                </c:pt>
                <c:pt idx="93">
                  <c:v>4.8</c:v>
                </c:pt>
                <c:pt idx="94">
                  <c:v>4.8</c:v>
                </c:pt>
                <c:pt idx="9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3B-48EA-ABC0-3E0857BE4A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27.707999999999998</c:v>
                </c:pt>
                <c:pt idx="1">
                  <c:v>16.108000000000001</c:v>
                </c:pt>
                <c:pt idx="2">
                  <c:v>8.0000000000000002E-3</c:v>
                </c:pt>
                <c:pt idx="3">
                  <c:v>1.6080000000000001</c:v>
                </c:pt>
                <c:pt idx="4">
                  <c:v>36.179000000000002</c:v>
                </c:pt>
                <c:pt idx="5">
                  <c:v>17.207999999999998</c:v>
                </c:pt>
                <c:pt idx="6">
                  <c:v>6.2080000000000002</c:v>
                </c:pt>
                <c:pt idx="7">
                  <c:v>6.1069999999999993</c:v>
                </c:pt>
                <c:pt idx="8">
                  <c:v>15.565999999999999</c:v>
                </c:pt>
                <c:pt idx="9">
                  <c:v>5.907</c:v>
                </c:pt>
                <c:pt idx="10">
                  <c:v>10.608000000000001</c:v>
                </c:pt>
                <c:pt idx="11">
                  <c:v>7.2069999999999999</c:v>
                </c:pt>
                <c:pt idx="12">
                  <c:v>13.424999999999999</c:v>
                </c:pt>
                <c:pt idx="13">
                  <c:v>8.9080000000000013</c:v>
                </c:pt>
                <c:pt idx="14">
                  <c:v>5.2069999999999999</c:v>
                </c:pt>
                <c:pt idx="15">
                  <c:v>5.3079999999999998</c:v>
                </c:pt>
                <c:pt idx="16">
                  <c:v>16.308</c:v>
                </c:pt>
                <c:pt idx="17">
                  <c:v>7.0000000000000001E-3</c:v>
                </c:pt>
                <c:pt idx="18">
                  <c:v>4.6070000000000002</c:v>
                </c:pt>
                <c:pt idx="19">
                  <c:v>6.008</c:v>
                </c:pt>
                <c:pt idx="20">
                  <c:v>8.0000000000000002E-3</c:v>
                </c:pt>
                <c:pt idx="21">
                  <c:v>8.0000000000000002E-3</c:v>
                </c:pt>
                <c:pt idx="22">
                  <c:v>8.0000000000000002E-3</c:v>
                </c:pt>
                <c:pt idx="23">
                  <c:v>6.008</c:v>
                </c:pt>
                <c:pt idx="24">
                  <c:v>7.0000000000000001E-3</c:v>
                </c:pt>
                <c:pt idx="25">
                  <c:v>8.0000000000000002E-3</c:v>
                </c:pt>
                <c:pt idx="26">
                  <c:v>8.0000000000000002E-3</c:v>
                </c:pt>
                <c:pt idx="27">
                  <c:v>8.0000000000000002E-3</c:v>
                </c:pt>
                <c:pt idx="28">
                  <c:v>7.0000000000000001E-3</c:v>
                </c:pt>
                <c:pt idx="29">
                  <c:v>8.0000000000000002E-3</c:v>
                </c:pt>
                <c:pt idx="30">
                  <c:v>8.0000000000000002E-3</c:v>
                </c:pt>
                <c:pt idx="31">
                  <c:v>8.0000000000000002E-3</c:v>
                </c:pt>
                <c:pt idx="32">
                  <c:v>8.0000000000000002E-3</c:v>
                </c:pt>
                <c:pt idx="33">
                  <c:v>1.6080000000000001</c:v>
                </c:pt>
                <c:pt idx="34">
                  <c:v>1.6080000000000001</c:v>
                </c:pt>
                <c:pt idx="35">
                  <c:v>8.0000000000000002E-3</c:v>
                </c:pt>
                <c:pt idx="36">
                  <c:v>7.0000000000000001E-3</c:v>
                </c:pt>
                <c:pt idx="37">
                  <c:v>8.0000000000000002E-3</c:v>
                </c:pt>
                <c:pt idx="38">
                  <c:v>7.0000000000000001E-3</c:v>
                </c:pt>
                <c:pt idx="39">
                  <c:v>8.0000000000000002E-3</c:v>
                </c:pt>
                <c:pt idx="40">
                  <c:v>2.4079999999999999</c:v>
                </c:pt>
                <c:pt idx="41">
                  <c:v>2.008</c:v>
                </c:pt>
                <c:pt idx="42">
                  <c:v>2.0070000000000001</c:v>
                </c:pt>
                <c:pt idx="43">
                  <c:v>2.008</c:v>
                </c:pt>
                <c:pt idx="44">
                  <c:v>3.6080000000000001</c:v>
                </c:pt>
                <c:pt idx="45">
                  <c:v>3.2080000000000002</c:v>
                </c:pt>
                <c:pt idx="46">
                  <c:v>3.2080000000000002</c:v>
                </c:pt>
                <c:pt idx="47">
                  <c:v>3.2080000000000002</c:v>
                </c:pt>
                <c:pt idx="48">
                  <c:v>2.8079999999999998</c:v>
                </c:pt>
                <c:pt idx="49">
                  <c:v>2.8069999999999999</c:v>
                </c:pt>
                <c:pt idx="50">
                  <c:v>2.8069999999999999</c:v>
                </c:pt>
                <c:pt idx="51">
                  <c:v>3.2080000000000002</c:v>
                </c:pt>
                <c:pt idx="52">
                  <c:v>4.0069999999999997</c:v>
                </c:pt>
                <c:pt idx="53">
                  <c:v>4.407</c:v>
                </c:pt>
                <c:pt idx="54">
                  <c:v>4.4080000000000004</c:v>
                </c:pt>
                <c:pt idx="55">
                  <c:v>4.4080000000000004</c:v>
                </c:pt>
                <c:pt idx="56">
                  <c:v>8.8079999999999998</c:v>
                </c:pt>
                <c:pt idx="57">
                  <c:v>8.8079999999999998</c:v>
                </c:pt>
                <c:pt idx="58">
                  <c:v>9.2079999999999984</c:v>
                </c:pt>
                <c:pt idx="59">
                  <c:v>9.2079999999999984</c:v>
                </c:pt>
                <c:pt idx="60">
                  <c:v>7.0000000000000001E-3</c:v>
                </c:pt>
                <c:pt idx="61">
                  <c:v>7.0000000000000001E-3</c:v>
                </c:pt>
                <c:pt idx="62">
                  <c:v>8.0000000000000002E-3</c:v>
                </c:pt>
                <c:pt idx="63">
                  <c:v>20.007999999999999</c:v>
                </c:pt>
                <c:pt idx="64">
                  <c:v>8.0000000000000002E-3</c:v>
                </c:pt>
                <c:pt idx="65">
                  <c:v>20.884</c:v>
                </c:pt>
                <c:pt idx="66">
                  <c:v>7.6079999999999997</c:v>
                </c:pt>
                <c:pt idx="67">
                  <c:v>8.0000000000000002E-3</c:v>
                </c:pt>
                <c:pt idx="68">
                  <c:v>8.0000000000000002E-3</c:v>
                </c:pt>
                <c:pt idx="69">
                  <c:v>6.9269999999999996</c:v>
                </c:pt>
                <c:pt idx="70">
                  <c:v>29.547999999999998</c:v>
                </c:pt>
                <c:pt idx="71">
                  <c:v>12.047000000000001</c:v>
                </c:pt>
                <c:pt idx="72">
                  <c:v>7.6079999999999997</c:v>
                </c:pt>
                <c:pt idx="73">
                  <c:v>8.0000000000000002E-3</c:v>
                </c:pt>
                <c:pt idx="74">
                  <c:v>7.2080000000000002</c:v>
                </c:pt>
                <c:pt idx="75">
                  <c:v>22.776</c:v>
                </c:pt>
                <c:pt idx="76">
                  <c:v>8.0000000000000002E-3</c:v>
                </c:pt>
                <c:pt idx="77">
                  <c:v>7.0000000000000001E-3</c:v>
                </c:pt>
                <c:pt idx="78">
                  <c:v>8.0000000000000002E-3</c:v>
                </c:pt>
                <c:pt idx="79">
                  <c:v>7.0000000000000001E-3</c:v>
                </c:pt>
                <c:pt idx="80">
                  <c:v>7.2069999999999999</c:v>
                </c:pt>
                <c:pt idx="81">
                  <c:v>8.0000000000000002E-3</c:v>
                </c:pt>
                <c:pt idx="82">
                  <c:v>8.0000000000000002E-3</c:v>
                </c:pt>
                <c:pt idx="83">
                  <c:v>14.255000000000001</c:v>
                </c:pt>
                <c:pt idx="84">
                  <c:v>8.0000000000000002E-3</c:v>
                </c:pt>
                <c:pt idx="85">
                  <c:v>11.208</c:v>
                </c:pt>
                <c:pt idx="86">
                  <c:v>8.0000000000000002E-3</c:v>
                </c:pt>
                <c:pt idx="87">
                  <c:v>43.755000000000003</c:v>
                </c:pt>
                <c:pt idx="88">
                  <c:v>10.308</c:v>
                </c:pt>
                <c:pt idx="89">
                  <c:v>6.8079999999999998</c:v>
                </c:pt>
                <c:pt idx="90">
                  <c:v>42.707999999999998</c:v>
                </c:pt>
                <c:pt idx="91">
                  <c:v>76.644000000000005</c:v>
                </c:pt>
                <c:pt idx="92">
                  <c:v>6.0069999999999997</c:v>
                </c:pt>
                <c:pt idx="93">
                  <c:v>6.008</c:v>
                </c:pt>
                <c:pt idx="94">
                  <c:v>5.2080000000000002</c:v>
                </c:pt>
                <c:pt idx="95">
                  <c:v>5.2069999999999999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3B-48EA-ABC0-3E0857BE4A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3B-48EA-ABC0-3E0857BE4A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3B-48EA-ABC0-3E0857BE4A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3B-48EA-ABC0-3E0857BE4A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F3B-48EA-ABC0-3E0857BE4A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3B-48EA-ABC0-3E0857BE4A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40</c:v>
                </c:pt>
                <c:pt idx="1">
                  <c:v>40</c:v>
                </c:pt>
                <c:pt idx="3">
                  <c:v>40</c:v>
                </c:pt>
                <c:pt idx="7">
                  <c:v>34.286999999999999</c:v>
                </c:pt>
                <c:pt idx="10">
                  <c:v>30.483000000000001</c:v>
                </c:pt>
                <c:pt idx="11">
                  <c:v>40</c:v>
                </c:pt>
                <c:pt idx="14">
                  <c:v>17.294</c:v>
                </c:pt>
                <c:pt idx="15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20.212</c:v>
                </c:pt>
                <c:pt idx="24">
                  <c:v>35</c:v>
                </c:pt>
                <c:pt idx="25">
                  <c:v>35</c:v>
                </c:pt>
                <c:pt idx="26">
                  <c:v>35</c:v>
                </c:pt>
                <c:pt idx="27">
                  <c:v>30.5</c:v>
                </c:pt>
                <c:pt idx="28">
                  <c:v>35</c:v>
                </c:pt>
                <c:pt idx="29">
                  <c:v>12.283000000000001</c:v>
                </c:pt>
                <c:pt idx="30">
                  <c:v>35</c:v>
                </c:pt>
                <c:pt idx="31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3B-48EA-ABC0-3E0857BE4A3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10.9</c:v>
                </c:pt>
                <c:pt idx="4">
                  <c:v>0</c:v>
                </c:pt>
                <c:pt idx="5">
                  <c:v>5.4</c:v>
                </c:pt>
                <c:pt idx="6">
                  <c:v>0</c:v>
                </c:pt>
                <c:pt idx="7">
                  <c:v>0</c:v>
                </c:pt>
                <c:pt idx="8">
                  <c:v>8.3000000000000007</c:v>
                </c:pt>
                <c:pt idx="9">
                  <c:v>16.600000000000001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6.7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132.19999999999999</c:v>
                </c:pt>
                <c:pt idx="25">
                  <c:v>162.5</c:v>
                </c:pt>
                <c:pt idx="26">
                  <c:v>174.1</c:v>
                </c:pt>
                <c:pt idx="27">
                  <c:v>64.099999999999994</c:v>
                </c:pt>
                <c:pt idx="28">
                  <c:v>190.3</c:v>
                </c:pt>
                <c:pt idx="29">
                  <c:v>158.80000000000001</c:v>
                </c:pt>
                <c:pt idx="30">
                  <c:v>7.8</c:v>
                </c:pt>
                <c:pt idx="31">
                  <c:v>38.9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17</c:v>
                </c:pt>
                <c:pt idx="53">
                  <c:v>16.600000000000001</c:v>
                </c:pt>
                <c:pt idx="54">
                  <c:v>19.3</c:v>
                </c:pt>
                <c:pt idx="55">
                  <c:v>6</c:v>
                </c:pt>
                <c:pt idx="56">
                  <c:v>0</c:v>
                </c:pt>
                <c:pt idx="57">
                  <c:v>8.6999999999999993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53.1</c:v>
                </c:pt>
                <c:pt idx="65">
                  <c:v>109.5</c:v>
                </c:pt>
                <c:pt idx="66">
                  <c:v>0</c:v>
                </c:pt>
                <c:pt idx="67">
                  <c:v>77</c:v>
                </c:pt>
                <c:pt idx="68">
                  <c:v>83</c:v>
                </c:pt>
                <c:pt idx="69">
                  <c:v>83.1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21.6</c:v>
                </c:pt>
                <c:pt idx="74">
                  <c:v>0</c:v>
                </c:pt>
                <c:pt idx="75">
                  <c:v>0</c:v>
                </c:pt>
                <c:pt idx="76">
                  <c:v>14.2</c:v>
                </c:pt>
                <c:pt idx="77">
                  <c:v>44.2</c:v>
                </c:pt>
                <c:pt idx="78">
                  <c:v>41</c:v>
                </c:pt>
                <c:pt idx="79">
                  <c:v>24.1</c:v>
                </c:pt>
                <c:pt idx="80">
                  <c:v>32.5</c:v>
                </c:pt>
                <c:pt idx="81">
                  <c:v>26.1</c:v>
                </c:pt>
                <c:pt idx="82">
                  <c:v>110.2</c:v>
                </c:pt>
                <c:pt idx="83">
                  <c:v>95.8</c:v>
                </c:pt>
                <c:pt idx="84">
                  <c:v>71.7</c:v>
                </c:pt>
                <c:pt idx="85">
                  <c:v>0</c:v>
                </c:pt>
                <c:pt idx="86">
                  <c:v>103</c:v>
                </c:pt>
                <c:pt idx="87">
                  <c:v>110.8</c:v>
                </c:pt>
                <c:pt idx="88">
                  <c:v>64.400000000000006</c:v>
                </c:pt>
                <c:pt idx="89">
                  <c:v>0</c:v>
                </c:pt>
                <c:pt idx="90">
                  <c:v>80.099999999999994</c:v>
                </c:pt>
                <c:pt idx="91">
                  <c:v>61.8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3B-48EA-ABC0-3E0857BE4A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24.852</c:v>
                </c:pt>
                <c:pt idx="1">
                  <c:v>14.298999999999999</c:v>
                </c:pt>
                <c:pt idx="2">
                  <c:v>9.9290000000000003</c:v>
                </c:pt>
                <c:pt idx="3">
                  <c:v>25.634</c:v>
                </c:pt>
                <c:pt idx="4">
                  <c:v>23.85</c:v>
                </c:pt>
                <c:pt idx="5">
                  <c:v>2.2000000000000002</c:v>
                </c:pt>
                <c:pt idx="6">
                  <c:v>2.2999999999999998</c:v>
                </c:pt>
                <c:pt idx="7">
                  <c:v>7.04</c:v>
                </c:pt>
                <c:pt idx="8">
                  <c:v>2.2999999999999998</c:v>
                </c:pt>
                <c:pt idx="9">
                  <c:v>2.4</c:v>
                </c:pt>
                <c:pt idx="10">
                  <c:v>26</c:v>
                </c:pt>
                <c:pt idx="11">
                  <c:v>25.952999999999999</c:v>
                </c:pt>
                <c:pt idx="12">
                  <c:v>22.9</c:v>
                </c:pt>
                <c:pt idx="13">
                  <c:v>16.248999999999999</c:v>
                </c:pt>
                <c:pt idx="14">
                  <c:v>23.3</c:v>
                </c:pt>
                <c:pt idx="15">
                  <c:v>23.5</c:v>
                </c:pt>
                <c:pt idx="16">
                  <c:v>23.8</c:v>
                </c:pt>
                <c:pt idx="17">
                  <c:v>23.3</c:v>
                </c:pt>
                <c:pt idx="18">
                  <c:v>35.192</c:v>
                </c:pt>
                <c:pt idx="19">
                  <c:v>28.7</c:v>
                </c:pt>
                <c:pt idx="20">
                  <c:v>22.9</c:v>
                </c:pt>
                <c:pt idx="21">
                  <c:v>26.602</c:v>
                </c:pt>
                <c:pt idx="22">
                  <c:v>25.997</c:v>
                </c:pt>
                <c:pt idx="23">
                  <c:v>48.3</c:v>
                </c:pt>
                <c:pt idx="24">
                  <c:v>45.832000000000001</c:v>
                </c:pt>
                <c:pt idx="25">
                  <c:v>46.491999999999997</c:v>
                </c:pt>
                <c:pt idx="26">
                  <c:v>46.648000000000003</c:v>
                </c:pt>
                <c:pt idx="27">
                  <c:v>44.015000000000001</c:v>
                </c:pt>
                <c:pt idx="28">
                  <c:v>61.985999999999997</c:v>
                </c:pt>
                <c:pt idx="29">
                  <c:v>45.8</c:v>
                </c:pt>
                <c:pt idx="30">
                  <c:v>47.1</c:v>
                </c:pt>
                <c:pt idx="31">
                  <c:v>61.776000000000003</c:v>
                </c:pt>
                <c:pt idx="32">
                  <c:v>76.278000000000006</c:v>
                </c:pt>
                <c:pt idx="33">
                  <c:v>69.825000000000003</c:v>
                </c:pt>
                <c:pt idx="34">
                  <c:v>81.73</c:v>
                </c:pt>
                <c:pt idx="35">
                  <c:v>83.168000000000006</c:v>
                </c:pt>
                <c:pt idx="36">
                  <c:v>81.728999999999999</c:v>
                </c:pt>
                <c:pt idx="37">
                  <c:v>201.53200000000001</c:v>
                </c:pt>
                <c:pt idx="38">
                  <c:v>94.622</c:v>
                </c:pt>
                <c:pt idx="39">
                  <c:v>94.813999999999993</c:v>
                </c:pt>
                <c:pt idx="40">
                  <c:v>133.20599999999999</c:v>
                </c:pt>
                <c:pt idx="41">
                  <c:v>134.22399999999999</c:v>
                </c:pt>
                <c:pt idx="42">
                  <c:v>139.333</c:v>
                </c:pt>
                <c:pt idx="43">
                  <c:v>119.718</c:v>
                </c:pt>
                <c:pt idx="44">
                  <c:v>166.42699999999999</c:v>
                </c:pt>
                <c:pt idx="45">
                  <c:v>163.38499999999999</c:v>
                </c:pt>
                <c:pt idx="46">
                  <c:v>184.36799999999999</c:v>
                </c:pt>
                <c:pt idx="47">
                  <c:v>161.77600000000001</c:v>
                </c:pt>
                <c:pt idx="48">
                  <c:v>98.052000000000007</c:v>
                </c:pt>
                <c:pt idx="49">
                  <c:v>98.552999999999997</c:v>
                </c:pt>
                <c:pt idx="50">
                  <c:v>97.207999999999998</c:v>
                </c:pt>
                <c:pt idx="51">
                  <c:v>96.225999999999999</c:v>
                </c:pt>
                <c:pt idx="52">
                  <c:v>92.456999999999994</c:v>
                </c:pt>
                <c:pt idx="53">
                  <c:v>88.16</c:v>
                </c:pt>
                <c:pt idx="54">
                  <c:v>86.835999999999999</c:v>
                </c:pt>
                <c:pt idx="55">
                  <c:v>111.11799999999999</c:v>
                </c:pt>
                <c:pt idx="56">
                  <c:v>107.179</c:v>
                </c:pt>
                <c:pt idx="57">
                  <c:v>82.656999999999996</c:v>
                </c:pt>
                <c:pt idx="58">
                  <c:v>71.823999999999998</c:v>
                </c:pt>
                <c:pt idx="59">
                  <c:v>100.824</c:v>
                </c:pt>
                <c:pt idx="60">
                  <c:v>91.179000000000002</c:v>
                </c:pt>
                <c:pt idx="61">
                  <c:v>63.136000000000003</c:v>
                </c:pt>
                <c:pt idx="62">
                  <c:v>5.032</c:v>
                </c:pt>
                <c:pt idx="63">
                  <c:v>40.015999999999998</c:v>
                </c:pt>
                <c:pt idx="64">
                  <c:v>21.526</c:v>
                </c:pt>
                <c:pt idx="65">
                  <c:v>36.061999999999998</c:v>
                </c:pt>
                <c:pt idx="66">
                  <c:v>22.683</c:v>
                </c:pt>
                <c:pt idx="67">
                  <c:v>6.02</c:v>
                </c:pt>
                <c:pt idx="68">
                  <c:v>22.625</c:v>
                </c:pt>
                <c:pt idx="69">
                  <c:v>7.24</c:v>
                </c:pt>
                <c:pt idx="70">
                  <c:v>12.667</c:v>
                </c:pt>
                <c:pt idx="71">
                  <c:v>13.993</c:v>
                </c:pt>
                <c:pt idx="72">
                  <c:v>19.013000000000002</c:v>
                </c:pt>
                <c:pt idx="73">
                  <c:v>13.529</c:v>
                </c:pt>
                <c:pt idx="74">
                  <c:v>18.311</c:v>
                </c:pt>
                <c:pt idx="75">
                  <c:v>9.8800000000000008</c:v>
                </c:pt>
                <c:pt idx="76">
                  <c:v>10.121</c:v>
                </c:pt>
                <c:pt idx="77">
                  <c:v>10.106</c:v>
                </c:pt>
                <c:pt idx="78">
                  <c:v>8.5060000000000002</c:v>
                </c:pt>
                <c:pt idx="79">
                  <c:v>8.8160000000000007</c:v>
                </c:pt>
                <c:pt idx="80">
                  <c:v>12.922000000000001</c:v>
                </c:pt>
                <c:pt idx="81">
                  <c:v>9.4429999999999996</c:v>
                </c:pt>
                <c:pt idx="82">
                  <c:v>7.1509999999999998</c:v>
                </c:pt>
                <c:pt idx="83">
                  <c:v>15.260999999999999</c:v>
                </c:pt>
                <c:pt idx="84">
                  <c:v>14.067</c:v>
                </c:pt>
                <c:pt idx="85">
                  <c:v>8.6639999999999997</c:v>
                </c:pt>
                <c:pt idx="86">
                  <c:v>8.1999999999999993</c:v>
                </c:pt>
                <c:pt idx="87">
                  <c:v>21.692</c:v>
                </c:pt>
                <c:pt idx="88">
                  <c:v>21.129000000000001</c:v>
                </c:pt>
                <c:pt idx="89">
                  <c:v>21.981999999999999</c:v>
                </c:pt>
                <c:pt idx="90">
                  <c:v>32.838999999999999</c:v>
                </c:pt>
                <c:pt idx="91">
                  <c:v>38.390999999999998</c:v>
                </c:pt>
                <c:pt idx="92">
                  <c:v>5.9059999999999997</c:v>
                </c:pt>
                <c:pt idx="93">
                  <c:v>14.27</c:v>
                </c:pt>
                <c:pt idx="94">
                  <c:v>21.462</c:v>
                </c:pt>
                <c:pt idx="95">
                  <c:v>33.177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3B-48EA-ABC0-3E0857BE4A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F3B-48EA-ABC0-3E0857BE4A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F3B-48EA-ABC0-3E0857BE4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98.31</c:v>
                </c:pt>
                <c:pt idx="1">
                  <c:v>96</c:v>
                </c:pt>
                <c:pt idx="2">
                  <c:v>90.58</c:v>
                </c:pt>
                <c:pt idx="3">
                  <c:v>81.25</c:v>
                </c:pt>
                <c:pt idx="4">
                  <c:v>95.44</c:v>
                </c:pt>
                <c:pt idx="5">
                  <c:v>93.91</c:v>
                </c:pt>
                <c:pt idx="6">
                  <c:v>89.93</c:v>
                </c:pt>
                <c:pt idx="7">
                  <c:v>87.57</c:v>
                </c:pt>
                <c:pt idx="8">
                  <c:v>91.67</c:v>
                </c:pt>
                <c:pt idx="9">
                  <c:v>91.71</c:v>
                </c:pt>
                <c:pt idx="10">
                  <c:v>87.62</c:v>
                </c:pt>
                <c:pt idx="11">
                  <c:v>84</c:v>
                </c:pt>
                <c:pt idx="12">
                  <c:v>88.26</c:v>
                </c:pt>
                <c:pt idx="13">
                  <c:v>87.61</c:v>
                </c:pt>
                <c:pt idx="14">
                  <c:v>86.28</c:v>
                </c:pt>
                <c:pt idx="15">
                  <c:v>83</c:v>
                </c:pt>
                <c:pt idx="16">
                  <c:v>86.83</c:v>
                </c:pt>
                <c:pt idx="17">
                  <c:v>83.92</c:v>
                </c:pt>
                <c:pt idx="18">
                  <c:v>82.06</c:v>
                </c:pt>
                <c:pt idx="19">
                  <c:v>84.58</c:v>
                </c:pt>
                <c:pt idx="20">
                  <c:v>83</c:v>
                </c:pt>
                <c:pt idx="21">
                  <c:v>83.08</c:v>
                </c:pt>
                <c:pt idx="22">
                  <c:v>84.9</c:v>
                </c:pt>
                <c:pt idx="23">
                  <c:v>89.73</c:v>
                </c:pt>
                <c:pt idx="24">
                  <c:v>85.54</c:v>
                </c:pt>
                <c:pt idx="25">
                  <c:v>85.58</c:v>
                </c:pt>
                <c:pt idx="26">
                  <c:v>90.13</c:v>
                </c:pt>
                <c:pt idx="27">
                  <c:v>93.71</c:v>
                </c:pt>
                <c:pt idx="28">
                  <c:v>87.4</c:v>
                </c:pt>
                <c:pt idx="29">
                  <c:v>96.53</c:v>
                </c:pt>
                <c:pt idx="30">
                  <c:v>98.02</c:v>
                </c:pt>
                <c:pt idx="31">
                  <c:v>95.36</c:v>
                </c:pt>
                <c:pt idx="32">
                  <c:v>79.8</c:v>
                </c:pt>
                <c:pt idx="33">
                  <c:v>76.400000000000006</c:v>
                </c:pt>
                <c:pt idx="34">
                  <c:v>65.709999999999994</c:v>
                </c:pt>
                <c:pt idx="35">
                  <c:v>11.54</c:v>
                </c:pt>
                <c:pt idx="36">
                  <c:v>-7.99</c:v>
                </c:pt>
                <c:pt idx="37">
                  <c:v>-25.61</c:v>
                </c:pt>
                <c:pt idx="38">
                  <c:v>-51</c:v>
                </c:pt>
                <c:pt idx="39">
                  <c:v>-51</c:v>
                </c:pt>
                <c:pt idx="40">
                  <c:v>-46.28</c:v>
                </c:pt>
                <c:pt idx="41">
                  <c:v>-45.58</c:v>
                </c:pt>
                <c:pt idx="42">
                  <c:v>-39.82</c:v>
                </c:pt>
                <c:pt idx="43">
                  <c:v>-18.18</c:v>
                </c:pt>
                <c:pt idx="44">
                  <c:v>-8.6</c:v>
                </c:pt>
                <c:pt idx="45">
                  <c:v>-8.8800000000000008</c:v>
                </c:pt>
                <c:pt idx="46">
                  <c:v>-6.95</c:v>
                </c:pt>
                <c:pt idx="47">
                  <c:v>-9.2799999999999994</c:v>
                </c:pt>
                <c:pt idx="48">
                  <c:v>-11.04</c:v>
                </c:pt>
                <c:pt idx="49">
                  <c:v>-11.27</c:v>
                </c:pt>
                <c:pt idx="50">
                  <c:v>-11.5</c:v>
                </c:pt>
                <c:pt idx="51">
                  <c:v>-11.37</c:v>
                </c:pt>
                <c:pt idx="52">
                  <c:v>-9.3000000000000007</c:v>
                </c:pt>
                <c:pt idx="53">
                  <c:v>-9.43</c:v>
                </c:pt>
                <c:pt idx="54">
                  <c:v>-8.9600000000000009</c:v>
                </c:pt>
                <c:pt idx="55">
                  <c:v>-45.48</c:v>
                </c:pt>
                <c:pt idx="56">
                  <c:v>-45.81</c:v>
                </c:pt>
                <c:pt idx="57">
                  <c:v>-2.66</c:v>
                </c:pt>
                <c:pt idx="58">
                  <c:v>-4.29</c:v>
                </c:pt>
                <c:pt idx="59">
                  <c:v>-45.14</c:v>
                </c:pt>
                <c:pt idx="60">
                  <c:v>-47.09</c:v>
                </c:pt>
                <c:pt idx="61">
                  <c:v>-1.51</c:v>
                </c:pt>
                <c:pt idx="62">
                  <c:v>0.02</c:v>
                </c:pt>
                <c:pt idx="63">
                  <c:v>78.61</c:v>
                </c:pt>
                <c:pt idx="64">
                  <c:v>65.349999999999994</c:v>
                </c:pt>
                <c:pt idx="65">
                  <c:v>80.98</c:v>
                </c:pt>
                <c:pt idx="66">
                  <c:v>84.16</c:v>
                </c:pt>
                <c:pt idx="67">
                  <c:v>113.4</c:v>
                </c:pt>
                <c:pt idx="68">
                  <c:v>84.09</c:v>
                </c:pt>
                <c:pt idx="69">
                  <c:v>101.95</c:v>
                </c:pt>
                <c:pt idx="70">
                  <c:v>122.07</c:v>
                </c:pt>
                <c:pt idx="71">
                  <c:v>137.25</c:v>
                </c:pt>
                <c:pt idx="72">
                  <c:v>125.55</c:v>
                </c:pt>
                <c:pt idx="73">
                  <c:v>112.55</c:v>
                </c:pt>
                <c:pt idx="74">
                  <c:v>135.29</c:v>
                </c:pt>
                <c:pt idx="75">
                  <c:v>150.80000000000001</c:v>
                </c:pt>
                <c:pt idx="76">
                  <c:v>131.19999999999999</c:v>
                </c:pt>
                <c:pt idx="77">
                  <c:v>136.56</c:v>
                </c:pt>
                <c:pt idx="78">
                  <c:v>132.93</c:v>
                </c:pt>
                <c:pt idx="79">
                  <c:v>117.7</c:v>
                </c:pt>
                <c:pt idx="80">
                  <c:v>136.56</c:v>
                </c:pt>
                <c:pt idx="81">
                  <c:v>117.34</c:v>
                </c:pt>
                <c:pt idx="82">
                  <c:v>92.45</c:v>
                </c:pt>
                <c:pt idx="83">
                  <c:v>101.45</c:v>
                </c:pt>
                <c:pt idx="84">
                  <c:v>120.09</c:v>
                </c:pt>
                <c:pt idx="85">
                  <c:v>110.27</c:v>
                </c:pt>
                <c:pt idx="86">
                  <c:v>113.58</c:v>
                </c:pt>
                <c:pt idx="87">
                  <c:v>96.03</c:v>
                </c:pt>
                <c:pt idx="88">
                  <c:v>120.34</c:v>
                </c:pt>
                <c:pt idx="89">
                  <c:v>109.07</c:v>
                </c:pt>
                <c:pt idx="90">
                  <c:v>99.07</c:v>
                </c:pt>
                <c:pt idx="91">
                  <c:v>90.66</c:v>
                </c:pt>
                <c:pt idx="92">
                  <c:v>85</c:v>
                </c:pt>
                <c:pt idx="93">
                  <c:v>74.23</c:v>
                </c:pt>
                <c:pt idx="94">
                  <c:v>74.7</c:v>
                </c:pt>
                <c:pt idx="95">
                  <c:v>76.34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3B-48EA-ABC0-3E0857BE4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93.293000000000006</v>
      </c>
      <c r="C5" s="25">
        <v>75.599999999999994</v>
      </c>
      <c r="D5" s="25">
        <v>10.73</v>
      </c>
      <c r="E5" s="25">
        <v>82.557000000000002</v>
      </c>
      <c r="F5" s="25">
        <v>60.84</v>
      </c>
      <c r="G5" s="25">
        <v>25.576000000000001</v>
      </c>
      <c r="H5" s="25">
        <v>9.2739999999999991</v>
      </c>
      <c r="I5" s="25">
        <v>48.154000000000003</v>
      </c>
      <c r="J5" s="25">
        <v>26.957000000000001</v>
      </c>
      <c r="K5" s="25">
        <v>25.72</v>
      </c>
      <c r="L5" s="25">
        <v>72.239999999999995</v>
      </c>
      <c r="M5" s="25">
        <v>78.286000000000001</v>
      </c>
      <c r="N5" s="25">
        <v>37.14</v>
      </c>
      <c r="O5" s="25">
        <v>25.905999999999999</v>
      </c>
      <c r="P5" s="25">
        <v>46.551000000000002</v>
      </c>
      <c r="Q5" s="25">
        <v>74.004000000000005</v>
      </c>
      <c r="R5" s="25">
        <v>40.83</v>
      </c>
      <c r="S5" s="25">
        <v>64.043999999999997</v>
      </c>
      <c r="T5" s="25">
        <v>84.94</v>
      </c>
      <c r="U5" s="25">
        <v>55.64</v>
      </c>
      <c r="V5" s="25">
        <v>30.408000000000001</v>
      </c>
      <c r="W5" s="25">
        <v>27.36</v>
      </c>
      <c r="X5" s="25">
        <v>26.74</v>
      </c>
      <c r="Y5" s="25">
        <v>55.04</v>
      </c>
      <c r="Z5" s="25">
        <v>213.767</v>
      </c>
      <c r="AA5" s="25">
        <v>244.76900000000001</v>
      </c>
      <c r="AB5" s="25">
        <v>255.756</v>
      </c>
      <c r="AC5" s="25">
        <v>138.654</v>
      </c>
      <c r="AD5" s="25">
        <v>287.29300000000001</v>
      </c>
      <c r="AE5" s="25">
        <v>216.90700000000001</v>
      </c>
      <c r="AF5" s="25">
        <v>90.677999999999997</v>
      </c>
      <c r="AG5" s="25">
        <v>136.47999999999999</v>
      </c>
      <c r="AH5" s="25">
        <v>76.286000000000001</v>
      </c>
      <c r="AI5" s="25">
        <v>76.233000000000004</v>
      </c>
      <c r="AJ5" s="25">
        <v>88.138000000000005</v>
      </c>
      <c r="AK5" s="25">
        <v>83.176000000000002</v>
      </c>
      <c r="AL5" s="25">
        <v>82.835999999999999</v>
      </c>
      <c r="AM5" s="25">
        <v>203.54</v>
      </c>
      <c r="AN5" s="25">
        <v>96.228999999999999</v>
      </c>
      <c r="AO5" s="25">
        <v>94.822000000000003</v>
      </c>
      <c r="AP5" s="25">
        <v>141.614</v>
      </c>
      <c r="AQ5" s="25">
        <v>142.232</v>
      </c>
      <c r="AR5" s="25">
        <v>147.34</v>
      </c>
      <c r="AS5" s="25">
        <v>127.726</v>
      </c>
      <c r="AT5" s="25">
        <v>177.23500000000001</v>
      </c>
      <c r="AU5" s="25">
        <v>173.79300000000001</v>
      </c>
      <c r="AV5" s="25">
        <v>194.77600000000001</v>
      </c>
      <c r="AW5" s="25">
        <v>172.184</v>
      </c>
      <c r="AX5" s="25">
        <v>108.06</v>
      </c>
      <c r="AY5" s="25">
        <v>108.56</v>
      </c>
      <c r="AZ5" s="25">
        <v>107.215</v>
      </c>
      <c r="BA5" s="25">
        <v>106.634</v>
      </c>
      <c r="BB5" s="25">
        <v>120.264</v>
      </c>
      <c r="BC5" s="25">
        <v>115.967</v>
      </c>
      <c r="BD5" s="25">
        <v>117.34399999999999</v>
      </c>
      <c r="BE5" s="25">
        <v>131.126</v>
      </c>
      <c r="BF5" s="25">
        <v>122.78700000000001</v>
      </c>
      <c r="BG5" s="25">
        <v>106.965</v>
      </c>
      <c r="BH5" s="25">
        <v>87.831999999999994</v>
      </c>
      <c r="BI5" s="25">
        <v>116.83199999999999</v>
      </c>
      <c r="BJ5" s="25">
        <v>96.186000000000007</v>
      </c>
      <c r="BK5" s="25">
        <v>63.143000000000001</v>
      </c>
      <c r="BL5" s="25">
        <v>5.04</v>
      </c>
      <c r="BM5" s="25">
        <v>65.623999999999995</v>
      </c>
      <c r="BN5" s="25">
        <v>74.634</v>
      </c>
      <c r="BO5" s="25">
        <v>172.815</v>
      </c>
      <c r="BP5" s="25">
        <v>36.659999999999997</v>
      </c>
      <c r="BQ5" s="25">
        <v>83.051000000000002</v>
      </c>
      <c r="BR5" s="25">
        <v>105.633</v>
      </c>
      <c r="BS5" s="25">
        <v>98.036000000000001</v>
      </c>
      <c r="BT5" s="25">
        <v>48.570999999999998</v>
      </c>
      <c r="BU5" s="25">
        <v>32.393000000000001</v>
      </c>
      <c r="BV5" s="25">
        <v>36.182000000000002</v>
      </c>
      <c r="BW5" s="25">
        <v>35.905999999999999</v>
      </c>
      <c r="BX5" s="25">
        <v>34.923000000000002</v>
      </c>
      <c r="BY5" s="25">
        <v>39.424999999999997</v>
      </c>
      <c r="BZ5" s="25">
        <v>24.294</v>
      </c>
      <c r="CA5" s="25">
        <v>54.329000000000001</v>
      </c>
      <c r="CB5" s="25">
        <v>49.478999999999999</v>
      </c>
      <c r="CC5" s="25">
        <v>32.923000000000002</v>
      </c>
      <c r="CD5" s="25">
        <v>60.856999999999999</v>
      </c>
      <c r="CE5" s="25">
        <v>39.523000000000003</v>
      </c>
      <c r="CF5" s="25">
        <v>117.34</v>
      </c>
      <c r="CG5" s="25">
        <v>125.316</v>
      </c>
      <c r="CH5" s="25">
        <v>88.308000000000007</v>
      </c>
      <c r="CI5" s="25">
        <v>24.692</v>
      </c>
      <c r="CJ5" s="25">
        <v>111.23</v>
      </c>
      <c r="CK5" s="25">
        <v>176.251</v>
      </c>
      <c r="CL5" s="25">
        <v>95.861000000000004</v>
      </c>
      <c r="CM5" s="25">
        <v>33.572000000000003</v>
      </c>
      <c r="CN5" s="25">
        <v>160.399</v>
      </c>
      <c r="CO5" s="25">
        <v>182.31899999999999</v>
      </c>
      <c r="CP5" s="25">
        <v>16.713000000000001</v>
      </c>
      <c r="CQ5" s="25">
        <v>25.077999999999999</v>
      </c>
      <c r="CR5" s="25">
        <v>31.47</v>
      </c>
      <c r="CS5" s="25">
        <v>43.183999999999997</v>
      </c>
      <c r="CT5" s="26"/>
      <c r="CU5" s="26"/>
      <c r="CV5" s="26"/>
      <c r="CW5" s="27"/>
      <c r="CX5" s="28">
        <f t="array" ref="CX5">SUMPRODUCT(B5:CW5*0.25)</f>
        <v>2177.809999999999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98.31</v>
      </c>
      <c r="C8" s="37">
        <v>96</v>
      </c>
      <c r="D8" s="37">
        <v>90.58</v>
      </c>
      <c r="E8" s="37">
        <v>81.25</v>
      </c>
      <c r="F8" s="37">
        <v>95.44</v>
      </c>
      <c r="G8" s="37">
        <v>93.91</v>
      </c>
      <c r="H8" s="37">
        <v>89.93</v>
      </c>
      <c r="I8" s="37">
        <v>87.57</v>
      </c>
      <c r="J8" s="37">
        <v>91.67</v>
      </c>
      <c r="K8" s="37">
        <v>91.71</v>
      </c>
      <c r="L8" s="37">
        <v>87.62</v>
      </c>
      <c r="M8" s="37">
        <v>84</v>
      </c>
      <c r="N8" s="37">
        <v>88.26</v>
      </c>
      <c r="O8" s="37">
        <v>87.61</v>
      </c>
      <c r="P8" s="37">
        <v>86.28</v>
      </c>
      <c r="Q8" s="37">
        <v>83</v>
      </c>
      <c r="R8" s="37">
        <v>86.83</v>
      </c>
      <c r="S8" s="37">
        <v>83.92</v>
      </c>
      <c r="T8" s="37">
        <v>82.06</v>
      </c>
      <c r="U8" s="37">
        <v>84.58</v>
      </c>
      <c r="V8" s="37">
        <v>83</v>
      </c>
      <c r="W8" s="37">
        <v>83.08</v>
      </c>
      <c r="X8" s="37">
        <v>84.9</v>
      </c>
      <c r="Y8" s="37">
        <v>89.73</v>
      </c>
      <c r="Z8" s="37">
        <v>85.54</v>
      </c>
      <c r="AA8" s="37">
        <v>85.58</v>
      </c>
      <c r="AB8" s="37">
        <v>90.13</v>
      </c>
      <c r="AC8" s="37">
        <v>93.71</v>
      </c>
      <c r="AD8" s="37">
        <v>87.4</v>
      </c>
      <c r="AE8" s="37">
        <v>96.53</v>
      </c>
      <c r="AF8" s="37">
        <v>98.02</v>
      </c>
      <c r="AG8" s="37">
        <v>95.36</v>
      </c>
      <c r="AH8" s="37">
        <v>79.8</v>
      </c>
      <c r="AI8" s="37">
        <v>76.400000000000006</v>
      </c>
      <c r="AJ8" s="37">
        <v>65.709999999999994</v>
      </c>
      <c r="AK8" s="37">
        <v>11.54</v>
      </c>
      <c r="AL8" s="37">
        <v>-7.99</v>
      </c>
      <c r="AM8" s="37">
        <v>-25.61</v>
      </c>
      <c r="AN8" s="37">
        <v>-51</v>
      </c>
      <c r="AO8" s="37">
        <v>-51</v>
      </c>
      <c r="AP8" s="37">
        <v>-46.28</v>
      </c>
      <c r="AQ8" s="37">
        <v>-45.58</v>
      </c>
      <c r="AR8" s="37">
        <v>-39.82</v>
      </c>
      <c r="AS8" s="37">
        <v>-18.18</v>
      </c>
      <c r="AT8" s="37">
        <v>-8.6</v>
      </c>
      <c r="AU8" s="37">
        <v>-8.8800000000000008</v>
      </c>
      <c r="AV8" s="37">
        <v>-6.95</v>
      </c>
      <c r="AW8" s="37">
        <v>-9.2799999999999994</v>
      </c>
      <c r="AX8" s="37">
        <v>-11.04</v>
      </c>
      <c r="AY8" s="37">
        <v>-11.27</v>
      </c>
      <c r="AZ8" s="37">
        <v>-11.5</v>
      </c>
      <c r="BA8" s="37">
        <v>-11.37</v>
      </c>
      <c r="BB8" s="37">
        <v>-9.3000000000000007</v>
      </c>
      <c r="BC8" s="37">
        <v>-9.43</v>
      </c>
      <c r="BD8" s="37">
        <v>-8.9600000000000009</v>
      </c>
      <c r="BE8" s="37">
        <v>-45.48</v>
      </c>
      <c r="BF8" s="37">
        <v>-45.81</v>
      </c>
      <c r="BG8" s="37">
        <v>-2.66</v>
      </c>
      <c r="BH8" s="37">
        <v>-4.29</v>
      </c>
      <c r="BI8" s="37">
        <v>-45.14</v>
      </c>
      <c r="BJ8" s="37">
        <v>-47.09</v>
      </c>
      <c r="BK8" s="37">
        <v>-1.51</v>
      </c>
      <c r="BL8" s="37">
        <v>0.02</v>
      </c>
      <c r="BM8" s="37">
        <v>78.61</v>
      </c>
      <c r="BN8" s="37">
        <v>65.349999999999994</v>
      </c>
      <c r="BO8" s="37">
        <v>80.98</v>
      </c>
      <c r="BP8" s="37">
        <v>84.16</v>
      </c>
      <c r="BQ8" s="37">
        <v>113.4</v>
      </c>
      <c r="BR8" s="37">
        <v>84.09</v>
      </c>
      <c r="BS8" s="37">
        <v>101.95</v>
      </c>
      <c r="BT8" s="37">
        <v>122.07</v>
      </c>
      <c r="BU8" s="37">
        <v>137.25</v>
      </c>
      <c r="BV8" s="37">
        <v>125.55</v>
      </c>
      <c r="BW8" s="37">
        <v>112.55</v>
      </c>
      <c r="BX8" s="37">
        <v>135.29</v>
      </c>
      <c r="BY8" s="37">
        <v>150.80000000000001</v>
      </c>
      <c r="BZ8" s="37">
        <v>131.19999999999999</v>
      </c>
      <c r="CA8" s="37">
        <v>136.56</v>
      </c>
      <c r="CB8" s="37">
        <v>132.93</v>
      </c>
      <c r="CC8" s="37">
        <v>117.7</v>
      </c>
      <c r="CD8" s="37">
        <v>136.56</v>
      </c>
      <c r="CE8" s="37">
        <v>117.34</v>
      </c>
      <c r="CF8" s="37">
        <v>92.45</v>
      </c>
      <c r="CG8" s="37">
        <v>101.45</v>
      </c>
      <c r="CH8" s="37">
        <v>120.09</v>
      </c>
      <c r="CI8" s="37">
        <v>110.27</v>
      </c>
      <c r="CJ8" s="37">
        <v>113.58</v>
      </c>
      <c r="CK8" s="37">
        <v>96.03</v>
      </c>
      <c r="CL8" s="37">
        <v>120.34</v>
      </c>
      <c r="CM8" s="37">
        <v>109.07</v>
      </c>
      <c r="CN8" s="37">
        <v>99.07</v>
      </c>
      <c r="CO8" s="37">
        <v>90.66</v>
      </c>
      <c r="CP8" s="37">
        <v>85</v>
      </c>
      <c r="CQ8" s="37">
        <v>74.23</v>
      </c>
      <c r="CR8" s="37">
        <v>74.7</v>
      </c>
      <c r="CS8" s="37">
        <v>76.34</v>
      </c>
      <c r="CT8" s="38"/>
      <c r="CU8" s="38"/>
      <c r="CV8" s="38"/>
      <c r="CW8" s="39"/>
      <c r="CX8" s="40">
        <f>IF(SUM(B8:CW8)&lt;&gt;0,AVERAGEIF(B8:CW8,"&lt;&gt;"""),"")</f>
        <v>62.714375000000011</v>
      </c>
    </row>
    <row r="9" spans="1:102" ht="24.95" customHeight="1" thickBot="1" x14ac:dyDescent="0.25">
      <c r="A9" s="41" t="s">
        <v>6</v>
      </c>
      <c r="B9" s="42">
        <v>91.534999999999997</v>
      </c>
      <c r="C9" s="43">
        <v>91.534999999999997</v>
      </c>
      <c r="D9" s="43">
        <v>91.534999999999997</v>
      </c>
      <c r="E9" s="43">
        <v>91.534999999999997</v>
      </c>
      <c r="F9" s="43">
        <v>91.712500000000006</v>
      </c>
      <c r="G9" s="43">
        <v>91.712500000000006</v>
      </c>
      <c r="H9" s="43">
        <v>91.712500000000006</v>
      </c>
      <c r="I9" s="43">
        <v>91.712500000000006</v>
      </c>
      <c r="J9" s="43">
        <v>88.75</v>
      </c>
      <c r="K9" s="43">
        <v>88.75</v>
      </c>
      <c r="L9" s="43">
        <v>88.75</v>
      </c>
      <c r="M9" s="43">
        <v>88.75</v>
      </c>
      <c r="N9" s="43">
        <v>86.287499999999994</v>
      </c>
      <c r="O9" s="43">
        <v>86.287499999999994</v>
      </c>
      <c r="P9" s="43">
        <v>86.287499999999994</v>
      </c>
      <c r="Q9" s="43">
        <v>86.287499999999994</v>
      </c>
      <c r="R9" s="43">
        <v>84.347499999999997</v>
      </c>
      <c r="S9" s="43">
        <v>84.347499999999997</v>
      </c>
      <c r="T9" s="43">
        <v>84.347499999999997</v>
      </c>
      <c r="U9" s="43">
        <v>84.347499999999997</v>
      </c>
      <c r="V9" s="43">
        <v>85.177499999999995</v>
      </c>
      <c r="W9" s="43">
        <v>85.177499999999995</v>
      </c>
      <c r="X9" s="43">
        <v>85.177499999999995</v>
      </c>
      <c r="Y9" s="43">
        <v>85.177499999999995</v>
      </c>
      <c r="Z9" s="43">
        <v>88.74</v>
      </c>
      <c r="AA9" s="43">
        <v>88.74</v>
      </c>
      <c r="AB9" s="43">
        <v>88.74</v>
      </c>
      <c r="AC9" s="43">
        <v>88.74</v>
      </c>
      <c r="AD9" s="43">
        <v>94.327500000000001</v>
      </c>
      <c r="AE9" s="43">
        <v>94.327500000000001</v>
      </c>
      <c r="AF9" s="43">
        <v>94.327500000000001</v>
      </c>
      <c r="AG9" s="43">
        <v>94.327500000000001</v>
      </c>
      <c r="AH9" s="43">
        <v>58.362499999999997</v>
      </c>
      <c r="AI9" s="43">
        <v>58.362499999999997</v>
      </c>
      <c r="AJ9" s="43">
        <v>58.362499999999997</v>
      </c>
      <c r="AK9" s="43">
        <v>58.362499999999997</v>
      </c>
      <c r="AL9" s="43">
        <v>-33.9</v>
      </c>
      <c r="AM9" s="43">
        <v>-33.9</v>
      </c>
      <c r="AN9" s="43">
        <v>-33.9</v>
      </c>
      <c r="AO9" s="43">
        <v>-33.9</v>
      </c>
      <c r="AP9" s="43">
        <v>-37.465000000000003</v>
      </c>
      <c r="AQ9" s="43">
        <v>-37.465000000000003</v>
      </c>
      <c r="AR9" s="43">
        <v>-37.465000000000003</v>
      </c>
      <c r="AS9" s="43">
        <v>-37.465000000000003</v>
      </c>
      <c r="AT9" s="43">
        <v>-8.4275000000000002</v>
      </c>
      <c r="AU9" s="43">
        <v>-8.4275000000000002</v>
      </c>
      <c r="AV9" s="43">
        <v>-8.4275000000000002</v>
      </c>
      <c r="AW9" s="43">
        <v>-8.4275000000000002</v>
      </c>
      <c r="AX9" s="43">
        <v>-11.295</v>
      </c>
      <c r="AY9" s="43">
        <v>-11.295</v>
      </c>
      <c r="AZ9" s="43">
        <v>-11.295</v>
      </c>
      <c r="BA9" s="43">
        <v>-11.295</v>
      </c>
      <c r="BB9" s="43">
        <v>-18.2925</v>
      </c>
      <c r="BC9" s="43">
        <v>-18.2925</v>
      </c>
      <c r="BD9" s="43">
        <v>-18.2925</v>
      </c>
      <c r="BE9" s="43">
        <v>-18.2925</v>
      </c>
      <c r="BF9" s="43">
        <v>-24.475000000000001</v>
      </c>
      <c r="BG9" s="43">
        <v>-24.475000000000001</v>
      </c>
      <c r="BH9" s="43">
        <v>-24.475000000000001</v>
      </c>
      <c r="BI9" s="43">
        <v>-24.475000000000001</v>
      </c>
      <c r="BJ9" s="43">
        <v>7.5075000000000003</v>
      </c>
      <c r="BK9" s="43">
        <v>7.5075000000000003</v>
      </c>
      <c r="BL9" s="43">
        <v>7.5075000000000003</v>
      </c>
      <c r="BM9" s="43">
        <v>7.5075000000000003</v>
      </c>
      <c r="BN9" s="43">
        <v>85.972499999999997</v>
      </c>
      <c r="BO9" s="43">
        <v>85.972499999999997</v>
      </c>
      <c r="BP9" s="43">
        <v>85.972499999999997</v>
      </c>
      <c r="BQ9" s="43">
        <v>85.972499999999997</v>
      </c>
      <c r="BR9" s="43">
        <v>111.34</v>
      </c>
      <c r="BS9" s="43">
        <v>111.34</v>
      </c>
      <c r="BT9" s="43">
        <v>111.34</v>
      </c>
      <c r="BU9" s="43">
        <v>111.34</v>
      </c>
      <c r="BV9" s="43">
        <v>131.04750000000001</v>
      </c>
      <c r="BW9" s="43">
        <v>131.04750000000001</v>
      </c>
      <c r="BX9" s="43">
        <v>131.04750000000001</v>
      </c>
      <c r="BY9" s="43">
        <v>131.04750000000001</v>
      </c>
      <c r="BZ9" s="43">
        <v>129.5975</v>
      </c>
      <c r="CA9" s="43">
        <v>129.5975</v>
      </c>
      <c r="CB9" s="43">
        <v>129.5975</v>
      </c>
      <c r="CC9" s="43">
        <v>129.5975</v>
      </c>
      <c r="CD9" s="43">
        <v>111.95</v>
      </c>
      <c r="CE9" s="43">
        <v>111.95</v>
      </c>
      <c r="CF9" s="43">
        <v>111.95</v>
      </c>
      <c r="CG9" s="43">
        <v>111.95</v>
      </c>
      <c r="CH9" s="43">
        <v>109.99250000000001</v>
      </c>
      <c r="CI9" s="43">
        <v>109.99250000000001</v>
      </c>
      <c r="CJ9" s="43">
        <v>109.99250000000001</v>
      </c>
      <c r="CK9" s="43">
        <v>109.99250000000001</v>
      </c>
      <c r="CL9" s="43">
        <v>104.785</v>
      </c>
      <c r="CM9" s="43">
        <v>104.785</v>
      </c>
      <c r="CN9" s="43">
        <v>104.785</v>
      </c>
      <c r="CO9" s="43">
        <v>104.785</v>
      </c>
      <c r="CP9" s="43">
        <v>77.567499999999995</v>
      </c>
      <c r="CQ9" s="43">
        <v>77.567499999999995</v>
      </c>
      <c r="CR9" s="43">
        <v>77.567499999999995</v>
      </c>
      <c r="CS9" s="43">
        <v>77.567499999999995</v>
      </c>
      <c r="CT9" s="44"/>
      <c r="CU9" s="44"/>
      <c r="CV9" s="44"/>
      <c r="CW9" s="45"/>
      <c r="CX9" s="46">
        <f>IF(SUM(B9:CW9)&lt;&gt;0,AVERAGEIF(B9:CW9,"&lt;&gt;"""),"")</f>
        <v>62.714374999999997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7.6529999999999996</v>
      </c>
      <c r="C13" s="65"/>
      <c r="D13" s="65"/>
      <c r="E13" s="65">
        <v>66.097000000000008</v>
      </c>
      <c r="F13" s="65"/>
      <c r="G13" s="65">
        <v>13</v>
      </c>
      <c r="H13" s="65">
        <v>7.4999999999999997E-2</v>
      </c>
      <c r="I13" s="65">
        <v>4.2999999999999997E-2</v>
      </c>
      <c r="J13" s="65">
        <v>14.664</v>
      </c>
      <c r="K13" s="65">
        <v>13.289</v>
      </c>
      <c r="L13" s="65"/>
      <c r="M13" s="65">
        <v>4.5999999999999999E-2</v>
      </c>
      <c r="N13" s="65"/>
      <c r="O13" s="65"/>
      <c r="P13" s="65">
        <v>0.02</v>
      </c>
      <c r="Q13" s="65">
        <v>6.4000000000000001E-2</v>
      </c>
      <c r="R13" s="65"/>
      <c r="S13" s="65"/>
      <c r="T13" s="65"/>
      <c r="U13" s="65"/>
      <c r="V13" s="65">
        <v>12.285</v>
      </c>
      <c r="W13" s="65">
        <v>9.6199999999999992</v>
      </c>
      <c r="X13" s="65"/>
      <c r="Y13" s="65"/>
      <c r="Z13" s="65">
        <v>212.727</v>
      </c>
      <c r="AA13" s="65">
        <v>243.72899999999998</v>
      </c>
      <c r="AB13" s="65">
        <v>254.71299999999999</v>
      </c>
      <c r="AC13" s="65">
        <v>136.42500000000001</v>
      </c>
      <c r="AD13" s="65">
        <v>128.042</v>
      </c>
      <c r="AE13" s="65">
        <v>138.898</v>
      </c>
      <c r="AF13" s="65">
        <v>13.076000000000001</v>
      </c>
      <c r="AG13" s="65">
        <v>60.185000000000002</v>
      </c>
      <c r="AH13" s="65"/>
      <c r="AI13" s="65"/>
      <c r="AJ13" s="65"/>
      <c r="AK13" s="65">
        <v>1.782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35.144000000000005</v>
      </c>
      <c r="BQ13" s="65">
        <v>30</v>
      </c>
      <c r="BR13" s="65">
        <v>94.101000000000013</v>
      </c>
      <c r="BS13" s="65">
        <v>30</v>
      </c>
      <c r="BT13" s="65"/>
      <c r="BU13" s="65"/>
      <c r="BV13" s="65">
        <v>1.242</v>
      </c>
      <c r="BW13" s="65">
        <v>34.866</v>
      </c>
      <c r="BX13" s="65">
        <v>23.882999999999999</v>
      </c>
      <c r="BY13" s="65">
        <v>30</v>
      </c>
      <c r="BZ13" s="65">
        <v>20.751999999999999</v>
      </c>
      <c r="CA13" s="65">
        <v>30.289000000000001</v>
      </c>
      <c r="CB13" s="65">
        <v>18.248000000000001</v>
      </c>
      <c r="CC13" s="65">
        <v>21.882999999999999</v>
      </c>
      <c r="CD13" s="65">
        <v>48.207999999999998</v>
      </c>
      <c r="CE13" s="65">
        <v>38.482999999999997</v>
      </c>
      <c r="CF13" s="65"/>
      <c r="CG13" s="65">
        <v>30</v>
      </c>
      <c r="CH13" s="65">
        <v>87.268000000000001</v>
      </c>
      <c r="CI13" s="65">
        <v>1.8520000000000001</v>
      </c>
      <c r="CJ13" s="65">
        <v>61.203000000000003</v>
      </c>
      <c r="CK13" s="65">
        <v>30</v>
      </c>
      <c r="CL13" s="65">
        <v>94.820999999999998</v>
      </c>
      <c r="CM13" s="65">
        <v>14.932</v>
      </c>
      <c r="CN13" s="65">
        <v>65</v>
      </c>
      <c r="CO13" s="65"/>
      <c r="CP13" s="65">
        <v>5.58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543.54699999999991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1.76</v>
      </c>
      <c r="D15" s="71">
        <v>1.79</v>
      </c>
      <c r="E15" s="71">
        <v>1.42</v>
      </c>
      <c r="F15" s="71"/>
      <c r="G15" s="71">
        <v>0.63600000000000001</v>
      </c>
      <c r="H15" s="71">
        <v>0.45900000000000002</v>
      </c>
      <c r="I15" s="71">
        <v>7.0999999999999994E-2</v>
      </c>
      <c r="J15" s="71">
        <v>0.35299999999999998</v>
      </c>
      <c r="K15" s="71">
        <v>0.49099999999999999</v>
      </c>
      <c r="L15" s="71"/>
      <c r="M15" s="71"/>
      <c r="N15" s="71"/>
      <c r="O15" s="71">
        <v>0.56599999999999995</v>
      </c>
      <c r="P15" s="71">
        <v>0.29099999999999998</v>
      </c>
      <c r="Q15" s="71"/>
      <c r="R15" s="71">
        <v>0.39</v>
      </c>
      <c r="S15" s="71">
        <v>0.504</v>
      </c>
      <c r="T15" s="71"/>
      <c r="U15" s="71"/>
      <c r="V15" s="71">
        <v>0.70899999999999996</v>
      </c>
      <c r="W15" s="71"/>
      <c r="X15" s="71"/>
      <c r="Y15" s="71"/>
      <c r="Z15" s="71"/>
      <c r="AA15" s="71"/>
      <c r="AB15" s="71">
        <v>3.0000000000000001E-3</v>
      </c>
      <c r="AC15" s="71">
        <v>1.1890000000000001</v>
      </c>
      <c r="AD15" s="71">
        <v>3.22</v>
      </c>
      <c r="AE15" s="71">
        <v>1.9690000000000001</v>
      </c>
      <c r="AF15" s="71">
        <v>1.5620000000000001</v>
      </c>
      <c r="AG15" s="71">
        <v>0.255</v>
      </c>
      <c r="AH15" s="71">
        <v>0.246</v>
      </c>
      <c r="AI15" s="71">
        <v>0.193</v>
      </c>
      <c r="AJ15" s="71">
        <v>0.38500000000000001</v>
      </c>
      <c r="AK15" s="71">
        <v>0.35399999999999998</v>
      </c>
      <c r="AL15" s="71">
        <v>4.7960000000000003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64.584000000000003</v>
      </c>
      <c r="BN15" s="71">
        <v>73.593999999999994</v>
      </c>
      <c r="BO15" s="71">
        <v>171.77500000000001</v>
      </c>
      <c r="BP15" s="71">
        <v>0.47599999999999998</v>
      </c>
      <c r="BQ15" s="71">
        <v>52.011000000000003</v>
      </c>
      <c r="BR15" s="71">
        <v>0.49199999999999999</v>
      </c>
      <c r="BS15" s="71">
        <v>61.996000000000002</v>
      </c>
      <c r="BT15" s="71">
        <v>0.23100000000000001</v>
      </c>
      <c r="BU15" s="71">
        <v>5.2999999999999999E-2</v>
      </c>
      <c r="BV15" s="71"/>
      <c r="BW15" s="71"/>
      <c r="BX15" s="71"/>
      <c r="BY15" s="71">
        <v>4.3849999999999998</v>
      </c>
      <c r="BZ15" s="71"/>
      <c r="CA15" s="71"/>
      <c r="CB15" s="71"/>
      <c r="CC15" s="71"/>
      <c r="CD15" s="71"/>
      <c r="CE15" s="71"/>
      <c r="CF15" s="71">
        <v>6.7</v>
      </c>
      <c r="CG15" s="71">
        <v>94.275999999999996</v>
      </c>
      <c r="CH15" s="71"/>
      <c r="CI15" s="71"/>
      <c r="CJ15" s="71">
        <v>48.987000000000002</v>
      </c>
      <c r="CK15" s="71">
        <v>145.17500000000001</v>
      </c>
      <c r="CL15" s="71"/>
      <c r="CM15" s="71"/>
      <c r="CN15" s="71">
        <v>94.358999999999995</v>
      </c>
      <c r="CO15" s="71">
        <v>181.279</v>
      </c>
      <c r="CP15" s="71">
        <v>5.093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257.26949999999999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7.6529999999999996</v>
      </c>
      <c r="C17" s="77">
        <f t="shared" ref="C17:BN17" si="0">SUM(C11:C16)</f>
        <v>1.76</v>
      </c>
      <c r="D17" s="77">
        <f t="shared" si="0"/>
        <v>1.79</v>
      </c>
      <c r="E17" s="77">
        <f t="shared" si="0"/>
        <v>67.51700000000001</v>
      </c>
      <c r="F17" s="77">
        <f t="shared" si="0"/>
        <v>0</v>
      </c>
      <c r="G17" s="77">
        <f t="shared" si="0"/>
        <v>13.635999999999999</v>
      </c>
      <c r="H17" s="77">
        <f t="shared" si="0"/>
        <v>0.53400000000000003</v>
      </c>
      <c r="I17" s="77">
        <f t="shared" si="0"/>
        <v>0.11399999999999999</v>
      </c>
      <c r="J17" s="77">
        <f t="shared" si="0"/>
        <v>15.016999999999999</v>
      </c>
      <c r="K17" s="77">
        <f t="shared" si="0"/>
        <v>13.78</v>
      </c>
      <c r="L17" s="77">
        <f t="shared" si="0"/>
        <v>0</v>
      </c>
      <c r="M17" s="77">
        <f t="shared" si="0"/>
        <v>4.5999999999999999E-2</v>
      </c>
      <c r="N17" s="77">
        <f t="shared" si="0"/>
        <v>0</v>
      </c>
      <c r="O17" s="77">
        <f t="shared" si="0"/>
        <v>0.56599999999999995</v>
      </c>
      <c r="P17" s="77">
        <f t="shared" si="0"/>
        <v>0.311</v>
      </c>
      <c r="Q17" s="77">
        <f t="shared" si="0"/>
        <v>6.4000000000000001E-2</v>
      </c>
      <c r="R17" s="77">
        <f t="shared" si="0"/>
        <v>0.39</v>
      </c>
      <c r="S17" s="77">
        <f t="shared" si="0"/>
        <v>0.504</v>
      </c>
      <c r="T17" s="77">
        <f t="shared" si="0"/>
        <v>0</v>
      </c>
      <c r="U17" s="77">
        <f t="shared" si="0"/>
        <v>0</v>
      </c>
      <c r="V17" s="77">
        <f t="shared" si="0"/>
        <v>12.994</v>
      </c>
      <c r="W17" s="77">
        <f t="shared" si="0"/>
        <v>9.6199999999999992</v>
      </c>
      <c r="X17" s="77">
        <f t="shared" si="0"/>
        <v>0</v>
      </c>
      <c r="Y17" s="77">
        <f t="shared" si="0"/>
        <v>0</v>
      </c>
      <c r="Z17" s="77">
        <f t="shared" si="0"/>
        <v>212.727</v>
      </c>
      <c r="AA17" s="77">
        <f t="shared" si="0"/>
        <v>243.72899999999998</v>
      </c>
      <c r="AB17" s="77">
        <f t="shared" si="0"/>
        <v>254.71599999999998</v>
      </c>
      <c r="AC17" s="77">
        <f t="shared" si="0"/>
        <v>137.614</v>
      </c>
      <c r="AD17" s="77">
        <f t="shared" si="0"/>
        <v>131.262</v>
      </c>
      <c r="AE17" s="77">
        <f t="shared" si="0"/>
        <v>140.86699999999999</v>
      </c>
      <c r="AF17" s="77">
        <f t="shared" si="0"/>
        <v>14.638</v>
      </c>
      <c r="AG17" s="77">
        <f t="shared" si="0"/>
        <v>60.440000000000005</v>
      </c>
      <c r="AH17" s="77">
        <f t="shared" si="0"/>
        <v>0.246</v>
      </c>
      <c r="AI17" s="77">
        <f t="shared" si="0"/>
        <v>0.193</v>
      </c>
      <c r="AJ17" s="77">
        <f t="shared" si="0"/>
        <v>0.38500000000000001</v>
      </c>
      <c r="AK17" s="77">
        <f t="shared" si="0"/>
        <v>2.1360000000000001</v>
      </c>
      <c r="AL17" s="77">
        <f t="shared" si="0"/>
        <v>4.7960000000000003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64.584000000000003</v>
      </c>
      <c r="BN17" s="77">
        <f t="shared" si="0"/>
        <v>73.593999999999994</v>
      </c>
      <c r="BO17" s="77">
        <f t="shared" ref="BO17:CW17" si="1">SUM(BO11:BO16)</f>
        <v>171.77500000000001</v>
      </c>
      <c r="BP17" s="77">
        <f t="shared" si="1"/>
        <v>35.620000000000005</v>
      </c>
      <c r="BQ17" s="77">
        <f t="shared" si="1"/>
        <v>82.010999999999996</v>
      </c>
      <c r="BR17" s="77">
        <f t="shared" si="1"/>
        <v>94.593000000000018</v>
      </c>
      <c r="BS17" s="77">
        <f t="shared" si="1"/>
        <v>91.996000000000009</v>
      </c>
      <c r="BT17" s="77">
        <f t="shared" si="1"/>
        <v>0.23100000000000001</v>
      </c>
      <c r="BU17" s="77">
        <f t="shared" si="1"/>
        <v>5.2999999999999999E-2</v>
      </c>
      <c r="BV17" s="77">
        <f t="shared" si="1"/>
        <v>1.242</v>
      </c>
      <c r="BW17" s="77">
        <f t="shared" si="1"/>
        <v>34.866</v>
      </c>
      <c r="BX17" s="77">
        <f t="shared" si="1"/>
        <v>23.882999999999999</v>
      </c>
      <c r="BY17" s="77">
        <f t="shared" si="1"/>
        <v>34.384999999999998</v>
      </c>
      <c r="BZ17" s="77">
        <f t="shared" si="1"/>
        <v>20.751999999999999</v>
      </c>
      <c r="CA17" s="77">
        <f t="shared" si="1"/>
        <v>30.289000000000001</v>
      </c>
      <c r="CB17" s="77">
        <f t="shared" si="1"/>
        <v>18.248000000000001</v>
      </c>
      <c r="CC17" s="77">
        <f t="shared" si="1"/>
        <v>21.882999999999999</v>
      </c>
      <c r="CD17" s="77">
        <f t="shared" si="1"/>
        <v>48.207999999999998</v>
      </c>
      <c r="CE17" s="77">
        <f t="shared" si="1"/>
        <v>38.482999999999997</v>
      </c>
      <c r="CF17" s="77">
        <f t="shared" si="1"/>
        <v>6.7</v>
      </c>
      <c r="CG17" s="77">
        <f t="shared" si="1"/>
        <v>124.276</v>
      </c>
      <c r="CH17" s="77">
        <f t="shared" si="1"/>
        <v>87.268000000000001</v>
      </c>
      <c r="CI17" s="77">
        <f t="shared" si="1"/>
        <v>1.8520000000000001</v>
      </c>
      <c r="CJ17" s="77">
        <f t="shared" si="1"/>
        <v>110.19</v>
      </c>
      <c r="CK17" s="77">
        <f t="shared" si="1"/>
        <v>175.17500000000001</v>
      </c>
      <c r="CL17" s="77">
        <f t="shared" si="1"/>
        <v>94.820999999999998</v>
      </c>
      <c r="CM17" s="77">
        <f t="shared" si="1"/>
        <v>14.932</v>
      </c>
      <c r="CN17" s="77">
        <f t="shared" si="1"/>
        <v>159.35899999999998</v>
      </c>
      <c r="CO17" s="77">
        <f t="shared" si="1"/>
        <v>181.279</v>
      </c>
      <c r="CP17" s="77">
        <f t="shared" si="1"/>
        <v>10.673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800.81649999999991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>
        <v>10.9</v>
      </c>
      <c r="H20" s="88"/>
      <c r="I20" s="88"/>
      <c r="J20" s="88">
        <v>10.9</v>
      </c>
      <c r="K20" s="88">
        <v>10.9</v>
      </c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75</v>
      </c>
      <c r="AE20" s="88">
        <v>75</v>
      </c>
      <c r="AF20" s="88">
        <v>75</v>
      </c>
      <c r="AG20" s="88">
        <v>75</v>
      </c>
      <c r="AH20" s="88">
        <v>75</v>
      </c>
      <c r="AI20" s="88">
        <v>75</v>
      </c>
      <c r="AJ20" s="88">
        <v>75</v>
      </c>
      <c r="AK20" s="88">
        <v>75</v>
      </c>
      <c r="AL20" s="88">
        <v>78</v>
      </c>
      <c r="AM20" s="88">
        <v>54.030999999999999</v>
      </c>
      <c r="AN20" s="88"/>
      <c r="AO20" s="88"/>
      <c r="AP20" s="88"/>
      <c r="AQ20" s="88"/>
      <c r="AR20" s="88"/>
      <c r="AS20" s="88">
        <v>83.1</v>
      </c>
      <c r="AT20" s="88">
        <v>68.25</v>
      </c>
      <c r="AU20" s="88">
        <v>68.25</v>
      </c>
      <c r="AV20" s="88">
        <v>68.25</v>
      </c>
      <c r="AW20" s="88">
        <v>68.25</v>
      </c>
      <c r="AX20" s="88">
        <v>16.25</v>
      </c>
      <c r="AY20" s="88">
        <v>16.25</v>
      </c>
      <c r="AZ20" s="88">
        <v>16.25</v>
      </c>
      <c r="BA20" s="88">
        <v>16.25</v>
      </c>
      <c r="BB20" s="88">
        <v>16.25</v>
      </c>
      <c r="BC20" s="88">
        <v>16.25</v>
      </c>
      <c r="BD20" s="88">
        <v>16.25</v>
      </c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308.64525000000003</v>
      </c>
    </row>
    <row r="21" spans="1:102" ht="24.95" customHeight="1" x14ac:dyDescent="0.2">
      <c r="A21" s="92" t="s">
        <v>17</v>
      </c>
      <c r="B21" s="93">
        <v>5.04</v>
      </c>
      <c r="C21" s="94">
        <v>0.04</v>
      </c>
      <c r="D21" s="94">
        <v>0.04</v>
      </c>
      <c r="E21" s="94">
        <v>15.04</v>
      </c>
      <c r="F21" s="94">
        <v>1.04</v>
      </c>
      <c r="G21" s="94">
        <v>1.04</v>
      </c>
      <c r="H21" s="94">
        <v>1.04</v>
      </c>
      <c r="I21" s="94">
        <v>1.04</v>
      </c>
      <c r="J21" s="94">
        <v>1.04</v>
      </c>
      <c r="K21" s="94">
        <v>1.04</v>
      </c>
      <c r="L21" s="94">
        <v>1.04</v>
      </c>
      <c r="M21" s="94">
        <v>1.04</v>
      </c>
      <c r="N21" s="94">
        <v>1.04</v>
      </c>
      <c r="O21" s="94">
        <v>1.04</v>
      </c>
      <c r="P21" s="94">
        <v>1.04</v>
      </c>
      <c r="Q21" s="94">
        <v>1.04</v>
      </c>
      <c r="R21" s="94">
        <v>1.04</v>
      </c>
      <c r="S21" s="94">
        <v>1.04</v>
      </c>
      <c r="T21" s="94">
        <v>1.04</v>
      </c>
      <c r="U21" s="94">
        <v>1.04</v>
      </c>
      <c r="V21" s="94">
        <v>13.14</v>
      </c>
      <c r="W21" s="94">
        <v>1.04</v>
      </c>
      <c r="X21" s="94">
        <v>1.04</v>
      </c>
      <c r="Y21" s="94">
        <v>1.04</v>
      </c>
      <c r="Z21" s="94">
        <v>1.04</v>
      </c>
      <c r="AA21" s="94">
        <v>1.04</v>
      </c>
      <c r="AB21" s="94">
        <v>1.04</v>
      </c>
      <c r="AC21" s="94">
        <v>1.04</v>
      </c>
      <c r="AD21" s="94">
        <v>1.04</v>
      </c>
      <c r="AE21" s="94">
        <v>1.04</v>
      </c>
      <c r="AF21" s="94">
        <v>1.04</v>
      </c>
      <c r="AG21" s="94">
        <v>1.04</v>
      </c>
      <c r="AH21" s="94">
        <v>1.04</v>
      </c>
      <c r="AI21" s="94">
        <v>1.04</v>
      </c>
      <c r="AJ21" s="94">
        <v>1.04</v>
      </c>
      <c r="AK21" s="94">
        <v>6.04</v>
      </c>
      <c r="AL21" s="94">
        <v>0.04</v>
      </c>
      <c r="AM21" s="94">
        <v>0.80900000000000005</v>
      </c>
      <c r="AN21" s="94">
        <v>0.80900000000000005</v>
      </c>
      <c r="AO21" s="94">
        <v>0.80900000000000005</v>
      </c>
      <c r="AP21" s="94">
        <v>5.04</v>
      </c>
      <c r="AQ21" s="94">
        <v>0.04</v>
      </c>
      <c r="AR21" s="94">
        <v>0.04</v>
      </c>
      <c r="AS21" s="94">
        <v>0.04</v>
      </c>
      <c r="AT21" s="94">
        <v>0.04</v>
      </c>
      <c r="AU21" s="94">
        <v>0.04</v>
      </c>
      <c r="AV21" s="94">
        <v>0.04</v>
      </c>
      <c r="AW21" s="94">
        <v>0.04</v>
      </c>
      <c r="AX21" s="94">
        <v>0.04</v>
      </c>
      <c r="AY21" s="94">
        <v>0.04</v>
      </c>
      <c r="AZ21" s="94">
        <v>0.04</v>
      </c>
      <c r="BA21" s="94">
        <v>0.04</v>
      </c>
      <c r="BB21" s="94">
        <v>0.04</v>
      </c>
      <c r="BC21" s="94">
        <v>0.04</v>
      </c>
      <c r="BD21" s="94">
        <v>0.04</v>
      </c>
      <c r="BE21" s="94">
        <v>0.04</v>
      </c>
      <c r="BF21" s="94">
        <v>0.04</v>
      </c>
      <c r="BG21" s="94">
        <v>5.04</v>
      </c>
      <c r="BH21" s="94">
        <v>5.04</v>
      </c>
      <c r="BI21" s="94">
        <v>0.04</v>
      </c>
      <c r="BJ21" s="94">
        <v>0.04</v>
      </c>
      <c r="BK21" s="94">
        <v>5.04</v>
      </c>
      <c r="BL21" s="94">
        <v>5.04</v>
      </c>
      <c r="BM21" s="94">
        <v>1.04</v>
      </c>
      <c r="BN21" s="94">
        <v>1.04</v>
      </c>
      <c r="BO21" s="94">
        <v>1.04</v>
      </c>
      <c r="BP21" s="94">
        <v>1.04</v>
      </c>
      <c r="BQ21" s="94">
        <v>1.04</v>
      </c>
      <c r="BR21" s="94">
        <v>11.04</v>
      </c>
      <c r="BS21" s="94">
        <v>6.04</v>
      </c>
      <c r="BT21" s="94">
        <v>1.04</v>
      </c>
      <c r="BU21" s="94">
        <v>6.04</v>
      </c>
      <c r="BV21" s="94">
        <v>1.04</v>
      </c>
      <c r="BW21" s="94">
        <v>1.04</v>
      </c>
      <c r="BX21" s="94">
        <v>1.04</v>
      </c>
      <c r="BY21" s="94">
        <v>1.04</v>
      </c>
      <c r="BZ21" s="94">
        <v>1.04</v>
      </c>
      <c r="CA21" s="94">
        <v>11.04</v>
      </c>
      <c r="CB21" s="94">
        <v>11.04</v>
      </c>
      <c r="CC21" s="94">
        <v>11.04</v>
      </c>
      <c r="CD21" s="94">
        <v>1.04</v>
      </c>
      <c r="CE21" s="94">
        <v>1.04</v>
      </c>
      <c r="CF21" s="94">
        <v>1.04</v>
      </c>
      <c r="CG21" s="94">
        <v>1.04</v>
      </c>
      <c r="CH21" s="94">
        <v>1.04</v>
      </c>
      <c r="CI21" s="94">
        <v>1.04</v>
      </c>
      <c r="CJ21" s="94">
        <v>1.04</v>
      </c>
      <c r="CK21" s="94">
        <v>1.04</v>
      </c>
      <c r="CL21" s="94">
        <v>1.04</v>
      </c>
      <c r="CM21" s="94">
        <v>1.04</v>
      </c>
      <c r="CN21" s="94">
        <v>1.04</v>
      </c>
      <c r="CO21" s="94">
        <v>1.04</v>
      </c>
      <c r="CP21" s="94">
        <v>6.04</v>
      </c>
      <c r="CQ21" s="94">
        <v>1.04</v>
      </c>
      <c r="CR21" s="94">
        <v>1.04</v>
      </c>
      <c r="CS21" s="94">
        <v>1.04</v>
      </c>
      <c r="CT21" s="95"/>
      <c r="CU21" s="95"/>
      <c r="CV21" s="95"/>
      <c r="CW21" s="96"/>
      <c r="CX21" s="97">
        <f t="array" ref="CX21">SUMPRODUCT(B21:CW21*0.25)</f>
        <v>47.061749999999996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>
        <v>2</v>
      </c>
      <c r="Q22" s="99"/>
      <c r="R22" s="99"/>
      <c r="S22" s="99"/>
      <c r="T22" s="99"/>
      <c r="U22" s="99"/>
      <c r="V22" s="99">
        <v>4.274</v>
      </c>
      <c r="W22" s="99"/>
      <c r="X22" s="99"/>
      <c r="Y22" s="99"/>
      <c r="Z22" s="99"/>
      <c r="AA22" s="99"/>
      <c r="AB22" s="99"/>
      <c r="AC22" s="99"/>
      <c r="AD22" s="99">
        <v>79.991</v>
      </c>
      <c r="AE22" s="99"/>
      <c r="AF22" s="99"/>
      <c r="AG22" s="99"/>
      <c r="AH22" s="99"/>
      <c r="AI22" s="99"/>
      <c r="AJ22" s="99">
        <v>11.712999999999999</v>
      </c>
      <c r="AK22" s="99"/>
      <c r="AL22" s="99"/>
      <c r="AM22" s="99">
        <v>148.69999999999999</v>
      </c>
      <c r="AN22" s="99">
        <v>95.42</v>
      </c>
      <c r="AO22" s="99">
        <v>94.013000000000005</v>
      </c>
      <c r="AP22" s="99">
        <v>136.57400000000001</v>
      </c>
      <c r="AQ22" s="99">
        <v>142.19200000000001</v>
      </c>
      <c r="AR22" s="99">
        <v>147.30000000000001</v>
      </c>
      <c r="AS22" s="99">
        <v>44.585999999999999</v>
      </c>
      <c r="AT22" s="99">
        <v>108.94499999999999</v>
      </c>
      <c r="AU22" s="99">
        <v>105.503</v>
      </c>
      <c r="AV22" s="99">
        <v>126.486</v>
      </c>
      <c r="AW22" s="99">
        <v>103.89400000000001</v>
      </c>
      <c r="AX22" s="99">
        <v>91.77</v>
      </c>
      <c r="AY22" s="99">
        <v>92.27</v>
      </c>
      <c r="AZ22" s="99">
        <v>90.924999999999997</v>
      </c>
      <c r="BA22" s="99">
        <v>90.343999999999994</v>
      </c>
      <c r="BB22" s="99">
        <v>103.974</v>
      </c>
      <c r="BC22" s="99">
        <v>99.677000000000007</v>
      </c>
      <c r="BD22" s="99">
        <v>101.054</v>
      </c>
      <c r="BE22" s="99">
        <v>131.08600000000001</v>
      </c>
      <c r="BF22" s="99">
        <v>122.747</v>
      </c>
      <c r="BG22" s="99">
        <v>101.925</v>
      </c>
      <c r="BH22" s="99">
        <v>82.792000000000002</v>
      </c>
      <c r="BI22" s="99">
        <v>116.792</v>
      </c>
      <c r="BJ22" s="99">
        <v>96.146000000000001</v>
      </c>
      <c r="BK22" s="99">
        <v>58.103000000000002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2.5019999999999998</v>
      </c>
      <c r="CA22" s="99">
        <v>13</v>
      </c>
      <c r="CB22" s="99">
        <v>20.190999999999999</v>
      </c>
      <c r="CC22" s="99"/>
      <c r="CD22" s="99">
        <v>11.609</v>
      </c>
      <c r="CE22" s="99"/>
      <c r="CF22" s="99">
        <v>109.6</v>
      </c>
      <c r="CG22" s="99"/>
      <c r="CH22" s="99"/>
      <c r="CI22" s="99"/>
      <c r="CJ22" s="99"/>
      <c r="CK22" s="99">
        <v>3.5999999999999997E-2</v>
      </c>
      <c r="CL22" s="99"/>
      <c r="CM22" s="99"/>
      <c r="CN22" s="99"/>
      <c r="CO22" s="99"/>
      <c r="CP22" s="99"/>
      <c r="CQ22" s="99">
        <v>24.038</v>
      </c>
      <c r="CR22" s="99">
        <v>30.43</v>
      </c>
      <c r="CS22" s="99">
        <v>42.143999999999998</v>
      </c>
      <c r="CT22" s="100"/>
      <c r="CU22" s="100"/>
      <c r="CV22" s="100"/>
      <c r="CW22" s="96"/>
      <c r="CX22" s="97">
        <f t="array" ref="CX22">SUMPRODUCT(B22:CW22*0.25)</f>
        <v>746.1864999999998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5.04</v>
      </c>
      <c r="C27" s="107">
        <f t="shared" si="2"/>
        <v>0.04</v>
      </c>
      <c r="D27" s="107">
        <f t="shared" si="2"/>
        <v>0.04</v>
      </c>
      <c r="E27" s="107">
        <f t="shared" si="2"/>
        <v>15.04</v>
      </c>
      <c r="F27" s="107">
        <f t="shared" si="2"/>
        <v>1.04</v>
      </c>
      <c r="G27" s="107">
        <f t="shared" si="2"/>
        <v>11.940000000000001</v>
      </c>
      <c r="H27" s="107">
        <f t="shared" si="2"/>
        <v>1.04</v>
      </c>
      <c r="I27" s="107">
        <f t="shared" si="2"/>
        <v>1.04</v>
      </c>
      <c r="J27" s="107">
        <f t="shared" si="2"/>
        <v>11.940000000000001</v>
      </c>
      <c r="K27" s="107">
        <f t="shared" si="2"/>
        <v>11.940000000000001</v>
      </c>
      <c r="L27" s="107">
        <f t="shared" si="2"/>
        <v>1.04</v>
      </c>
      <c r="M27" s="107">
        <f t="shared" si="2"/>
        <v>1.04</v>
      </c>
      <c r="N27" s="107">
        <f t="shared" si="2"/>
        <v>1.04</v>
      </c>
      <c r="O27" s="107">
        <f t="shared" si="2"/>
        <v>1.04</v>
      </c>
      <c r="P27" s="107">
        <f t="shared" si="2"/>
        <v>3.04</v>
      </c>
      <c r="Q27" s="107">
        <f>SUM(Q20:Q26)</f>
        <v>1.04</v>
      </c>
      <c r="R27" s="107">
        <f t="shared" ref="R27:CC27" si="3">SUM(R20:R26)</f>
        <v>1.04</v>
      </c>
      <c r="S27" s="107">
        <f t="shared" si="3"/>
        <v>1.04</v>
      </c>
      <c r="T27" s="107">
        <f t="shared" si="3"/>
        <v>1.04</v>
      </c>
      <c r="U27" s="107">
        <f t="shared" si="3"/>
        <v>1.04</v>
      </c>
      <c r="V27" s="107">
        <f t="shared" si="3"/>
        <v>17.414000000000001</v>
      </c>
      <c r="W27" s="107">
        <f t="shared" si="3"/>
        <v>1.04</v>
      </c>
      <c r="X27" s="107">
        <f t="shared" si="3"/>
        <v>1.04</v>
      </c>
      <c r="Y27" s="107">
        <f t="shared" si="3"/>
        <v>1.04</v>
      </c>
      <c r="Z27" s="107">
        <f t="shared" si="3"/>
        <v>1.04</v>
      </c>
      <c r="AA27" s="107">
        <f t="shared" si="3"/>
        <v>1.04</v>
      </c>
      <c r="AB27" s="107">
        <f t="shared" si="3"/>
        <v>1.04</v>
      </c>
      <c r="AC27" s="107">
        <f t="shared" si="3"/>
        <v>1.04</v>
      </c>
      <c r="AD27" s="107">
        <f t="shared" si="3"/>
        <v>156.03100000000001</v>
      </c>
      <c r="AE27" s="107">
        <f t="shared" si="3"/>
        <v>76.040000000000006</v>
      </c>
      <c r="AF27" s="107">
        <f t="shared" si="3"/>
        <v>76.040000000000006</v>
      </c>
      <c r="AG27" s="107">
        <f t="shared" si="3"/>
        <v>76.040000000000006</v>
      </c>
      <c r="AH27" s="107">
        <f t="shared" si="3"/>
        <v>76.040000000000006</v>
      </c>
      <c r="AI27" s="107">
        <f t="shared" si="3"/>
        <v>76.040000000000006</v>
      </c>
      <c r="AJ27" s="107">
        <f t="shared" si="3"/>
        <v>87.753</v>
      </c>
      <c r="AK27" s="107">
        <f t="shared" si="3"/>
        <v>81.040000000000006</v>
      </c>
      <c r="AL27" s="107">
        <f t="shared" si="3"/>
        <v>78.040000000000006</v>
      </c>
      <c r="AM27" s="107">
        <f t="shared" si="3"/>
        <v>203.54</v>
      </c>
      <c r="AN27" s="107">
        <f t="shared" si="3"/>
        <v>96.228999999999999</v>
      </c>
      <c r="AO27" s="107">
        <f t="shared" si="3"/>
        <v>94.822000000000003</v>
      </c>
      <c r="AP27" s="107">
        <f t="shared" si="3"/>
        <v>141.614</v>
      </c>
      <c r="AQ27" s="107">
        <f t="shared" si="3"/>
        <v>142.232</v>
      </c>
      <c r="AR27" s="107">
        <f t="shared" si="3"/>
        <v>147.34</v>
      </c>
      <c r="AS27" s="107">
        <f t="shared" si="3"/>
        <v>127.726</v>
      </c>
      <c r="AT27" s="107">
        <f t="shared" si="3"/>
        <v>177.23500000000001</v>
      </c>
      <c r="AU27" s="107">
        <f t="shared" si="3"/>
        <v>173.79300000000001</v>
      </c>
      <c r="AV27" s="107">
        <f t="shared" si="3"/>
        <v>194.77600000000001</v>
      </c>
      <c r="AW27" s="107">
        <f t="shared" si="3"/>
        <v>172.18400000000003</v>
      </c>
      <c r="AX27" s="107">
        <f t="shared" si="3"/>
        <v>108.06</v>
      </c>
      <c r="AY27" s="107">
        <f t="shared" si="3"/>
        <v>108.56</v>
      </c>
      <c r="AZ27" s="107">
        <f t="shared" si="3"/>
        <v>107.215</v>
      </c>
      <c r="BA27" s="107">
        <f t="shared" si="3"/>
        <v>106.63399999999999</v>
      </c>
      <c r="BB27" s="107">
        <f t="shared" si="3"/>
        <v>120.26400000000001</v>
      </c>
      <c r="BC27" s="107">
        <f t="shared" si="3"/>
        <v>115.96700000000001</v>
      </c>
      <c r="BD27" s="107">
        <f t="shared" si="3"/>
        <v>117.34399999999999</v>
      </c>
      <c r="BE27" s="107">
        <f t="shared" si="3"/>
        <v>131.126</v>
      </c>
      <c r="BF27" s="107">
        <f t="shared" si="3"/>
        <v>122.78700000000001</v>
      </c>
      <c r="BG27" s="107">
        <f t="shared" si="3"/>
        <v>106.965</v>
      </c>
      <c r="BH27" s="107">
        <f t="shared" si="3"/>
        <v>87.832000000000008</v>
      </c>
      <c r="BI27" s="107">
        <f t="shared" si="3"/>
        <v>116.83200000000001</v>
      </c>
      <c r="BJ27" s="107">
        <f t="shared" si="3"/>
        <v>96.186000000000007</v>
      </c>
      <c r="BK27" s="107">
        <f t="shared" si="3"/>
        <v>63.143000000000001</v>
      </c>
      <c r="BL27" s="107">
        <f t="shared" si="3"/>
        <v>5.04</v>
      </c>
      <c r="BM27" s="107">
        <f t="shared" si="3"/>
        <v>1.04</v>
      </c>
      <c r="BN27" s="107">
        <f t="shared" si="3"/>
        <v>1.04</v>
      </c>
      <c r="BO27" s="107">
        <f t="shared" si="3"/>
        <v>1.04</v>
      </c>
      <c r="BP27" s="107">
        <f t="shared" si="3"/>
        <v>1.04</v>
      </c>
      <c r="BQ27" s="107">
        <f t="shared" si="3"/>
        <v>1.04</v>
      </c>
      <c r="BR27" s="107">
        <f t="shared" si="3"/>
        <v>11.04</v>
      </c>
      <c r="BS27" s="107">
        <f t="shared" si="3"/>
        <v>6.04</v>
      </c>
      <c r="BT27" s="107">
        <f t="shared" si="3"/>
        <v>1.04</v>
      </c>
      <c r="BU27" s="107">
        <f t="shared" si="3"/>
        <v>6.04</v>
      </c>
      <c r="BV27" s="107">
        <f t="shared" si="3"/>
        <v>1.04</v>
      </c>
      <c r="BW27" s="107">
        <f t="shared" si="3"/>
        <v>1.04</v>
      </c>
      <c r="BX27" s="107">
        <f t="shared" si="3"/>
        <v>1.04</v>
      </c>
      <c r="BY27" s="107">
        <f t="shared" si="3"/>
        <v>1.04</v>
      </c>
      <c r="BZ27" s="107">
        <f t="shared" si="3"/>
        <v>3.5419999999999998</v>
      </c>
      <c r="CA27" s="107">
        <f t="shared" si="3"/>
        <v>24.04</v>
      </c>
      <c r="CB27" s="107">
        <f t="shared" si="3"/>
        <v>31.230999999999998</v>
      </c>
      <c r="CC27" s="107">
        <f t="shared" si="3"/>
        <v>11.04</v>
      </c>
      <c r="CD27" s="107">
        <f t="shared" ref="CD27:CW27" si="4">SUM(CD20:CD26)</f>
        <v>12.649000000000001</v>
      </c>
      <c r="CE27" s="107">
        <f t="shared" si="4"/>
        <v>1.04</v>
      </c>
      <c r="CF27" s="107">
        <f t="shared" si="4"/>
        <v>110.64</v>
      </c>
      <c r="CG27" s="107">
        <f t="shared" si="4"/>
        <v>1.04</v>
      </c>
      <c r="CH27" s="107">
        <f t="shared" si="4"/>
        <v>1.04</v>
      </c>
      <c r="CI27" s="107">
        <f t="shared" si="4"/>
        <v>1.04</v>
      </c>
      <c r="CJ27" s="107">
        <f t="shared" si="4"/>
        <v>1.04</v>
      </c>
      <c r="CK27" s="107">
        <f t="shared" si="4"/>
        <v>1.0760000000000001</v>
      </c>
      <c r="CL27" s="107">
        <f t="shared" si="4"/>
        <v>1.04</v>
      </c>
      <c r="CM27" s="107">
        <f t="shared" si="4"/>
        <v>1.04</v>
      </c>
      <c r="CN27" s="107">
        <f t="shared" si="4"/>
        <v>1.04</v>
      </c>
      <c r="CO27" s="107">
        <f t="shared" si="4"/>
        <v>1.04</v>
      </c>
      <c r="CP27" s="107">
        <f t="shared" si="4"/>
        <v>6.04</v>
      </c>
      <c r="CQ27" s="107">
        <f t="shared" si="4"/>
        <v>25.077999999999999</v>
      </c>
      <c r="CR27" s="107">
        <f t="shared" si="4"/>
        <v>31.47</v>
      </c>
      <c r="CS27" s="107">
        <f t="shared" si="4"/>
        <v>43.183999999999997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1101.8934999999999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12.693</v>
      </c>
      <c r="C31" s="94">
        <v>1.8</v>
      </c>
      <c r="D31" s="94">
        <v>1.83</v>
      </c>
      <c r="E31" s="94">
        <v>82.557000000000002</v>
      </c>
      <c r="F31" s="94">
        <v>1.04</v>
      </c>
      <c r="G31" s="94">
        <v>25.576000000000001</v>
      </c>
      <c r="H31" s="94">
        <v>1.5740000000000001</v>
      </c>
      <c r="I31" s="94">
        <v>1.1539999999999999</v>
      </c>
      <c r="J31" s="94">
        <v>26.957000000000001</v>
      </c>
      <c r="K31" s="94">
        <v>25.72</v>
      </c>
      <c r="L31" s="94">
        <v>1.04</v>
      </c>
      <c r="M31" s="94">
        <v>1.0860000000000001</v>
      </c>
      <c r="N31" s="94">
        <v>1.04</v>
      </c>
      <c r="O31" s="94">
        <v>1.6060000000000001</v>
      </c>
      <c r="P31" s="94">
        <v>3.351</v>
      </c>
      <c r="Q31" s="94">
        <v>1.1040000000000001</v>
      </c>
      <c r="R31" s="94">
        <v>1.43</v>
      </c>
      <c r="S31" s="94">
        <v>1.544</v>
      </c>
      <c r="T31" s="94">
        <v>1.04</v>
      </c>
      <c r="U31" s="94">
        <v>1.04</v>
      </c>
      <c r="V31" s="94">
        <v>30.408000000000001</v>
      </c>
      <c r="W31" s="94">
        <v>10.66</v>
      </c>
      <c r="X31" s="94">
        <v>1.04</v>
      </c>
      <c r="Y31" s="94">
        <v>1.04</v>
      </c>
      <c r="Z31" s="94">
        <v>213.767</v>
      </c>
      <c r="AA31" s="94">
        <v>244.76900000000001</v>
      </c>
      <c r="AB31" s="94">
        <v>255.756</v>
      </c>
      <c r="AC31" s="94">
        <v>138.654</v>
      </c>
      <c r="AD31" s="94">
        <v>287.29300000000001</v>
      </c>
      <c r="AE31" s="94">
        <v>216.90700000000001</v>
      </c>
      <c r="AF31" s="94">
        <v>90.677999999999997</v>
      </c>
      <c r="AG31" s="94">
        <v>136.47999999999999</v>
      </c>
      <c r="AH31" s="94">
        <v>76.286000000000001</v>
      </c>
      <c r="AI31" s="94">
        <v>76.233000000000004</v>
      </c>
      <c r="AJ31" s="94">
        <v>88.138000000000005</v>
      </c>
      <c r="AK31" s="94">
        <v>83.176000000000002</v>
      </c>
      <c r="AL31" s="94">
        <v>82.835999999999999</v>
      </c>
      <c r="AM31" s="94">
        <v>203.54</v>
      </c>
      <c r="AN31" s="94">
        <v>96.228999999999999</v>
      </c>
      <c r="AO31" s="94">
        <v>94.822000000000003</v>
      </c>
      <c r="AP31" s="94">
        <v>141.614</v>
      </c>
      <c r="AQ31" s="94">
        <v>142.232</v>
      </c>
      <c r="AR31" s="94">
        <v>147.34</v>
      </c>
      <c r="AS31" s="94">
        <v>127.726</v>
      </c>
      <c r="AT31" s="94">
        <v>177.23500000000001</v>
      </c>
      <c r="AU31" s="94">
        <v>173.79300000000001</v>
      </c>
      <c r="AV31" s="94">
        <v>194.77600000000001</v>
      </c>
      <c r="AW31" s="94">
        <v>172.184</v>
      </c>
      <c r="AX31" s="94">
        <v>108.06</v>
      </c>
      <c r="AY31" s="94">
        <v>108.56</v>
      </c>
      <c r="AZ31" s="94">
        <v>107.215</v>
      </c>
      <c r="BA31" s="94">
        <v>106.634</v>
      </c>
      <c r="BB31" s="94">
        <v>120.264</v>
      </c>
      <c r="BC31" s="94">
        <v>115.967</v>
      </c>
      <c r="BD31" s="94">
        <v>117.34399999999999</v>
      </c>
      <c r="BE31" s="94">
        <v>131.126</v>
      </c>
      <c r="BF31" s="94">
        <v>122.78700000000001</v>
      </c>
      <c r="BG31" s="94">
        <v>106.965</v>
      </c>
      <c r="BH31" s="94">
        <v>87.831999999999994</v>
      </c>
      <c r="BI31" s="94">
        <v>116.83199999999999</v>
      </c>
      <c r="BJ31" s="94">
        <v>96.186000000000007</v>
      </c>
      <c r="BK31" s="94">
        <v>63.143000000000001</v>
      </c>
      <c r="BL31" s="94">
        <v>5.04</v>
      </c>
      <c r="BM31" s="94">
        <v>65.623999999999995</v>
      </c>
      <c r="BN31" s="94">
        <v>74.634</v>
      </c>
      <c r="BO31" s="94">
        <v>172.815</v>
      </c>
      <c r="BP31" s="94">
        <v>36.659999999999997</v>
      </c>
      <c r="BQ31" s="94">
        <v>83.051000000000002</v>
      </c>
      <c r="BR31" s="94">
        <v>105.633</v>
      </c>
      <c r="BS31" s="94">
        <v>98.036000000000001</v>
      </c>
      <c r="BT31" s="94">
        <v>1.2709999999999999</v>
      </c>
      <c r="BU31" s="94">
        <v>6.093</v>
      </c>
      <c r="BV31" s="94">
        <v>2.282</v>
      </c>
      <c r="BW31" s="94">
        <v>35.905999999999999</v>
      </c>
      <c r="BX31" s="94">
        <v>24.922999999999998</v>
      </c>
      <c r="BY31" s="94">
        <v>35.424999999999997</v>
      </c>
      <c r="BZ31" s="94">
        <v>24.294</v>
      </c>
      <c r="CA31" s="94">
        <v>54.329000000000001</v>
      </c>
      <c r="CB31" s="94">
        <v>49.478999999999999</v>
      </c>
      <c r="CC31" s="94">
        <v>32.923000000000002</v>
      </c>
      <c r="CD31" s="94">
        <v>60.856999999999999</v>
      </c>
      <c r="CE31" s="94">
        <v>39.523000000000003</v>
      </c>
      <c r="CF31" s="94">
        <v>117.34</v>
      </c>
      <c r="CG31" s="94">
        <v>125.316</v>
      </c>
      <c r="CH31" s="94">
        <v>88.308000000000007</v>
      </c>
      <c r="CI31" s="94">
        <v>2.8919999999999999</v>
      </c>
      <c r="CJ31" s="94">
        <v>111.23</v>
      </c>
      <c r="CK31" s="94">
        <v>176.251</v>
      </c>
      <c r="CL31" s="94">
        <v>95.861000000000004</v>
      </c>
      <c r="CM31" s="94">
        <v>15.972</v>
      </c>
      <c r="CN31" s="94">
        <v>160.399</v>
      </c>
      <c r="CO31" s="94">
        <v>182.31899999999999</v>
      </c>
      <c r="CP31" s="94">
        <v>16.713000000000001</v>
      </c>
      <c r="CQ31" s="94">
        <v>25.077999999999999</v>
      </c>
      <c r="CR31" s="94">
        <v>31.47</v>
      </c>
      <c r="CS31" s="94">
        <v>43.183999999999997</v>
      </c>
      <c r="CT31" s="95"/>
      <c r="CU31" s="95"/>
      <c r="CV31" s="95"/>
      <c r="CW31" s="96"/>
      <c r="CX31" s="97">
        <f t="array" ref="CX31">SUMPRODUCT(B31:CW31*0.25)</f>
        <v>1902.7100000000003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12.693</v>
      </c>
      <c r="C33" s="77">
        <f t="shared" ref="C33:BN33" si="5">SUM(C30:C32)</f>
        <v>1.8</v>
      </c>
      <c r="D33" s="77">
        <f t="shared" si="5"/>
        <v>1.83</v>
      </c>
      <c r="E33" s="77">
        <f t="shared" si="5"/>
        <v>82.557000000000002</v>
      </c>
      <c r="F33" s="77">
        <f t="shared" si="5"/>
        <v>1.04</v>
      </c>
      <c r="G33" s="77">
        <f t="shared" si="5"/>
        <v>25.576000000000001</v>
      </c>
      <c r="H33" s="77">
        <f t="shared" si="5"/>
        <v>1.5740000000000001</v>
      </c>
      <c r="I33" s="77">
        <f t="shared" si="5"/>
        <v>1.1539999999999999</v>
      </c>
      <c r="J33" s="77">
        <f t="shared" si="5"/>
        <v>26.957000000000001</v>
      </c>
      <c r="K33" s="77">
        <f t="shared" si="5"/>
        <v>25.72</v>
      </c>
      <c r="L33" s="77">
        <f t="shared" si="5"/>
        <v>1.04</v>
      </c>
      <c r="M33" s="77">
        <f t="shared" si="5"/>
        <v>1.0860000000000001</v>
      </c>
      <c r="N33" s="77">
        <f t="shared" si="5"/>
        <v>1.04</v>
      </c>
      <c r="O33" s="77">
        <f t="shared" si="5"/>
        <v>1.6060000000000001</v>
      </c>
      <c r="P33" s="77">
        <f t="shared" si="5"/>
        <v>3.351</v>
      </c>
      <c r="Q33" s="77">
        <f t="shared" si="5"/>
        <v>1.1040000000000001</v>
      </c>
      <c r="R33" s="77">
        <f t="shared" si="5"/>
        <v>1.43</v>
      </c>
      <c r="S33" s="77">
        <f t="shared" si="5"/>
        <v>1.544</v>
      </c>
      <c r="T33" s="77">
        <f t="shared" si="5"/>
        <v>1.04</v>
      </c>
      <c r="U33" s="77">
        <f t="shared" si="5"/>
        <v>1.04</v>
      </c>
      <c r="V33" s="77">
        <f t="shared" si="5"/>
        <v>30.408000000000001</v>
      </c>
      <c r="W33" s="77">
        <f t="shared" si="5"/>
        <v>10.66</v>
      </c>
      <c r="X33" s="77">
        <f t="shared" si="5"/>
        <v>1.04</v>
      </c>
      <c r="Y33" s="77">
        <f t="shared" si="5"/>
        <v>1.04</v>
      </c>
      <c r="Z33" s="77">
        <f t="shared" si="5"/>
        <v>213.767</v>
      </c>
      <c r="AA33" s="77">
        <f t="shared" si="5"/>
        <v>244.76900000000001</v>
      </c>
      <c r="AB33" s="77">
        <f t="shared" si="5"/>
        <v>255.756</v>
      </c>
      <c r="AC33" s="77">
        <f t="shared" si="5"/>
        <v>138.654</v>
      </c>
      <c r="AD33" s="77">
        <f t="shared" si="5"/>
        <v>287.29300000000001</v>
      </c>
      <c r="AE33" s="77">
        <f t="shared" si="5"/>
        <v>216.90700000000001</v>
      </c>
      <c r="AF33" s="77">
        <f t="shared" si="5"/>
        <v>90.677999999999997</v>
      </c>
      <c r="AG33" s="77">
        <f t="shared" si="5"/>
        <v>136.47999999999999</v>
      </c>
      <c r="AH33" s="77">
        <f t="shared" si="5"/>
        <v>76.286000000000001</v>
      </c>
      <c r="AI33" s="77">
        <f t="shared" si="5"/>
        <v>76.233000000000004</v>
      </c>
      <c r="AJ33" s="77">
        <f t="shared" si="5"/>
        <v>88.138000000000005</v>
      </c>
      <c r="AK33" s="77">
        <f t="shared" si="5"/>
        <v>83.176000000000002</v>
      </c>
      <c r="AL33" s="77">
        <f t="shared" si="5"/>
        <v>82.835999999999999</v>
      </c>
      <c r="AM33" s="77">
        <f t="shared" si="5"/>
        <v>203.54</v>
      </c>
      <c r="AN33" s="77">
        <f t="shared" si="5"/>
        <v>96.228999999999999</v>
      </c>
      <c r="AO33" s="77">
        <f t="shared" si="5"/>
        <v>94.822000000000003</v>
      </c>
      <c r="AP33" s="77">
        <f t="shared" si="5"/>
        <v>141.614</v>
      </c>
      <c r="AQ33" s="77">
        <f t="shared" si="5"/>
        <v>142.232</v>
      </c>
      <c r="AR33" s="77">
        <f t="shared" si="5"/>
        <v>147.34</v>
      </c>
      <c r="AS33" s="77">
        <f t="shared" si="5"/>
        <v>127.726</v>
      </c>
      <c r="AT33" s="77">
        <f t="shared" si="5"/>
        <v>177.23500000000001</v>
      </c>
      <c r="AU33" s="77">
        <f t="shared" si="5"/>
        <v>173.79300000000001</v>
      </c>
      <c r="AV33" s="77">
        <f t="shared" si="5"/>
        <v>194.77600000000001</v>
      </c>
      <c r="AW33" s="77">
        <f t="shared" si="5"/>
        <v>172.184</v>
      </c>
      <c r="AX33" s="77">
        <f t="shared" si="5"/>
        <v>108.06</v>
      </c>
      <c r="AY33" s="77">
        <f t="shared" si="5"/>
        <v>108.56</v>
      </c>
      <c r="AZ33" s="77">
        <f t="shared" si="5"/>
        <v>107.215</v>
      </c>
      <c r="BA33" s="77">
        <f t="shared" si="5"/>
        <v>106.634</v>
      </c>
      <c r="BB33" s="77">
        <f t="shared" si="5"/>
        <v>120.264</v>
      </c>
      <c r="BC33" s="77">
        <f t="shared" si="5"/>
        <v>115.967</v>
      </c>
      <c r="BD33" s="77">
        <f t="shared" si="5"/>
        <v>117.34399999999999</v>
      </c>
      <c r="BE33" s="77">
        <f t="shared" si="5"/>
        <v>131.126</v>
      </c>
      <c r="BF33" s="77">
        <f t="shared" si="5"/>
        <v>122.78700000000001</v>
      </c>
      <c r="BG33" s="77">
        <f t="shared" si="5"/>
        <v>106.965</v>
      </c>
      <c r="BH33" s="77">
        <f t="shared" si="5"/>
        <v>87.831999999999994</v>
      </c>
      <c r="BI33" s="77">
        <f t="shared" si="5"/>
        <v>116.83199999999999</v>
      </c>
      <c r="BJ33" s="77">
        <f t="shared" si="5"/>
        <v>96.186000000000007</v>
      </c>
      <c r="BK33" s="77">
        <f t="shared" si="5"/>
        <v>63.143000000000001</v>
      </c>
      <c r="BL33" s="77">
        <f t="shared" si="5"/>
        <v>5.04</v>
      </c>
      <c r="BM33" s="77">
        <f t="shared" si="5"/>
        <v>65.623999999999995</v>
      </c>
      <c r="BN33" s="77">
        <f t="shared" si="5"/>
        <v>74.634</v>
      </c>
      <c r="BO33" s="77">
        <f t="shared" ref="BO33:CW33" si="6">SUM(BO30:BO32)</f>
        <v>172.815</v>
      </c>
      <c r="BP33" s="77">
        <f t="shared" si="6"/>
        <v>36.659999999999997</v>
      </c>
      <c r="BQ33" s="77">
        <f t="shared" si="6"/>
        <v>83.051000000000002</v>
      </c>
      <c r="BR33" s="77">
        <f t="shared" si="6"/>
        <v>105.633</v>
      </c>
      <c r="BS33" s="77">
        <f t="shared" si="6"/>
        <v>98.036000000000001</v>
      </c>
      <c r="BT33" s="77">
        <f t="shared" si="6"/>
        <v>1.2709999999999999</v>
      </c>
      <c r="BU33" s="77">
        <f t="shared" si="6"/>
        <v>6.093</v>
      </c>
      <c r="BV33" s="77">
        <f t="shared" si="6"/>
        <v>2.282</v>
      </c>
      <c r="BW33" s="77">
        <f t="shared" si="6"/>
        <v>35.905999999999999</v>
      </c>
      <c r="BX33" s="77">
        <f t="shared" si="6"/>
        <v>24.922999999999998</v>
      </c>
      <c r="BY33" s="77">
        <f t="shared" si="6"/>
        <v>35.424999999999997</v>
      </c>
      <c r="BZ33" s="77">
        <f t="shared" si="6"/>
        <v>24.294</v>
      </c>
      <c r="CA33" s="77">
        <f t="shared" si="6"/>
        <v>54.329000000000001</v>
      </c>
      <c r="CB33" s="77">
        <f t="shared" si="6"/>
        <v>49.478999999999999</v>
      </c>
      <c r="CC33" s="77">
        <f t="shared" si="6"/>
        <v>32.923000000000002</v>
      </c>
      <c r="CD33" s="77">
        <f t="shared" si="6"/>
        <v>60.856999999999999</v>
      </c>
      <c r="CE33" s="77">
        <f t="shared" si="6"/>
        <v>39.523000000000003</v>
      </c>
      <c r="CF33" s="77">
        <f t="shared" si="6"/>
        <v>117.34</v>
      </c>
      <c r="CG33" s="77">
        <f t="shared" si="6"/>
        <v>125.316</v>
      </c>
      <c r="CH33" s="77">
        <f t="shared" si="6"/>
        <v>88.308000000000007</v>
      </c>
      <c r="CI33" s="77">
        <f t="shared" si="6"/>
        <v>2.8919999999999999</v>
      </c>
      <c r="CJ33" s="77">
        <f t="shared" si="6"/>
        <v>111.23</v>
      </c>
      <c r="CK33" s="77">
        <f t="shared" si="6"/>
        <v>176.251</v>
      </c>
      <c r="CL33" s="77">
        <f t="shared" si="6"/>
        <v>95.861000000000004</v>
      </c>
      <c r="CM33" s="77">
        <f t="shared" si="6"/>
        <v>15.972</v>
      </c>
      <c r="CN33" s="77">
        <f t="shared" si="6"/>
        <v>160.399</v>
      </c>
      <c r="CO33" s="77">
        <f t="shared" si="6"/>
        <v>182.31899999999999</v>
      </c>
      <c r="CP33" s="77">
        <f t="shared" si="6"/>
        <v>16.713000000000001</v>
      </c>
      <c r="CQ33" s="77">
        <f t="shared" si="6"/>
        <v>25.077999999999999</v>
      </c>
      <c r="CR33" s="77">
        <f t="shared" si="6"/>
        <v>31.47</v>
      </c>
      <c r="CS33" s="77">
        <f t="shared" si="6"/>
        <v>43.183999999999997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1902.7100000000003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80.599999999999994</v>
      </c>
      <c r="C38" s="120">
        <v>73.8</v>
      </c>
      <c r="D38" s="120">
        <v>8.9</v>
      </c>
      <c r="E38" s="120"/>
      <c r="F38" s="120">
        <v>59.8</v>
      </c>
      <c r="G38" s="120"/>
      <c r="H38" s="120">
        <v>7.7</v>
      </c>
      <c r="I38" s="120">
        <v>47</v>
      </c>
      <c r="J38" s="120"/>
      <c r="K38" s="120"/>
      <c r="L38" s="120">
        <v>71.2</v>
      </c>
      <c r="M38" s="120">
        <v>77.2</v>
      </c>
      <c r="N38" s="120">
        <v>36.1</v>
      </c>
      <c r="O38" s="120">
        <v>24.3</v>
      </c>
      <c r="P38" s="120">
        <v>43.2</v>
      </c>
      <c r="Q38" s="120">
        <v>72.900000000000006</v>
      </c>
      <c r="R38" s="120">
        <v>39.4</v>
      </c>
      <c r="S38" s="120">
        <v>62.5</v>
      </c>
      <c r="T38" s="120">
        <v>83.9</v>
      </c>
      <c r="U38" s="120">
        <v>54.6</v>
      </c>
      <c r="V38" s="120"/>
      <c r="W38" s="120">
        <v>16.7</v>
      </c>
      <c r="X38" s="120">
        <v>25.7</v>
      </c>
      <c r="Y38" s="120">
        <v>54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47.3</v>
      </c>
      <c r="BU38" s="120">
        <v>26.3</v>
      </c>
      <c r="BV38" s="120">
        <v>33.9</v>
      </c>
      <c r="BW38" s="120"/>
      <c r="BX38" s="120">
        <v>10</v>
      </c>
      <c r="BY38" s="120">
        <v>4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21.8</v>
      </c>
      <c r="CJ38" s="120"/>
      <c r="CK38" s="120"/>
      <c r="CL38" s="120"/>
      <c r="CM38" s="120">
        <v>17.600000000000001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275.09999999999997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80.599999999999994</v>
      </c>
      <c r="C41" s="107">
        <f t="shared" ref="C41:BN41" si="7">SUM(C36:C40)</f>
        <v>73.8</v>
      </c>
      <c r="D41" s="107">
        <f t="shared" si="7"/>
        <v>8.9</v>
      </c>
      <c r="E41" s="107">
        <f t="shared" si="7"/>
        <v>0</v>
      </c>
      <c r="F41" s="107">
        <f t="shared" si="7"/>
        <v>59.8</v>
      </c>
      <c r="G41" s="107">
        <f t="shared" si="7"/>
        <v>0</v>
      </c>
      <c r="H41" s="107">
        <f t="shared" si="7"/>
        <v>7.7</v>
      </c>
      <c r="I41" s="107">
        <f t="shared" si="7"/>
        <v>47</v>
      </c>
      <c r="J41" s="107">
        <f t="shared" si="7"/>
        <v>0</v>
      </c>
      <c r="K41" s="107">
        <f t="shared" si="7"/>
        <v>0</v>
      </c>
      <c r="L41" s="107">
        <f t="shared" si="7"/>
        <v>71.2</v>
      </c>
      <c r="M41" s="107">
        <f t="shared" si="7"/>
        <v>77.2</v>
      </c>
      <c r="N41" s="107">
        <f t="shared" si="7"/>
        <v>36.1</v>
      </c>
      <c r="O41" s="107">
        <f t="shared" si="7"/>
        <v>24.3</v>
      </c>
      <c r="P41" s="107">
        <f t="shared" si="7"/>
        <v>43.2</v>
      </c>
      <c r="Q41" s="107">
        <f t="shared" si="7"/>
        <v>72.900000000000006</v>
      </c>
      <c r="R41" s="107">
        <f t="shared" si="7"/>
        <v>39.4</v>
      </c>
      <c r="S41" s="107">
        <f t="shared" si="7"/>
        <v>62.5</v>
      </c>
      <c r="T41" s="107">
        <f t="shared" si="7"/>
        <v>83.9</v>
      </c>
      <c r="U41" s="107">
        <f t="shared" si="7"/>
        <v>54.6</v>
      </c>
      <c r="V41" s="107">
        <f t="shared" si="7"/>
        <v>0</v>
      </c>
      <c r="W41" s="107">
        <f t="shared" si="7"/>
        <v>16.7</v>
      </c>
      <c r="X41" s="107">
        <f t="shared" si="7"/>
        <v>25.7</v>
      </c>
      <c r="Y41" s="107">
        <f t="shared" si="7"/>
        <v>54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47.3</v>
      </c>
      <c r="BU41" s="107">
        <f t="shared" si="8"/>
        <v>26.3</v>
      </c>
      <c r="BV41" s="107">
        <f t="shared" si="8"/>
        <v>33.9</v>
      </c>
      <c r="BW41" s="107">
        <f t="shared" si="8"/>
        <v>0</v>
      </c>
      <c r="BX41" s="107">
        <f t="shared" si="8"/>
        <v>10</v>
      </c>
      <c r="BY41" s="107">
        <f t="shared" si="8"/>
        <v>4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21.8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17.600000000000001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275.09999999999997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80.599999999999994</v>
      </c>
      <c r="C46" s="120">
        <v>73.8</v>
      </c>
      <c r="D46" s="120">
        <v>8.9</v>
      </c>
      <c r="E46" s="120"/>
      <c r="F46" s="120">
        <v>59.8</v>
      </c>
      <c r="G46" s="120"/>
      <c r="H46" s="120">
        <v>7.7</v>
      </c>
      <c r="I46" s="120">
        <v>47</v>
      </c>
      <c r="J46" s="120"/>
      <c r="K46" s="120"/>
      <c r="L46" s="120">
        <v>71.2</v>
      </c>
      <c r="M46" s="120">
        <v>77.2</v>
      </c>
      <c r="N46" s="120">
        <v>36.1</v>
      </c>
      <c r="O46" s="120">
        <v>24.3</v>
      </c>
      <c r="P46" s="120">
        <v>43.2</v>
      </c>
      <c r="Q46" s="120">
        <v>72.900000000000006</v>
      </c>
      <c r="R46" s="120">
        <v>39.4</v>
      </c>
      <c r="S46" s="120">
        <v>62.5</v>
      </c>
      <c r="T46" s="120">
        <v>83.9</v>
      </c>
      <c r="U46" s="120">
        <v>54.6</v>
      </c>
      <c r="V46" s="120"/>
      <c r="W46" s="120">
        <v>16.7</v>
      </c>
      <c r="X46" s="120">
        <v>25.7</v>
      </c>
      <c r="Y46" s="120">
        <v>54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47.3</v>
      </c>
      <c r="BU46" s="120">
        <v>26.3</v>
      </c>
      <c r="BV46" s="120">
        <v>33.9</v>
      </c>
      <c r="BW46" s="120"/>
      <c r="BX46" s="120">
        <v>10</v>
      </c>
      <c r="BY46" s="120">
        <v>4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21.8</v>
      </c>
      <c r="CJ46" s="120"/>
      <c r="CK46" s="120"/>
      <c r="CL46" s="120"/>
      <c r="CM46" s="120">
        <v>17.600000000000001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275.09999999999997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80.599999999999994</v>
      </c>
      <c r="C50" s="107">
        <f t="shared" ref="C50:BN50" si="9">SUM(C44:C49)</f>
        <v>73.8</v>
      </c>
      <c r="D50" s="107">
        <f t="shared" si="9"/>
        <v>8.9</v>
      </c>
      <c r="E50" s="107">
        <f t="shared" si="9"/>
        <v>0</v>
      </c>
      <c r="F50" s="107">
        <f t="shared" si="9"/>
        <v>59.8</v>
      </c>
      <c r="G50" s="107">
        <f t="shared" si="9"/>
        <v>0</v>
      </c>
      <c r="H50" s="107">
        <f t="shared" si="9"/>
        <v>7.7</v>
      </c>
      <c r="I50" s="107">
        <f t="shared" si="9"/>
        <v>47</v>
      </c>
      <c r="J50" s="107">
        <f t="shared" si="9"/>
        <v>0</v>
      </c>
      <c r="K50" s="107">
        <f t="shared" si="9"/>
        <v>0</v>
      </c>
      <c r="L50" s="107">
        <f t="shared" si="9"/>
        <v>71.2</v>
      </c>
      <c r="M50" s="107">
        <f t="shared" si="9"/>
        <v>77.2</v>
      </c>
      <c r="N50" s="107">
        <f t="shared" si="9"/>
        <v>36.1</v>
      </c>
      <c r="O50" s="107">
        <f t="shared" si="9"/>
        <v>24.3</v>
      </c>
      <c r="P50" s="107">
        <f t="shared" si="9"/>
        <v>43.2</v>
      </c>
      <c r="Q50" s="107">
        <f t="shared" si="9"/>
        <v>72.900000000000006</v>
      </c>
      <c r="R50" s="107">
        <f t="shared" si="9"/>
        <v>39.4</v>
      </c>
      <c r="S50" s="107">
        <f t="shared" si="9"/>
        <v>62.5</v>
      </c>
      <c r="T50" s="107">
        <f t="shared" si="9"/>
        <v>83.9</v>
      </c>
      <c r="U50" s="107">
        <f t="shared" si="9"/>
        <v>54.6</v>
      </c>
      <c r="V50" s="107">
        <f t="shared" si="9"/>
        <v>0</v>
      </c>
      <c r="W50" s="107">
        <f t="shared" si="9"/>
        <v>16.7</v>
      </c>
      <c r="X50" s="107">
        <f t="shared" si="9"/>
        <v>25.7</v>
      </c>
      <c r="Y50" s="107">
        <f t="shared" si="9"/>
        <v>54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47.3</v>
      </c>
      <c r="BU50" s="107">
        <f t="shared" si="10"/>
        <v>26.3</v>
      </c>
      <c r="BV50" s="107">
        <f t="shared" si="10"/>
        <v>33.9</v>
      </c>
      <c r="BW50" s="107">
        <f t="shared" si="10"/>
        <v>0</v>
      </c>
      <c r="BX50" s="107">
        <f t="shared" si="10"/>
        <v>10</v>
      </c>
      <c r="BY50" s="107">
        <f t="shared" si="10"/>
        <v>4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21.8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17.600000000000001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275.09999999999997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93.292999999999992</v>
      </c>
      <c r="C53" s="107">
        <f t="shared" ref="C53:BN53" si="13">C17+C27+C41</f>
        <v>75.599999999999994</v>
      </c>
      <c r="D53" s="107">
        <f t="shared" si="13"/>
        <v>10.73</v>
      </c>
      <c r="E53" s="107">
        <f t="shared" si="13"/>
        <v>82.557000000000016</v>
      </c>
      <c r="F53" s="107">
        <f t="shared" si="13"/>
        <v>60.839999999999996</v>
      </c>
      <c r="G53" s="107">
        <f t="shared" si="13"/>
        <v>25.576000000000001</v>
      </c>
      <c r="H53" s="107">
        <f t="shared" si="13"/>
        <v>9.2740000000000009</v>
      </c>
      <c r="I53" s="107">
        <f t="shared" si="13"/>
        <v>48.153999999999996</v>
      </c>
      <c r="J53" s="107">
        <f t="shared" si="13"/>
        <v>26.957000000000001</v>
      </c>
      <c r="K53" s="107">
        <f t="shared" si="13"/>
        <v>25.72</v>
      </c>
      <c r="L53" s="107">
        <f t="shared" si="13"/>
        <v>72.240000000000009</v>
      </c>
      <c r="M53" s="107">
        <f t="shared" si="13"/>
        <v>78.286000000000001</v>
      </c>
      <c r="N53" s="107">
        <f t="shared" si="13"/>
        <v>37.14</v>
      </c>
      <c r="O53" s="107">
        <f t="shared" si="13"/>
        <v>25.905999999999999</v>
      </c>
      <c r="P53" s="107">
        <f t="shared" si="13"/>
        <v>46.551000000000002</v>
      </c>
      <c r="Q53" s="107">
        <f t="shared" si="13"/>
        <v>74.004000000000005</v>
      </c>
      <c r="R53" s="107">
        <f t="shared" si="13"/>
        <v>40.83</v>
      </c>
      <c r="S53" s="107">
        <f t="shared" si="13"/>
        <v>64.043999999999997</v>
      </c>
      <c r="T53" s="107">
        <f t="shared" si="13"/>
        <v>84.940000000000012</v>
      </c>
      <c r="U53" s="107">
        <f t="shared" si="13"/>
        <v>55.64</v>
      </c>
      <c r="V53" s="107">
        <f t="shared" si="13"/>
        <v>30.408000000000001</v>
      </c>
      <c r="W53" s="107">
        <f t="shared" si="13"/>
        <v>27.36</v>
      </c>
      <c r="X53" s="107">
        <f t="shared" si="13"/>
        <v>26.74</v>
      </c>
      <c r="Y53" s="107">
        <f t="shared" si="13"/>
        <v>55.04</v>
      </c>
      <c r="Z53" s="107">
        <f t="shared" si="13"/>
        <v>213.767</v>
      </c>
      <c r="AA53" s="107">
        <f t="shared" si="13"/>
        <v>244.76899999999998</v>
      </c>
      <c r="AB53" s="107">
        <f t="shared" si="13"/>
        <v>255.75599999999997</v>
      </c>
      <c r="AC53" s="107">
        <f t="shared" si="13"/>
        <v>138.654</v>
      </c>
      <c r="AD53" s="107">
        <f t="shared" si="13"/>
        <v>287.29300000000001</v>
      </c>
      <c r="AE53" s="107">
        <f t="shared" si="13"/>
        <v>216.90699999999998</v>
      </c>
      <c r="AF53" s="107">
        <f t="shared" si="13"/>
        <v>90.678000000000011</v>
      </c>
      <c r="AG53" s="107">
        <f t="shared" si="13"/>
        <v>136.48000000000002</v>
      </c>
      <c r="AH53" s="107">
        <f t="shared" si="13"/>
        <v>76.286000000000001</v>
      </c>
      <c r="AI53" s="107">
        <f t="shared" si="13"/>
        <v>76.233000000000004</v>
      </c>
      <c r="AJ53" s="107">
        <f t="shared" si="13"/>
        <v>88.138000000000005</v>
      </c>
      <c r="AK53" s="107">
        <f t="shared" si="13"/>
        <v>83.176000000000002</v>
      </c>
      <c r="AL53" s="107">
        <f t="shared" si="13"/>
        <v>82.836000000000013</v>
      </c>
      <c r="AM53" s="107">
        <f t="shared" si="13"/>
        <v>203.54</v>
      </c>
      <c r="AN53" s="107">
        <f t="shared" si="13"/>
        <v>96.228999999999999</v>
      </c>
      <c r="AO53" s="107">
        <f t="shared" si="13"/>
        <v>94.822000000000003</v>
      </c>
      <c r="AP53" s="107">
        <f t="shared" si="13"/>
        <v>141.614</v>
      </c>
      <c r="AQ53" s="107">
        <f t="shared" si="13"/>
        <v>142.232</v>
      </c>
      <c r="AR53" s="107">
        <f t="shared" si="13"/>
        <v>147.34</v>
      </c>
      <c r="AS53" s="107">
        <f t="shared" si="13"/>
        <v>127.726</v>
      </c>
      <c r="AT53" s="107">
        <f t="shared" si="13"/>
        <v>177.23500000000001</v>
      </c>
      <c r="AU53" s="107">
        <f t="shared" si="13"/>
        <v>173.79300000000001</v>
      </c>
      <c r="AV53" s="107">
        <f t="shared" si="13"/>
        <v>194.77600000000001</v>
      </c>
      <c r="AW53" s="107">
        <f t="shared" si="13"/>
        <v>172.18400000000003</v>
      </c>
      <c r="AX53" s="107">
        <f t="shared" si="13"/>
        <v>108.06</v>
      </c>
      <c r="AY53" s="107">
        <f t="shared" si="13"/>
        <v>108.56</v>
      </c>
      <c r="AZ53" s="107">
        <f t="shared" si="13"/>
        <v>107.215</v>
      </c>
      <c r="BA53" s="107">
        <f t="shared" si="13"/>
        <v>106.63399999999999</v>
      </c>
      <c r="BB53" s="107">
        <f t="shared" si="13"/>
        <v>120.26400000000001</v>
      </c>
      <c r="BC53" s="107">
        <f t="shared" si="13"/>
        <v>115.96700000000001</v>
      </c>
      <c r="BD53" s="107">
        <f t="shared" si="13"/>
        <v>117.34399999999999</v>
      </c>
      <c r="BE53" s="107">
        <f t="shared" si="13"/>
        <v>131.126</v>
      </c>
      <c r="BF53" s="107">
        <f t="shared" si="13"/>
        <v>122.78700000000001</v>
      </c>
      <c r="BG53" s="107">
        <f t="shared" si="13"/>
        <v>106.965</v>
      </c>
      <c r="BH53" s="107">
        <f t="shared" si="13"/>
        <v>87.832000000000008</v>
      </c>
      <c r="BI53" s="107">
        <f t="shared" si="13"/>
        <v>116.83200000000001</v>
      </c>
      <c r="BJ53" s="107">
        <f t="shared" si="13"/>
        <v>96.186000000000007</v>
      </c>
      <c r="BK53" s="107">
        <f t="shared" si="13"/>
        <v>63.143000000000001</v>
      </c>
      <c r="BL53" s="107">
        <f t="shared" si="13"/>
        <v>5.04</v>
      </c>
      <c r="BM53" s="107">
        <f t="shared" si="13"/>
        <v>65.624000000000009</v>
      </c>
      <c r="BN53" s="107">
        <f t="shared" si="13"/>
        <v>74.634</v>
      </c>
      <c r="BO53" s="107">
        <f t="shared" ref="BO53:CX53" si="14">BO17+BO27+BO41</f>
        <v>172.815</v>
      </c>
      <c r="BP53" s="107">
        <f t="shared" si="14"/>
        <v>36.660000000000004</v>
      </c>
      <c r="BQ53" s="107">
        <f t="shared" si="14"/>
        <v>83.051000000000002</v>
      </c>
      <c r="BR53" s="107">
        <f t="shared" si="14"/>
        <v>105.63300000000001</v>
      </c>
      <c r="BS53" s="107">
        <f t="shared" si="14"/>
        <v>98.036000000000016</v>
      </c>
      <c r="BT53" s="107">
        <f t="shared" si="14"/>
        <v>48.570999999999998</v>
      </c>
      <c r="BU53" s="107">
        <f t="shared" si="14"/>
        <v>32.393000000000001</v>
      </c>
      <c r="BV53" s="107">
        <f t="shared" si="14"/>
        <v>36.182000000000002</v>
      </c>
      <c r="BW53" s="107">
        <f t="shared" si="14"/>
        <v>35.905999999999999</v>
      </c>
      <c r="BX53" s="107">
        <f t="shared" si="14"/>
        <v>34.923000000000002</v>
      </c>
      <c r="BY53" s="107">
        <f t="shared" si="14"/>
        <v>39.424999999999997</v>
      </c>
      <c r="BZ53" s="107">
        <f t="shared" si="14"/>
        <v>24.293999999999997</v>
      </c>
      <c r="CA53" s="107">
        <f t="shared" si="14"/>
        <v>54.329000000000001</v>
      </c>
      <c r="CB53" s="107">
        <f t="shared" si="14"/>
        <v>49.478999999999999</v>
      </c>
      <c r="CC53" s="107">
        <f t="shared" si="14"/>
        <v>32.923000000000002</v>
      </c>
      <c r="CD53" s="107">
        <f t="shared" si="14"/>
        <v>60.856999999999999</v>
      </c>
      <c r="CE53" s="107">
        <f t="shared" si="14"/>
        <v>39.522999999999996</v>
      </c>
      <c r="CF53" s="107">
        <f t="shared" si="14"/>
        <v>117.34</v>
      </c>
      <c r="CG53" s="107">
        <f t="shared" si="14"/>
        <v>125.316</v>
      </c>
      <c r="CH53" s="107">
        <f t="shared" si="14"/>
        <v>88.308000000000007</v>
      </c>
      <c r="CI53" s="107">
        <f t="shared" si="14"/>
        <v>24.692</v>
      </c>
      <c r="CJ53" s="107">
        <f t="shared" si="14"/>
        <v>111.23</v>
      </c>
      <c r="CK53" s="107">
        <f t="shared" si="14"/>
        <v>176.251</v>
      </c>
      <c r="CL53" s="107">
        <f t="shared" si="14"/>
        <v>95.861000000000004</v>
      </c>
      <c r="CM53" s="107">
        <f t="shared" si="14"/>
        <v>33.572000000000003</v>
      </c>
      <c r="CN53" s="107">
        <f t="shared" si="14"/>
        <v>160.39899999999997</v>
      </c>
      <c r="CO53" s="107">
        <f t="shared" si="14"/>
        <v>182.31899999999999</v>
      </c>
      <c r="CP53" s="107">
        <f t="shared" si="14"/>
        <v>16.713000000000001</v>
      </c>
      <c r="CQ53" s="107">
        <f t="shared" si="14"/>
        <v>25.077999999999999</v>
      </c>
      <c r="CR53" s="107">
        <f t="shared" si="14"/>
        <v>31.47</v>
      </c>
      <c r="CS53" s="107">
        <f t="shared" si="14"/>
        <v>43.183999999999997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2177.81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93.328999999999994</v>
      </c>
      <c r="C5" s="25">
        <v>75.575999999999993</v>
      </c>
      <c r="D5" s="25">
        <v>10.706</v>
      </c>
      <c r="E5" s="25">
        <v>82.542000000000002</v>
      </c>
      <c r="F5" s="25">
        <v>60.826000000000001</v>
      </c>
      <c r="G5" s="25">
        <v>25.577000000000002</v>
      </c>
      <c r="H5" s="25">
        <v>9.2769999999999992</v>
      </c>
      <c r="I5" s="25">
        <v>48.203000000000003</v>
      </c>
      <c r="J5" s="25">
        <v>26.934999999999999</v>
      </c>
      <c r="K5" s="25">
        <v>25.675999999999998</v>
      </c>
      <c r="L5" s="25">
        <v>72.260000000000005</v>
      </c>
      <c r="M5" s="25">
        <v>78.328999999999994</v>
      </c>
      <c r="N5" s="25">
        <v>37.094000000000001</v>
      </c>
      <c r="O5" s="25">
        <v>25.925999999999998</v>
      </c>
      <c r="P5" s="25">
        <v>46.57</v>
      </c>
      <c r="Q5" s="25">
        <v>73.977000000000004</v>
      </c>
      <c r="R5" s="25">
        <v>40.877000000000002</v>
      </c>
      <c r="S5" s="25">
        <v>64.075999999999993</v>
      </c>
      <c r="T5" s="25">
        <v>84.968000000000004</v>
      </c>
      <c r="U5" s="25">
        <v>55.689</v>
      </c>
      <c r="V5" s="25">
        <v>30.376999999999999</v>
      </c>
      <c r="W5" s="25">
        <v>27.379000000000001</v>
      </c>
      <c r="X5" s="25">
        <v>26.774000000000001</v>
      </c>
      <c r="Y5" s="25">
        <v>55.076999999999998</v>
      </c>
      <c r="Z5" s="25">
        <v>213.80799999999999</v>
      </c>
      <c r="AA5" s="25">
        <v>244.76900000000001</v>
      </c>
      <c r="AB5" s="25">
        <v>255.756</v>
      </c>
      <c r="AC5" s="25">
        <v>138.62299999999999</v>
      </c>
      <c r="AD5" s="25">
        <v>287.29300000000001</v>
      </c>
      <c r="AE5" s="25">
        <v>216.89099999999999</v>
      </c>
      <c r="AF5" s="25">
        <v>90.677000000000007</v>
      </c>
      <c r="AG5" s="25">
        <v>136.453</v>
      </c>
      <c r="AH5" s="25">
        <v>76.286000000000001</v>
      </c>
      <c r="AI5" s="25">
        <v>76.233000000000004</v>
      </c>
      <c r="AJ5" s="25">
        <v>88.138000000000005</v>
      </c>
      <c r="AK5" s="25">
        <v>83.176000000000002</v>
      </c>
      <c r="AL5" s="25">
        <v>82.835999999999999</v>
      </c>
      <c r="AM5" s="25">
        <v>203.54</v>
      </c>
      <c r="AN5" s="25">
        <v>96.228999999999999</v>
      </c>
      <c r="AO5" s="25">
        <v>94.822000000000003</v>
      </c>
      <c r="AP5" s="25">
        <v>141.614</v>
      </c>
      <c r="AQ5" s="25">
        <v>142.232</v>
      </c>
      <c r="AR5" s="25">
        <v>147.34</v>
      </c>
      <c r="AS5" s="25">
        <v>127.726</v>
      </c>
      <c r="AT5" s="25">
        <v>177.23500000000001</v>
      </c>
      <c r="AU5" s="25">
        <v>173.79300000000001</v>
      </c>
      <c r="AV5" s="25">
        <v>194.77600000000001</v>
      </c>
      <c r="AW5" s="25">
        <v>172.184</v>
      </c>
      <c r="AX5" s="25">
        <v>108.06</v>
      </c>
      <c r="AY5" s="25">
        <v>108.56</v>
      </c>
      <c r="AZ5" s="25">
        <v>107.215</v>
      </c>
      <c r="BA5" s="25">
        <v>106.634</v>
      </c>
      <c r="BB5" s="25">
        <v>120.264</v>
      </c>
      <c r="BC5" s="25">
        <v>115.967</v>
      </c>
      <c r="BD5" s="25">
        <v>117.34399999999999</v>
      </c>
      <c r="BE5" s="25">
        <v>131.126</v>
      </c>
      <c r="BF5" s="25">
        <v>122.78700000000001</v>
      </c>
      <c r="BG5" s="25">
        <v>106.965</v>
      </c>
      <c r="BH5" s="25">
        <v>87.831999999999994</v>
      </c>
      <c r="BI5" s="25">
        <v>116.83199999999999</v>
      </c>
      <c r="BJ5" s="25">
        <v>96.186000000000007</v>
      </c>
      <c r="BK5" s="25">
        <v>63.143000000000001</v>
      </c>
      <c r="BL5" s="25">
        <v>5.04</v>
      </c>
      <c r="BM5" s="25">
        <v>65.623999999999995</v>
      </c>
      <c r="BN5" s="25">
        <v>74.634</v>
      </c>
      <c r="BO5" s="25">
        <v>172.815</v>
      </c>
      <c r="BP5" s="25">
        <v>36.659999999999997</v>
      </c>
      <c r="BQ5" s="25">
        <v>83.028000000000006</v>
      </c>
      <c r="BR5" s="25">
        <v>105.633</v>
      </c>
      <c r="BS5" s="25">
        <v>98.036000000000001</v>
      </c>
      <c r="BT5" s="25">
        <v>48.584000000000003</v>
      </c>
      <c r="BU5" s="25">
        <v>32.408999999999999</v>
      </c>
      <c r="BV5" s="25">
        <v>36.19</v>
      </c>
      <c r="BW5" s="25">
        <v>35.905999999999999</v>
      </c>
      <c r="BX5" s="25">
        <v>34.887999999999998</v>
      </c>
      <c r="BY5" s="25">
        <v>39.424999999999997</v>
      </c>
      <c r="BZ5" s="25">
        <v>24.329000000000001</v>
      </c>
      <c r="CA5" s="25">
        <v>54.313000000000002</v>
      </c>
      <c r="CB5" s="25">
        <v>49.514000000000003</v>
      </c>
      <c r="CC5" s="25">
        <v>32.923000000000002</v>
      </c>
      <c r="CD5" s="25">
        <v>60.829000000000001</v>
      </c>
      <c r="CE5" s="25">
        <v>39.551000000000002</v>
      </c>
      <c r="CF5" s="25">
        <v>117.35899999999999</v>
      </c>
      <c r="CG5" s="25">
        <v>125.316</v>
      </c>
      <c r="CH5" s="25">
        <v>88.275000000000006</v>
      </c>
      <c r="CI5" s="25">
        <v>24.672000000000001</v>
      </c>
      <c r="CJ5" s="25">
        <v>111.208</v>
      </c>
      <c r="CK5" s="25">
        <v>176.279</v>
      </c>
      <c r="CL5" s="25">
        <v>95.837000000000003</v>
      </c>
      <c r="CM5" s="25">
        <v>33.590000000000003</v>
      </c>
      <c r="CN5" s="25">
        <v>160.447</v>
      </c>
      <c r="CO5" s="25">
        <v>182.31899999999999</v>
      </c>
      <c r="CP5" s="25">
        <v>16.713000000000001</v>
      </c>
      <c r="CQ5" s="25">
        <v>25.077999999999999</v>
      </c>
      <c r="CR5" s="25">
        <v>31.47</v>
      </c>
      <c r="CS5" s="25">
        <v>43.183999999999997</v>
      </c>
      <c r="CT5" s="26"/>
      <c r="CU5" s="26"/>
      <c r="CV5" s="26"/>
      <c r="CW5" s="27"/>
      <c r="CX5" s="28">
        <f t="array" ref="CX5">SUMPRODUCT(B5:CW5*0.25)</f>
        <v>2177.8607499999989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98.31</v>
      </c>
      <c r="C8" s="37">
        <v>96</v>
      </c>
      <c r="D8" s="37">
        <v>90.58</v>
      </c>
      <c r="E8" s="37">
        <v>81.25</v>
      </c>
      <c r="F8" s="37">
        <v>95.44</v>
      </c>
      <c r="G8" s="37">
        <v>93.91</v>
      </c>
      <c r="H8" s="37">
        <v>89.93</v>
      </c>
      <c r="I8" s="37">
        <v>87.57</v>
      </c>
      <c r="J8" s="37">
        <v>91.67</v>
      </c>
      <c r="K8" s="37">
        <v>91.71</v>
      </c>
      <c r="L8" s="37">
        <v>87.62</v>
      </c>
      <c r="M8" s="37">
        <v>84</v>
      </c>
      <c r="N8" s="37">
        <v>88.26</v>
      </c>
      <c r="O8" s="37">
        <v>87.61</v>
      </c>
      <c r="P8" s="37">
        <v>86.28</v>
      </c>
      <c r="Q8" s="37">
        <v>83</v>
      </c>
      <c r="R8" s="37">
        <v>86.83</v>
      </c>
      <c r="S8" s="37">
        <v>83.92</v>
      </c>
      <c r="T8" s="37">
        <v>82.06</v>
      </c>
      <c r="U8" s="37">
        <v>84.58</v>
      </c>
      <c r="V8" s="37">
        <v>83</v>
      </c>
      <c r="W8" s="37">
        <v>83.08</v>
      </c>
      <c r="X8" s="37">
        <v>84.9</v>
      </c>
      <c r="Y8" s="37">
        <v>89.73</v>
      </c>
      <c r="Z8" s="37">
        <v>85.54</v>
      </c>
      <c r="AA8" s="37">
        <v>85.58</v>
      </c>
      <c r="AB8" s="37">
        <v>90.13</v>
      </c>
      <c r="AC8" s="37">
        <v>93.71</v>
      </c>
      <c r="AD8" s="37">
        <v>87.4</v>
      </c>
      <c r="AE8" s="37">
        <v>96.53</v>
      </c>
      <c r="AF8" s="37">
        <v>98.02</v>
      </c>
      <c r="AG8" s="37">
        <v>95.36</v>
      </c>
      <c r="AH8" s="37">
        <v>79.8</v>
      </c>
      <c r="AI8" s="37">
        <v>76.400000000000006</v>
      </c>
      <c r="AJ8" s="37">
        <v>65.709999999999994</v>
      </c>
      <c r="AK8" s="37">
        <v>11.54</v>
      </c>
      <c r="AL8" s="37">
        <v>-7.99</v>
      </c>
      <c r="AM8" s="37">
        <v>-25.61</v>
      </c>
      <c r="AN8" s="37">
        <v>-51</v>
      </c>
      <c r="AO8" s="37">
        <v>-51</v>
      </c>
      <c r="AP8" s="37">
        <v>-46.28</v>
      </c>
      <c r="AQ8" s="37">
        <v>-45.58</v>
      </c>
      <c r="AR8" s="37">
        <v>-39.82</v>
      </c>
      <c r="AS8" s="37">
        <v>-18.18</v>
      </c>
      <c r="AT8" s="37">
        <v>-8.6</v>
      </c>
      <c r="AU8" s="37">
        <v>-8.8800000000000008</v>
      </c>
      <c r="AV8" s="37">
        <v>-6.95</v>
      </c>
      <c r="AW8" s="37">
        <v>-9.2799999999999994</v>
      </c>
      <c r="AX8" s="37">
        <v>-11.04</v>
      </c>
      <c r="AY8" s="37">
        <v>-11.27</v>
      </c>
      <c r="AZ8" s="37">
        <v>-11.5</v>
      </c>
      <c r="BA8" s="37">
        <v>-11.37</v>
      </c>
      <c r="BB8" s="37">
        <v>-9.3000000000000007</v>
      </c>
      <c r="BC8" s="37">
        <v>-9.43</v>
      </c>
      <c r="BD8" s="37">
        <v>-8.9600000000000009</v>
      </c>
      <c r="BE8" s="37">
        <v>-45.48</v>
      </c>
      <c r="BF8" s="37">
        <v>-45.81</v>
      </c>
      <c r="BG8" s="37">
        <v>-2.66</v>
      </c>
      <c r="BH8" s="37">
        <v>-4.29</v>
      </c>
      <c r="BI8" s="37">
        <v>-45.14</v>
      </c>
      <c r="BJ8" s="37">
        <v>-47.09</v>
      </c>
      <c r="BK8" s="37">
        <v>-1.51</v>
      </c>
      <c r="BL8" s="37">
        <v>0.02</v>
      </c>
      <c r="BM8" s="37">
        <v>78.61</v>
      </c>
      <c r="BN8" s="37">
        <v>65.349999999999994</v>
      </c>
      <c r="BO8" s="37">
        <v>80.98</v>
      </c>
      <c r="BP8" s="37">
        <v>84.16</v>
      </c>
      <c r="BQ8" s="37">
        <v>113.4</v>
      </c>
      <c r="BR8" s="37">
        <v>84.09</v>
      </c>
      <c r="BS8" s="37">
        <v>101.95</v>
      </c>
      <c r="BT8" s="37">
        <v>122.07</v>
      </c>
      <c r="BU8" s="37">
        <v>137.25</v>
      </c>
      <c r="BV8" s="37">
        <v>125.55</v>
      </c>
      <c r="BW8" s="37">
        <v>112.55</v>
      </c>
      <c r="BX8" s="37">
        <v>135.29</v>
      </c>
      <c r="BY8" s="37">
        <v>150.80000000000001</v>
      </c>
      <c r="BZ8" s="37">
        <v>131.19999999999999</v>
      </c>
      <c r="CA8" s="37">
        <v>136.56</v>
      </c>
      <c r="CB8" s="37">
        <v>132.93</v>
      </c>
      <c r="CC8" s="37">
        <v>117.7</v>
      </c>
      <c r="CD8" s="37">
        <v>136.56</v>
      </c>
      <c r="CE8" s="37">
        <v>117.34</v>
      </c>
      <c r="CF8" s="37">
        <v>92.45</v>
      </c>
      <c r="CG8" s="37">
        <v>101.45</v>
      </c>
      <c r="CH8" s="37">
        <v>120.09</v>
      </c>
      <c r="CI8" s="37">
        <v>110.27</v>
      </c>
      <c r="CJ8" s="37">
        <v>113.58</v>
      </c>
      <c r="CK8" s="37">
        <v>96.03</v>
      </c>
      <c r="CL8" s="37">
        <v>120.34</v>
      </c>
      <c r="CM8" s="37">
        <v>109.07</v>
      </c>
      <c r="CN8" s="37">
        <v>99.07</v>
      </c>
      <c r="CO8" s="37">
        <v>90.66</v>
      </c>
      <c r="CP8" s="37">
        <v>85</v>
      </c>
      <c r="CQ8" s="37">
        <v>74.23</v>
      </c>
      <c r="CR8" s="37">
        <v>74.7</v>
      </c>
      <c r="CS8" s="37">
        <v>76.34</v>
      </c>
      <c r="CT8" s="38"/>
      <c r="CU8" s="38"/>
      <c r="CV8" s="38"/>
      <c r="CW8" s="39"/>
      <c r="CX8" s="40">
        <f>IF(SUM(B8:CW8)&lt;&gt;0,AVERAGEIF(B8:CW8,"&lt;&gt;"""),"")</f>
        <v>62.714375000000011</v>
      </c>
    </row>
    <row r="9" spans="1:102" ht="24.95" customHeight="1" thickBot="1" x14ac:dyDescent="0.25">
      <c r="A9" s="41" t="s">
        <v>6</v>
      </c>
      <c r="B9" s="42">
        <v>91.534999999999997</v>
      </c>
      <c r="C9" s="43">
        <v>91.534999999999997</v>
      </c>
      <c r="D9" s="43">
        <v>91.534999999999997</v>
      </c>
      <c r="E9" s="43">
        <v>91.534999999999997</v>
      </c>
      <c r="F9" s="43">
        <v>91.712500000000006</v>
      </c>
      <c r="G9" s="43">
        <v>91.712500000000006</v>
      </c>
      <c r="H9" s="43">
        <v>91.712500000000006</v>
      </c>
      <c r="I9" s="43">
        <v>91.712500000000006</v>
      </c>
      <c r="J9" s="43">
        <v>88.75</v>
      </c>
      <c r="K9" s="43">
        <v>88.75</v>
      </c>
      <c r="L9" s="43">
        <v>88.75</v>
      </c>
      <c r="M9" s="43">
        <v>88.75</v>
      </c>
      <c r="N9" s="43">
        <v>86.287499999999994</v>
      </c>
      <c r="O9" s="43">
        <v>86.287499999999994</v>
      </c>
      <c r="P9" s="43">
        <v>86.287499999999994</v>
      </c>
      <c r="Q9" s="43">
        <v>86.287499999999994</v>
      </c>
      <c r="R9" s="43">
        <v>84.347499999999997</v>
      </c>
      <c r="S9" s="43">
        <v>84.347499999999997</v>
      </c>
      <c r="T9" s="43">
        <v>84.347499999999997</v>
      </c>
      <c r="U9" s="43">
        <v>84.347499999999997</v>
      </c>
      <c r="V9" s="43">
        <v>85.177499999999995</v>
      </c>
      <c r="W9" s="43">
        <v>85.177499999999995</v>
      </c>
      <c r="X9" s="43">
        <v>85.177499999999995</v>
      </c>
      <c r="Y9" s="43">
        <v>85.177499999999995</v>
      </c>
      <c r="Z9" s="43">
        <v>88.74</v>
      </c>
      <c r="AA9" s="43">
        <v>88.74</v>
      </c>
      <c r="AB9" s="43">
        <v>88.74</v>
      </c>
      <c r="AC9" s="43">
        <v>88.74</v>
      </c>
      <c r="AD9" s="43">
        <v>94.327500000000001</v>
      </c>
      <c r="AE9" s="43">
        <v>94.327500000000001</v>
      </c>
      <c r="AF9" s="43">
        <v>94.327500000000001</v>
      </c>
      <c r="AG9" s="43">
        <v>94.327500000000001</v>
      </c>
      <c r="AH9" s="43">
        <v>58.362499999999997</v>
      </c>
      <c r="AI9" s="43">
        <v>58.362499999999997</v>
      </c>
      <c r="AJ9" s="43">
        <v>58.362499999999997</v>
      </c>
      <c r="AK9" s="43">
        <v>58.362499999999997</v>
      </c>
      <c r="AL9" s="43">
        <v>-33.9</v>
      </c>
      <c r="AM9" s="43">
        <v>-33.9</v>
      </c>
      <c r="AN9" s="43">
        <v>-33.9</v>
      </c>
      <c r="AO9" s="43">
        <v>-33.9</v>
      </c>
      <c r="AP9" s="43">
        <v>-37.465000000000003</v>
      </c>
      <c r="AQ9" s="43">
        <v>-37.465000000000003</v>
      </c>
      <c r="AR9" s="43">
        <v>-37.465000000000003</v>
      </c>
      <c r="AS9" s="43">
        <v>-37.465000000000003</v>
      </c>
      <c r="AT9" s="43">
        <v>-8.4275000000000002</v>
      </c>
      <c r="AU9" s="43">
        <v>-8.4275000000000002</v>
      </c>
      <c r="AV9" s="43">
        <v>-8.4275000000000002</v>
      </c>
      <c r="AW9" s="43">
        <v>-8.4275000000000002</v>
      </c>
      <c r="AX9" s="43">
        <v>-11.295</v>
      </c>
      <c r="AY9" s="43">
        <v>-11.295</v>
      </c>
      <c r="AZ9" s="43">
        <v>-11.295</v>
      </c>
      <c r="BA9" s="43">
        <v>-11.295</v>
      </c>
      <c r="BB9" s="43">
        <v>-18.2925</v>
      </c>
      <c r="BC9" s="43">
        <v>-18.2925</v>
      </c>
      <c r="BD9" s="43">
        <v>-18.2925</v>
      </c>
      <c r="BE9" s="43">
        <v>-18.2925</v>
      </c>
      <c r="BF9" s="43">
        <v>-24.475000000000001</v>
      </c>
      <c r="BG9" s="43">
        <v>-24.475000000000001</v>
      </c>
      <c r="BH9" s="43">
        <v>-24.475000000000001</v>
      </c>
      <c r="BI9" s="43">
        <v>-24.475000000000001</v>
      </c>
      <c r="BJ9" s="43">
        <v>7.5075000000000003</v>
      </c>
      <c r="BK9" s="43">
        <v>7.5075000000000003</v>
      </c>
      <c r="BL9" s="43">
        <v>7.5075000000000003</v>
      </c>
      <c r="BM9" s="43">
        <v>7.5075000000000003</v>
      </c>
      <c r="BN9" s="43">
        <v>85.972499999999997</v>
      </c>
      <c r="BO9" s="43">
        <v>85.972499999999997</v>
      </c>
      <c r="BP9" s="43">
        <v>85.972499999999997</v>
      </c>
      <c r="BQ9" s="43">
        <v>85.972499999999997</v>
      </c>
      <c r="BR9" s="43">
        <v>111.34</v>
      </c>
      <c r="BS9" s="43">
        <v>111.34</v>
      </c>
      <c r="BT9" s="43">
        <v>111.34</v>
      </c>
      <c r="BU9" s="43">
        <v>111.34</v>
      </c>
      <c r="BV9" s="43">
        <v>131.04750000000001</v>
      </c>
      <c r="BW9" s="43">
        <v>131.04750000000001</v>
      </c>
      <c r="BX9" s="43">
        <v>131.04750000000001</v>
      </c>
      <c r="BY9" s="43">
        <v>131.04750000000001</v>
      </c>
      <c r="BZ9" s="43">
        <v>129.5975</v>
      </c>
      <c r="CA9" s="43">
        <v>129.5975</v>
      </c>
      <c r="CB9" s="43">
        <v>129.5975</v>
      </c>
      <c r="CC9" s="43">
        <v>129.5975</v>
      </c>
      <c r="CD9" s="43">
        <v>111.95</v>
      </c>
      <c r="CE9" s="43">
        <v>111.95</v>
      </c>
      <c r="CF9" s="43">
        <v>111.95</v>
      </c>
      <c r="CG9" s="43">
        <v>111.95</v>
      </c>
      <c r="CH9" s="43">
        <v>109.99250000000001</v>
      </c>
      <c r="CI9" s="43">
        <v>109.99250000000001</v>
      </c>
      <c r="CJ9" s="43">
        <v>109.99250000000001</v>
      </c>
      <c r="CK9" s="43">
        <v>109.99250000000001</v>
      </c>
      <c r="CL9" s="43">
        <v>104.785</v>
      </c>
      <c r="CM9" s="43">
        <v>104.785</v>
      </c>
      <c r="CN9" s="43">
        <v>104.785</v>
      </c>
      <c r="CO9" s="43">
        <v>104.785</v>
      </c>
      <c r="CP9" s="43">
        <v>77.567499999999995</v>
      </c>
      <c r="CQ9" s="43">
        <v>77.567499999999995</v>
      </c>
      <c r="CR9" s="43">
        <v>77.567499999999995</v>
      </c>
      <c r="CS9" s="43">
        <v>77.567499999999995</v>
      </c>
      <c r="CT9" s="44"/>
      <c r="CU9" s="44"/>
      <c r="CV9" s="44"/>
      <c r="CW9" s="45"/>
      <c r="CX9" s="46">
        <f>IF(SUM(B9:CW9)&lt;&gt;0,AVERAGEIF(B9:CW9,"&lt;&gt;"""),"")</f>
        <v>62.714374999999997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</v>
      </c>
      <c r="C13" s="65">
        <v>40</v>
      </c>
      <c r="D13" s="65"/>
      <c r="E13" s="65">
        <v>40</v>
      </c>
      <c r="F13" s="65"/>
      <c r="G13" s="65"/>
      <c r="H13" s="65"/>
      <c r="I13" s="65">
        <v>34.286999999999999</v>
      </c>
      <c r="J13" s="65"/>
      <c r="K13" s="65"/>
      <c r="L13" s="65">
        <v>30.483000000000001</v>
      </c>
      <c r="M13" s="65">
        <v>40</v>
      </c>
      <c r="N13" s="65"/>
      <c r="O13" s="65"/>
      <c r="P13" s="65">
        <v>17.294</v>
      </c>
      <c r="Q13" s="65">
        <v>40</v>
      </c>
      <c r="R13" s="65"/>
      <c r="S13" s="65">
        <v>40</v>
      </c>
      <c r="T13" s="65">
        <v>40</v>
      </c>
      <c r="U13" s="65">
        <v>20.212</v>
      </c>
      <c r="V13" s="65"/>
      <c r="W13" s="65"/>
      <c r="X13" s="65"/>
      <c r="Y13" s="65"/>
      <c r="Z13" s="65">
        <v>35</v>
      </c>
      <c r="AA13" s="65">
        <v>35</v>
      </c>
      <c r="AB13" s="65">
        <v>35</v>
      </c>
      <c r="AC13" s="65">
        <v>30.5</v>
      </c>
      <c r="AD13" s="65">
        <v>35</v>
      </c>
      <c r="AE13" s="65">
        <v>12.283000000000001</v>
      </c>
      <c r="AF13" s="65">
        <v>35</v>
      </c>
      <c r="AG13" s="65">
        <v>35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158.76475000000002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24.852</v>
      </c>
      <c r="C15" s="71">
        <v>14.298999999999999</v>
      </c>
      <c r="D15" s="71">
        <v>9.9290000000000003</v>
      </c>
      <c r="E15" s="71">
        <v>25.634</v>
      </c>
      <c r="F15" s="71">
        <v>23.85</v>
      </c>
      <c r="G15" s="71">
        <v>2.2000000000000002</v>
      </c>
      <c r="H15" s="71">
        <v>2.2999999999999998</v>
      </c>
      <c r="I15" s="71">
        <v>7.04</v>
      </c>
      <c r="J15" s="71">
        <v>2.2999999999999998</v>
      </c>
      <c r="K15" s="71">
        <v>2.4</v>
      </c>
      <c r="L15" s="71">
        <v>26</v>
      </c>
      <c r="M15" s="71">
        <v>25.952999999999999</v>
      </c>
      <c r="N15" s="71">
        <v>22.9</v>
      </c>
      <c r="O15" s="71">
        <v>16.248999999999999</v>
      </c>
      <c r="P15" s="71">
        <v>23.3</v>
      </c>
      <c r="Q15" s="71">
        <v>23.5</v>
      </c>
      <c r="R15" s="71">
        <v>23.8</v>
      </c>
      <c r="S15" s="71">
        <v>23.3</v>
      </c>
      <c r="T15" s="71">
        <v>35.192</v>
      </c>
      <c r="U15" s="71">
        <v>28.7</v>
      </c>
      <c r="V15" s="71">
        <v>22.9</v>
      </c>
      <c r="W15" s="71">
        <v>26.602</v>
      </c>
      <c r="X15" s="71">
        <v>25.997</v>
      </c>
      <c r="Y15" s="71">
        <v>48.3</v>
      </c>
      <c r="Z15" s="71">
        <v>45.832000000000001</v>
      </c>
      <c r="AA15" s="71">
        <v>46.491999999999997</v>
      </c>
      <c r="AB15" s="71">
        <v>46.648000000000003</v>
      </c>
      <c r="AC15" s="71">
        <v>44.015000000000001</v>
      </c>
      <c r="AD15" s="71">
        <v>61.985999999999997</v>
      </c>
      <c r="AE15" s="71">
        <v>45.8</v>
      </c>
      <c r="AF15" s="71">
        <v>47.1</v>
      </c>
      <c r="AG15" s="71">
        <v>61.776000000000003</v>
      </c>
      <c r="AH15" s="71">
        <v>76.278000000000006</v>
      </c>
      <c r="AI15" s="71">
        <v>69.825000000000003</v>
      </c>
      <c r="AJ15" s="71">
        <v>81.73</v>
      </c>
      <c r="AK15" s="71">
        <v>83.168000000000006</v>
      </c>
      <c r="AL15" s="71">
        <v>81.728999999999999</v>
      </c>
      <c r="AM15" s="71">
        <v>201.53200000000001</v>
      </c>
      <c r="AN15" s="71">
        <v>94.622</v>
      </c>
      <c r="AO15" s="71">
        <v>94.813999999999993</v>
      </c>
      <c r="AP15" s="71">
        <v>133.20599999999999</v>
      </c>
      <c r="AQ15" s="71">
        <v>134.22399999999999</v>
      </c>
      <c r="AR15" s="71">
        <v>139.333</v>
      </c>
      <c r="AS15" s="71">
        <v>119.718</v>
      </c>
      <c r="AT15" s="71">
        <v>166.42699999999999</v>
      </c>
      <c r="AU15" s="71">
        <v>163.38499999999999</v>
      </c>
      <c r="AV15" s="71">
        <v>184.36799999999999</v>
      </c>
      <c r="AW15" s="71">
        <v>161.77600000000001</v>
      </c>
      <c r="AX15" s="71">
        <v>98.052000000000007</v>
      </c>
      <c r="AY15" s="71">
        <v>98.552999999999997</v>
      </c>
      <c r="AZ15" s="71">
        <v>97.207999999999998</v>
      </c>
      <c r="BA15" s="71">
        <v>96.225999999999999</v>
      </c>
      <c r="BB15" s="71">
        <v>92.456999999999994</v>
      </c>
      <c r="BC15" s="71">
        <v>88.16</v>
      </c>
      <c r="BD15" s="71">
        <v>86.835999999999999</v>
      </c>
      <c r="BE15" s="71">
        <v>111.11799999999999</v>
      </c>
      <c r="BF15" s="71">
        <v>107.179</v>
      </c>
      <c r="BG15" s="71">
        <v>82.656999999999996</v>
      </c>
      <c r="BH15" s="71">
        <v>71.823999999999998</v>
      </c>
      <c r="BI15" s="71">
        <v>100.824</v>
      </c>
      <c r="BJ15" s="71">
        <v>91.179000000000002</v>
      </c>
      <c r="BK15" s="71">
        <v>63.136000000000003</v>
      </c>
      <c r="BL15" s="71">
        <v>5.032</v>
      </c>
      <c r="BM15" s="71">
        <v>40.015999999999998</v>
      </c>
      <c r="BN15" s="71">
        <v>21.526</v>
      </c>
      <c r="BO15" s="71">
        <v>36.061999999999998</v>
      </c>
      <c r="BP15" s="71">
        <v>22.683</v>
      </c>
      <c r="BQ15" s="71">
        <v>6.02</v>
      </c>
      <c r="BR15" s="71">
        <v>22.625</v>
      </c>
      <c r="BS15" s="71">
        <v>7.24</v>
      </c>
      <c r="BT15" s="71">
        <v>12.667</v>
      </c>
      <c r="BU15" s="71">
        <v>13.993</v>
      </c>
      <c r="BV15" s="71">
        <v>19.013000000000002</v>
      </c>
      <c r="BW15" s="71">
        <v>13.529</v>
      </c>
      <c r="BX15" s="71">
        <v>18.311</v>
      </c>
      <c r="BY15" s="71">
        <v>9.8800000000000008</v>
      </c>
      <c r="BZ15" s="71">
        <v>10.121</v>
      </c>
      <c r="CA15" s="71">
        <v>10.106</v>
      </c>
      <c r="CB15" s="71">
        <v>8.5060000000000002</v>
      </c>
      <c r="CC15" s="71">
        <v>8.8160000000000007</v>
      </c>
      <c r="CD15" s="71">
        <v>12.922000000000001</v>
      </c>
      <c r="CE15" s="71">
        <v>9.4429999999999996</v>
      </c>
      <c r="CF15" s="71">
        <v>7.1509999999999998</v>
      </c>
      <c r="CG15" s="71">
        <v>15.260999999999999</v>
      </c>
      <c r="CH15" s="71">
        <v>14.067</v>
      </c>
      <c r="CI15" s="71">
        <v>8.6639999999999997</v>
      </c>
      <c r="CJ15" s="71">
        <v>8.1999999999999993</v>
      </c>
      <c r="CK15" s="71">
        <v>21.692</v>
      </c>
      <c r="CL15" s="71">
        <v>21.129000000000001</v>
      </c>
      <c r="CM15" s="71">
        <v>21.981999999999999</v>
      </c>
      <c r="CN15" s="71">
        <v>32.838999999999999</v>
      </c>
      <c r="CO15" s="71">
        <v>38.390999999999998</v>
      </c>
      <c r="CP15" s="71">
        <v>5.9059999999999997</v>
      </c>
      <c r="CQ15" s="71">
        <v>14.27</v>
      </c>
      <c r="CR15" s="71">
        <v>21.462</v>
      </c>
      <c r="CS15" s="71">
        <v>33.177</v>
      </c>
      <c r="CT15" s="72"/>
      <c r="CU15" s="72"/>
      <c r="CV15" s="72"/>
      <c r="CW15" s="73"/>
      <c r="CX15" s="74">
        <f t="array" ref="CX15">SUMPRODUCT(B15:CW15*0.25)</f>
        <v>1182.848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64.852000000000004</v>
      </c>
      <c r="C17" s="77">
        <f t="shared" ref="C17:BN17" si="0">SUM(C11:C16)</f>
        <v>54.298999999999999</v>
      </c>
      <c r="D17" s="77">
        <f t="shared" si="0"/>
        <v>9.9290000000000003</v>
      </c>
      <c r="E17" s="77">
        <f t="shared" si="0"/>
        <v>65.634</v>
      </c>
      <c r="F17" s="77">
        <f t="shared" si="0"/>
        <v>23.85</v>
      </c>
      <c r="G17" s="77">
        <f t="shared" si="0"/>
        <v>2.2000000000000002</v>
      </c>
      <c r="H17" s="77">
        <f t="shared" si="0"/>
        <v>2.2999999999999998</v>
      </c>
      <c r="I17" s="77">
        <f t="shared" si="0"/>
        <v>41.326999999999998</v>
      </c>
      <c r="J17" s="77">
        <f t="shared" si="0"/>
        <v>2.2999999999999998</v>
      </c>
      <c r="K17" s="77">
        <f t="shared" si="0"/>
        <v>2.4</v>
      </c>
      <c r="L17" s="77">
        <f t="shared" si="0"/>
        <v>56.483000000000004</v>
      </c>
      <c r="M17" s="77">
        <f t="shared" si="0"/>
        <v>65.953000000000003</v>
      </c>
      <c r="N17" s="77">
        <f t="shared" si="0"/>
        <v>22.9</v>
      </c>
      <c r="O17" s="77">
        <f t="shared" si="0"/>
        <v>16.248999999999999</v>
      </c>
      <c r="P17" s="77">
        <f t="shared" si="0"/>
        <v>40.594000000000001</v>
      </c>
      <c r="Q17" s="77">
        <f t="shared" si="0"/>
        <v>63.5</v>
      </c>
      <c r="R17" s="77">
        <f t="shared" si="0"/>
        <v>23.8</v>
      </c>
      <c r="S17" s="77">
        <f t="shared" si="0"/>
        <v>63.3</v>
      </c>
      <c r="T17" s="77">
        <f t="shared" si="0"/>
        <v>75.192000000000007</v>
      </c>
      <c r="U17" s="77">
        <f t="shared" si="0"/>
        <v>48.911999999999999</v>
      </c>
      <c r="V17" s="77">
        <f t="shared" si="0"/>
        <v>22.9</v>
      </c>
      <c r="W17" s="77">
        <f t="shared" si="0"/>
        <v>26.602</v>
      </c>
      <c r="X17" s="77">
        <f t="shared" si="0"/>
        <v>25.997</v>
      </c>
      <c r="Y17" s="77">
        <f t="shared" si="0"/>
        <v>48.3</v>
      </c>
      <c r="Z17" s="77">
        <f t="shared" si="0"/>
        <v>80.831999999999994</v>
      </c>
      <c r="AA17" s="77">
        <f t="shared" si="0"/>
        <v>81.49199999999999</v>
      </c>
      <c r="AB17" s="77">
        <f t="shared" si="0"/>
        <v>81.647999999999996</v>
      </c>
      <c r="AC17" s="77">
        <f t="shared" si="0"/>
        <v>74.515000000000001</v>
      </c>
      <c r="AD17" s="77">
        <f t="shared" si="0"/>
        <v>96.98599999999999</v>
      </c>
      <c r="AE17" s="77">
        <f t="shared" si="0"/>
        <v>58.082999999999998</v>
      </c>
      <c r="AF17" s="77">
        <f t="shared" si="0"/>
        <v>82.1</v>
      </c>
      <c r="AG17" s="77">
        <f t="shared" si="0"/>
        <v>96.77600000000001</v>
      </c>
      <c r="AH17" s="77">
        <f t="shared" si="0"/>
        <v>76.278000000000006</v>
      </c>
      <c r="AI17" s="77">
        <f t="shared" si="0"/>
        <v>69.825000000000003</v>
      </c>
      <c r="AJ17" s="77">
        <f t="shared" si="0"/>
        <v>81.73</v>
      </c>
      <c r="AK17" s="77">
        <f t="shared" si="0"/>
        <v>83.168000000000006</v>
      </c>
      <c r="AL17" s="77">
        <f t="shared" si="0"/>
        <v>81.728999999999999</v>
      </c>
      <c r="AM17" s="77">
        <f t="shared" si="0"/>
        <v>201.53200000000001</v>
      </c>
      <c r="AN17" s="77">
        <f t="shared" si="0"/>
        <v>94.622</v>
      </c>
      <c r="AO17" s="77">
        <f t="shared" si="0"/>
        <v>94.813999999999993</v>
      </c>
      <c r="AP17" s="77">
        <f t="shared" si="0"/>
        <v>133.20599999999999</v>
      </c>
      <c r="AQ17" s="77">
        <f t="shared" si="0"/>
        <v>134.22399999999999</v>
      </c>
      <c r="AR17" s="77">
        <f t="shared" si="0"/>
        <v>139.333</v>
      </c>
      <c r="AS17" s="77">
        <f t="shared" si="0"/>
        <v>119.718</v>
      </c>
      <c r="AT17" s="77">
        <f t="shared" si="0"/>
        <v>166.42699999999999</v>
      </c>
      <c r="AU17" s="77">
        <f t="shared" si="0"/>
        <v>163.38499999999999</v>
      </c>
      <c r="AV17" s="77">
        <f t="shared" si="0"/>
        <v>184.36799999999999</v>
      </c>
      <c r="AW17" s="77">
        <f t="shared" si="0"/>
        <v>161.77600000000001</v>
      </c>
      <c r="AX17" s="77">
        <f t="shared" si="0"/>
        <v>98.052000000000007</v>
      </c>
      <c r="AY17" s="77">
        <f t="shared" si="0"/>
        <v>98.552999999999997</v>
      </c>
      <c r="AZ17" s="77">
        <f t="shared" si="0"/>
        <v>97.207999999999998</v>
      </c>
      <c r="BA17" s="77">
        <f t="shared" si="0"/>
        <v>96.225999999999999</v>
      </c>
      <c r="BB17" s="77">
        <f t="shared" si="0"/>
        <v>92.456999999999994</v>
      </c>
      <c r="BC17" s="77">
        <f t="shared" si="0"/>
        <v>88.16</v>
      </c>
      <c r="BD17" s="77">
        <f t="shared" si="0"/>
        <v>86.835999999999999</v>
      </c>
      <c r="BE17" s="77">
        <f t="shared" si="0"/>
        <v>111.11799999999999</v>
      </c>
      <c r="BF17" s="77">
        <f t="shared" si="0"/>
        <v>107.179</v>
      </c>
      <c r="BG17" s="77">
        <f t="shared" si="0"/>
        <v>82.656999999999996</v>
      </c>
      <c r="BH17" s="77">
        <f t="shared" si="0"/>
        <v>71.823999999999998</v>
      </c>
      <c r="BI17" s="77">
        <f t="shared" si="0"/>
        <v>100.824</v>
      </c>
      <c r="BJ17" s="77">
        <f t="shared" si="0"/>
        <v>91.179000000000002</v>
      </c>
      <c r="BK17" s="77">
        <f t="shared" si="0"/>
        <v>63.136000000000003</v>
      </c>
      <c r="BL17" s="77">
        <f t="shared" si="0"/>
        <v>5.032</v>
      </c>
      <c r="BM17" s="77">
        <f t="shared" si="0"/>
        <v>40.015999999999998</v>
      </c>
      <c r="BN17" s="77">
        <f t="shared" si="0"/>
        <v>21.526</v>
      </c>
      <c r="BO17" s="77">
        <f t="shared" ref="BO17:CW17" si="1">SUM(BO11:BO16)</f>
        <v>36.061999999999998</v>
      </c>
      <c r="BP17" s="77">
        <f t="shared" si="1"/>
        <v>22.683</v>
      </c>
      <c r="BQ17" s="77">
        <f t="shared" si="1"/>
        <v>6.02</v>
      </c>
      <c r="BR17" s="77">
        <f t="shared" si="1"/>
        <v>22.625</v>
      </c>
      <c r="BS17" s="77">
        <f t="shared" si="1"/>
        <v>7.24</v>
      </c>
      <c r="BT17" s="77">
        <f t="shared" si="1"/>
        <v>12.667</v>
      </c>
      <c r="BU17" s="77">
        <f t="shared" si="1"/>
        <v>13.993</v>
      </c>
      <c r="BV17" s="77">
        <f t="shared" si="1"/>
        <v>19.013000000000002</v>
      </c>
      <c r="BW17" s="77">
        <f t="shared" si="1"/>
        <v>13.529</v>
      </c>
      <c r="BX17" s="77">
        <f t="shared" si="1"/>
        <v>18.311</v>
      </c>
      <c r="BY17" s="77">
        <f t="shared" si="1"/>
        <v>9.8800000000000008</v>
      </c>
      <c r="BZ17" s="77">
        <f t="shared" si="1"/>
        <v>10.121</v>
      </c>
      <c r="CA17" s="77">
        <f t="shared" si="1"/>
        <v>10.106</v>
      </c>
      <c r="CB17" s="77">
        <f t="shared" si="1"/>
        <v>8.5060000000000002</v>
      </c>
      <c r="CC17" s="77">
        <f t="shared" si="1"/>
        <v>8.8160000000000007</v>
      </c>
      <c r="CD17" s="77">
        <f t="shared" si="1"/>
        <v>12.922000000000001</v>
      </c>
      <c r="CE17" s="77">
        <f t="shared" si="1"/>
        <v>9.4429999999999996</v>
      </c>
      <c r="CF17" s="77">
        <f t="shared" si="1"/>
        <v>7.1509999999999998</v>
      </c>
      <c r="CG17" s="77">
        <f t="shared" si="1"/>
        <v>15.260999999999999</v>
      </c>
      <c r="CH17" s="77">
        <f t="shared" si="1"/>
        <v>14.067</v>
      </c>
      <c r="CI17" s="77">
        <f t="shared" si="1"/>
        <v>8.6639999999999997</v>
      </c>
      <c r="CJ17" s="77">
        <f t="shared" si="1"/>
        <v>8.1999999999999993</v>
      </c>
      <c r="CK17" s="77">
        <f t="shared" si="1"/>
        <v>21.692</v>
      </c>
      <c r="CL17" s="77">
        <f t="shared" si="1"/>
        <v>21.129000000000001</v>
      </c>
      <c r="CM17" s="77">
        <f t="shared" si="1"/>
        <v>21.981999999999999</v>
      </c>
      <c r="CN17" s="77">
        <f t="shared" si="1"/>
        <v>32.838999999999999</v>
      </c>
      <c r="CO17" s="77">
        <f t="shared" si="1"/>
        <v>38.390999999999998</v>
      </c>
      <c r="CP17" s="77">
        <f t="shared" si="1"/>
        <v>5.9059999999999997</v>
      </c>
      <c r="CQ17" s="77">
        <f t="shared" si="1"/>
        <v>14.27</v>
      </c>
      <c r="CR17" s="77">
        <f t="shared" si="1"/>
        <v>21.462</v>
      </c>
      <c r="CS17" s="77">
        <f t="shared" si="1"/>
        <v>33.177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1341.61275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>
        <v>2.8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0.7</v>
      </c>
    </row>
    <row r="21" spans="1:102" ht="24.95" customHeight="1" x14ac:dyDescent="0.2">
      <c r="A21" s="92" t="s">
        <v>17</v>
      </c>
      <c r="B21" s="93">
        <v>0.76900000000000002</v>
      </c>
      <c r="C21" s="94">
        <v>5.1690000000000005</v>
      </c>
      <c r="D21" s="94">
        <v>0.76900000000000002</v>
      </c>
      <c r="E21" s="94">
        <v>4.4000000000000004</v>
      </c>
      <c r="F21" s="94">
        <v>0.79700000000000004</v>
      </c>
      <c r="G21" s="94">
        <v>0.76900000000000002</v>
      </c>
      <c r="H21" s="94">
        <v>0.76900000000000002</v>
      </c>
      <c r="I21" s="94">
        <v>0.76900000000000002</v>
      </c>
      <c r="J21" s="94">
        <v>0.76900000000000002</v>
      </c>
      <c r="K21" s="94">
        <v>0.76900000000000002</v>
      </c>
      <c r="L21" s="94">
        <v>5.1690000000000005</v>
      </c>
      <c r="M21" s="94">
        <v>5.1690000000000005</v>
      </c>
      <c r="N21" s="94">
        <v>0.76900000000000002</v>
      </c>
      <c r="O21" s="94">
        <v>0.76900000000000002</v>
      </c>
      <c r="P21" s="94">
        <v>0.76900000000000002</v>
      </c>
      <c r="Q21" s="94">
        <v>5.1690000000000005</v>
      </c>
      <c r="R21" s="94">
        <v>0.76900000000000002</v>
      </c>
      <c r="S21" s="94">
        <v>0.76900000000000002</v>
      </c>
      <c r="T21" s="94">
        <v>5.1690000000000005</v>
      </c>
      <c r="U21" s="94">
        <v>0.76900000000000002</v>
      </c>
      <c r="V21" s="94">
        <v>0.76900000000000002</v>
      </c>
      <c r="W21" s="94">
        <v>0.76900000000000002</v>
      </c>
      <c r="X21" s="94">
        <v>0.76900000000000002</v>
      </c>
      <c r="Y21" s="94">
        <v>0.76900000000000002</v>
      </c>
      <c r="Z21" s="94">
        <v>0.76900000000000002</v>
      </c>
      <c r="AA21" s="94">
        <v>0.76900000000000002</v>
      </c>
      <c r="AB21" s="94"/>
      <c r="AC21" s="94"/>
      <c r="AD21" s="94"/>
      <c r="AE21" s="94"/>
      <c r="AF21" s="94">
        <v>0.76900000000000002</v>
      </c>
      <c r="AG21" s="94">
        <v>0.76900000000000002</v>
      </c>
      <c r="AH21" s="94"/>
      <c r="AI21" s="94">
        <v>4.8</v>
      </c>
      <c r="AJ21" s="94">
        <v>4.8</v>
      </c>
      <c r="AK21" s="94"/>
      <c r="AL21" s="94">
        <v>1.1000000000000001</v>
      </c>
      <c r="AM21" s="94">
        <v>2</v>
      </c>
      <c r="AN21" s="94">
        <v>1.6</v>
      </c>
      <c r="AO21" s="94"/>
      <c r="AP21" s="94">
        <v>6</v>
      </c>
      <c r="AQ21" s="94">
        <v>6</v>
      </c>
      <c r="AR21" s="94">
        <v>6</v>
      </c>
      <c r="AS21" s="94">
        <v>6</v>
      </c>
      <c r="AT21" s="94">
        <v>7.2</v>
      </c>
      <c r="AU21" s="94">
        <v>7.2</v>
      </c>
      <c r="AV21" s="94">
        <v>7.2</v>
      </c>
      <c r="AW21" s="94">
        <v>7.2</v>
      </c>
      <c r="AX21" s="94">
        <v>7.2</v>
      </c>
      <c r="AY21" s="94">
        <v>7.2</v>
      </c>
      <c r="AZ21" s="94">
        <v>7.2</v>
      </c>
      <c r="BA21" s="94">
        <v>7.2</v>
      </c>
      <c r="BB21" s="94">
        <v>6.8</v>
      </c>
      <c r="BC21" s="94">
        <v>6.8</v>
      </c>
      <c r="BD21" s="94">
        <v>6.8</v>
      </c>
      <c r="BE21" s="94">
        <v>6.8</v>
      </c>
      <c r="BF21" s="94">
        <v>6.8</v>
      </c>
      <c r="BG21" s="94">
        <v>6.8</v>
      </c>
      <c r="BH21" s="94">
        <v>6.8</v>
      </c>
      <c r="BI21" s="94">
        <v>6.8</v>
      </c>
      <c r="BJ21" s="94">
        <v>5</v>
      </c>
      <c r="BK21" s="94"/>
      <c r="BL21" s="94"/>
      <c r="BM21" s="94">
        <v>5.6</v>
      </c>
      <c r="BN21" s="94"/>
      <c r="BO21" s="94">
        <v>6.3689999999999998</v>
      </c>
      <c r="BP21" s="94">
        <v>6.3689999999999998</v>
      </c>
      <c r="BQ21" s="94"/>
      <c r="BR21" s="94"/>
      <c r="BS21" s="94">
        <v>0.76900000000000002</v>
      </c>
      <c r="BT21" s="94">
        <v>6.3689999999999998</v>
      </c>
      <c r="BU21" s="94">
        <v>6.3689999999999998</v>
      </c>
      <c r="BV21" s="94">
        <v>9.5689999999999991</v>
      </c>
      <c r="BW21" s="94">
        <v>0.76900000000000002</v>
      </c>
      <c r="BX21" s="94">
        <v>9.3689999999999998</v>
      </c>
      <c r="BY21" s="94">
        <v>6.7690000000000001</v>
      </c>
      <c r="BZ21" s="94"/>
      <c r="CA21" s="94"/>
      <c r="CB21" s="94"/>
      <c r="CC21" s="94"/>
      <c r="CD21" s="94">
        <v>8.1999999999999993</v>
      </c>
      <c r="CE21" s="94">
        <v>4</v>
      </c>
      <c r="CF21" s="94"/>
      <c r="CG21" s="94"/>
      <c r="CH21" s="94">
        <v>2.5</v>
      </c>
      <c r="CI21" s="94">
        <v>4.8</v>
      </c>
      <c r="CJ21" s="94"/>
      <c r="CK21" s="94">
        <v>3.2000000000000001E-2</v>
      </c>
      <c r="CL21" s="94"/>
      <c r="CM21" s="94">
        <v>4.8</v>
      </c>
      <c r="CN21" s="94">
        <v>4.8</v>
      </c>
      <c r="CO21" s="94">
        <v>5.484</v>
      </c>
      <c r="CP21" s="94">
        <v>4.8</v>
      </c>
      <c r="CQ21" s="94">
        <v>4.8</v>
      </c>
      <c r="CR21" s="94">
        <v>4.8</v>
      </c>
      <c r="CS21" s="94">
        <v>4.8</v>
      </c>
      <c r="CT21" s="95"/>
      <c r="CU21" s="95"/>
      <c r="CV21" s="95"/>
      <c r="CW21" s="96"/>
      <c r="CX21" s="97">
        <f t="array" ref="CX21">SUMPRODUCT(B21:CW21*0.25)</f>
        <v>78.657000000000025</v>
      </c>
    </row>
    <row r="22" spans="1:102" ht="24.95" customHeight="1" x14ac:dyDescent="0.2">
      <c r="A22" s="92" t="s">
        <v>18</v>
      </c>
      <c r="B22" s="98">
        <v>27.707999999999998</v>
      </c>
      <c r="C22" s="99">
        <v>16.108000000000001</v>
      </c>
      <c r="D22" s="99">
        <v>8.0000000000000002E-3</v>
      </c>
      <c r="E22" s="99">
        <v>1.6080000000000001</v>
      </c>
      <c r="F22" s="99">
        <v>36.179000000000002</v>
      </c>
      <c r="G22" s="99">
        <v>17.207999999999998</v>
      </c>
      <c r="H22" s="99">
        <v>6.2080000000000002</v>
      </c>
      <c r="I22" s="99">
        <v>6.1069999999999993</v>
      </c>
      <c r="J22" s="99">
        <v>15.565999999999999</v>
      </c>
      <c r="K22" s="99">
        <v>5.907</v>
      </c>
      <c r="L22" s="99">
        <v>10.608000000000001</v>
      </c>
      <c r="M22" s="99">
        <v>7.2069999999999999</v>
      </c>
      <c r="N22" s="99">
        <v>13.424999999999999</v>
      </c>
      <c r="O22" s="99">
        <v>8.9080000000000013</v>
      </c>
      <c r="P22" s="99">
        <v>5.2069999999999999</v>
      </c>
      <c r="Q22" s="99">
        <v>5.3079999999999998</v>
      </c>
      <c r="R22" s="99">
        <v>16.308</v>
      </c>
      <c r="S22" s="99">
        <v>7.0000000000000001E-3</v>
      </c>
      <c r="T22" s="99">
        <v>4.6070000000000002</v>
      </c>
      <c r="U22" s="99">
        <v>6.008</v>
      </c>
      <c r="V22" s="99">
        <v>8.0000000000000002E-3</v>
      </c>
      <c r="W22" s="99">
        <v>8.0000000000000002E-3</v>
      </c>
      <c r="X22" s="99">
        <v>8.0000000000000002E-3</v>
      </c>
      <c r="Y22" s="99">
        <v>6.008</v>
      </c>
      <c r="Z22" s="99">
        <v>7.0000000000000001E-3</v>
      </c>
      <c r="AA22" s="99">
        <v>8.0000000000000002E-3</v>
      </c>
      <c r="AB22" s="99">
        <v>8.0000000000000002E-3</v>
      </c>
      <c r="AC22" s="99">
        <v>8.0000000000000002E-3</v>
      </c>
      <c r="AD22" s="99">
        <v>7.0000000000000001E-3</v>
      </c>
      <c r="AE22" s="99">
        <v>8.0000000000000002E-3</v>
      </c>
      <c r="AF22" s="99">
        <v>8.0000000000000002E-3</v>
      </c>
      <c r="AG22" s="99">
        <v>8.0000000000000002E-3</v>
      </c>
      <c r="AH22" s="99">
        <v>8.0000000000000002E-3</v>
      </c>
      <c r="AI22" s="99">
        <v>1.6080000000000001</v>
      </c>
      <c r="AJ22" s="99">
        <v>1.6080000000000001</v>
      </c>
      <c r="AK22" s="99">
        <v>8.0000000000000002E-3</v>
      </c>
      <c r="AL22" s="99">
        <v>7.0000000000000001E-3</v>
      </c>
      <c r="AM22" s="99">
        <v>8.0000000000000002E-3</v>
      </c>
      <c r="AN22" s="99">
        <v>7.0000000000000001E-3</v>
      </c>
      <c r="AO22" s="99">
        <v>8.0000000000000002E-3</v>
      </c>
      <c r="AP22" s="99">
        <v>2.4079999999999999</v>
      </c>
      <c r="AQ22" s="99">
        <v>2.008</v>
      </c>
      <c r="AR22" s="99">
        <v>2.0070000000000001</v>
      </c>
      <c r="AS22" s="99">
        <v>2.008</v>
      </c>
      <c r="AT22" s="99">
        <v>3.6080000000000001</v>
      </c>
      <c r="AU22" s="99">
        <v>3.2080000000000002</v>
      </c>
      <c r="AV22" s="99">
        <v>3.2080000000000002</v>
      </c>
      <c r="AW22" s="99">
        <v>3.2080000000000002</v>
      </c>
      <c r="AX22" s="99">
        <v>2.8079999999999998</v>
      </c>
      <c r="AY22" s="99">
        <v>2.8069999999999999</v>
      </c>
      <c r="AZ22" s="99">
        <v>2.8069999999999999</v>
      </c>
      <c r="BA22" s="99">
        <v>3.2080000000000002</v>
      </c>
      <c r="BB22" s="99">
        <v>4.0069999999999997</v>
      </c>
      <c r="BC22" s="99">
        <v>4.407</v>
      </c>
      <c r="BD22" s="99">
        <v>4.4080000000000004</v>
      </c>
      <c r="BE22" s="99">
        <v>4.4080000000000004</v>
      </c>
      <c r="BF22" s="99">
        <v>8.8079999999999998</v>
      </c>
      <c r="BG22" s="99">
        <v>8.8079999999999998</v>
      </c>
      <c r="BH22" s="99">
        <v>9.2079999999999984</v>
      </c>
      <c r="BI22" s="99">
        <v>9.2079999999999984</v>
      </c>
      <c r="BJ22" s="99">
        <v>7.0000000000000001E-3</v>
      </c>
      <c r="BK22" s="99">
        <v>7.0000000000000001E-3</v>
      </c>
      <c r="BL22" s="99">
        <v>8.0000000000000002E-3</v>
      </c>
      <c r="BM22" s="99">
        <v>20.007999999999999</v>
      </c>
      <c r="BN22" s="99">
        <v>8.0000000000000002E-3</v>
      </c>
      <c r="BO22" s="99">
        <v>20.884</v>
      </c>
      <c r="BP22" s="99">
        <v>7.6079999999999997</v>
      </c>
      <c r="BQ22" s="99">
        <v>8.0000000000000002E-3</v>
      </c>
      <c r="BR22" s="99">
        <v>8.0000000000000002E-3</v>
      </c>
      <c r="BS22" s="99">
        <v>6.9269999999999996</v>
      </c>
      <c r="BT22" s="99">
        <v>29.547999999999998</v>
      </c>
      <c r="BU22" s="99">
        <v>12.047000000000001</v>
      </c>
      <c r="BV22" s="99">
        <v>7.6079999999999997</v>
      </c>
      <c r="BW22" s="99">
        <v>8.0000000000000002E-3</v>
      </c>
      <c r="BX22" s="99">
        <v>7.2080000000000002</v>
      </c>
      <c r="BY22" s="99">
        <v>22.776</v>
      </c>
      <c r="BZ22" s="99">
        <v>8.0000000000000002E-3</v>
      </c>
      <c r="CA22" s="99">
        <v>7.0000000000000001E-3</v>
      </c>
      <c r="CB22" s="99">
        <v>8.0000000000000002E-3</v>
      </c>
      <c r="CC22" s="99">
        <v>7.0000000000000001E-3</v>
      </c>
      <c r="CD22" s="99">
        <v>7.2069999999999999</v>
      </c>
      <c r="CE22" s="99">
        <v>8.0000000000000002E-3</v>
      </c>
      <c r="CF22" s="99">
        <v>8.0000000000000002E-3</v>
      </c>
      <c r="CG22" s="99">
        <v>14.255000000000001</v>
      </c>
      <c r="CH22" s="99">
        <v>8.0000000000000002E-3</v>
      </c>
      <c r="CI22" s="99">
        <v>11.208</v>
      </c>
      <c r="CJ22" s="99">
        <v>8.0000000000000002E-3</v>
      </c>
      <c r="CK22" s="99">
        <v>43.755000000000003</v>
      </c>
      <c r="CL22" s="99">
        <v>10.308</v>
      </c>
      <c r="CM22" s="99">
        <v>6.8079999999999998</v>
      </c>
      <c r="CN22" s="99">
        <v>42.707999999999998</v>
      </c>
      <c r="CO22" s="99">
        <v>76.644000000000005</v>
      </c>
      <c r="CP22" s="99">
        <v>6.0069999999999997</v>
      </c>
      <c r="CQ22" s="99">
        <v>6.008</v>
      </c>
      <c r="CR22" s="99">
        <v>5.2080000000000002</v>
      </c>
      <c r="CS22" s="99">
        <v>5.2069999999999999</v>
      </c>
      <c r="CT22" s="100"/>
      <c r="CU22" s="100"/>
      <c r="CV22" s="100"/>
      <c r="CW22" s="96"/>
      <c r="CX22" s="97">
        <f t="array" ref="CX22">SUMPRODUCT(B22:CW22*0.25)</f>
        <v>169.041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28.476999999999997</v>
      </c>
      <c r="C27" s="107">
        <f t="shared" ref="C27:BN27" si="2">SUM(C20:C26)</f>
        <v>21.277000000000001</v>
      </c>
      <c r="D27" s="107">
        <f t="shared" si="2"/>
        <v>0.77700000000000002</v>
      </c>
      <c r="E27" s="107">
        <f t="shared" si="2"/>
        <v>6.0080000000000009</v>
      </c>
      <c r="F27" s="107">
        <f t="shared" si="2"/>
        <v>36.975999999999999</v>
      </c>
      <c r="G27" s="107">
        <f t="shared" si="2"/>
        <v>17.976999999999997</v>
      </c>
      <c r="H27" s="107">
        <f t="shared" si="2"/>
        <v>6.9770000000000003</v>
      </c>
      <c r="I27" s="107">
        <f t="shared" si="2"/>
        <v>6.8759999999999994</v>
      </c>
      <c r="J27" s="107">
        <f t="shared" si="2"/>
        <v>16.334999999999997</v>
      </c>
      <c r="K27" s="107">
        <f t="shared" si="2"/>
        <v>6.6760000000000002</v>
      </c>
      <c r="L27" s="107">
        <f t="shared" si="2"/>
        <v>15.777000000000001</v>
      </c>
      <c r="M27" s="107">
        <f t="shared" si="2"/>
        <v>12.376000000000001</v>
      </c>
      <c r="N27" s="107">
        <f t="shared" si="2"/>
        <v>14.193999999999999</v>
      </c>
      <c r="O27" s="107">
        <f t="shared" si="2"/>
        <v>9.6770000000000014</v>
      </c>
      <c r="P27" s="107">
        <f t="shared" si="2"/>
        <v>5.976</v>
      </c>
      <c r="Q27" s="107">
        <f t="shared" si="2"/>
        <v>10.477</v>
      </c>
      <c r="R27" s="107">
        <f t="shared" si="2"/>
        <v>17.076999999999998</v>
      </c>
      <c r="S27" s="107">
        <f t="shared" si="2"/>
        <v>0.77600000000000002</v>
      </c>
      <c r="T27" s="107">
        <f t="shared" si="2"/>
        <v>9.7759999999999998</v>
      </c>
      <c r="U27" s="107">
        <f t="shared" si="2"/>
        <v>6.7770000000000001</v>
      </c>
      <c r="V27" s="107">
        <f t="shared" si="2"/>
        <v>0.77700000000000002</v>
      </c>
      <c r="W27" s="107">
        <f t="shared" si="2"/>
        <v>0.77700000000000002</v>
      </c>
      <c r="X27" s="107">
        <f t="shared" si="2"/>
        <v>0.77700000000000002</v>
      </c>
      <c r="Y27" s="107">
        <f t="shared" si="2"/>
        <v>6.7770000000000001</v>
      </c>
      <c r="Z27" s="107">
        <f t="shared" si="2"/>
        <v>0.77600000000000002</v>
      </c>
      <c r="AA27" s="107">
        <f t="shared" si="2"/>
        <v>0.77700000000000002</v>
      </c>
      <c r="AB27" s="107">
        <f t="shared" si="2"/>
        <v>8.0000000000000002E-3</v>
      </c>
      <c r="AC27" s="107">
        <f t="shared" si="2"/>
        <v>8.0000000000000002E-3</v>
      </c>
      <c r="AD27" s="107">
        <f t="shared" si="2"/>
        <v>7.0000000000000001E-3</v>
      </c>
      <c r="AE27" s="107">
        <f t="shared" si="2"/>
        <v>8.0000000000000002E-3</v>
      </c>
      <c r="AF27" s="107">
        <f t="shared" si="2"/>
        <v>0.77700000000000002</v>
      </c>
      <c r="AG27" s="107">
        <f t="shared" si="2"/>
        <v>0.77700000000000002</v>
      </c>
      <c r="AH27" s="107">
        <f t="shared" si="2"/>
        <v>8.0000000000000002E-3</v>
      </c>
      <c r="AI27" s="107">
        <f t="shared" si="2"/>
        <v>6.4079999999999995</v>
      </c>
      <c r="AJ27" s="107">
        <f t="shared" si="2"/>
        <v>6.4079999999999995</v>
      </c>
      <c r="AK27" s="107">
        <f t="shared" si="2"/>
        <v>8.0000000000000002E-3</v>
      </c>
      <c r="AL27" s="107">
        <f t="shared" si="2"/>
        <v>1.107</v>
      </c>
      <c r="AM27" s="107">
        <f t="shared" si="2"/>
        <v>2.008</v>
      </c>
      <c r="AN27" s="107">
        <f t="shared" si="2"/>
        <v>1.607</v>
      </c>
      <c r="AO27" s="107">
        <f t="shared" si="2"/>
        <v>8.0000000000000002E-3</v>
      </c>
      <c r="AP27" s="107">
        <f t="shared" si="2"/>
        <v>8.4079999999999995</v>
      </c>
      <c r="AQ27" s="107">
        <f t="shared" si="2"/>
        <v>8.0079999999999991</v>
      </c>
      <c r="AR27" s="107">
        <f t="shared" si="2"/>
        <v>8.0069999999999997</v>
      </c>
      <c r="AS27" s="107">
        <f t="shared" si="2"/>
        <v>8.0079999999999991</v>
      </c>
      <c r="AT27" s="107">
        <f t="shared" si="2"/>
        <v>10.808</v>
      </c>
      <c r="AU27" s="107">
        <f t="shared" si="2"/>
        <v>10.408000000000001</v>
      </c>
      <c r="AV27" s="107">
        <f t="shared" si="2"/>
        <v>10.408000000000001</v>
      </c>
      <c r="AW27" s="107">
        <f t="shared" si="2"/>
        <v>10.408000000000001</v>
      </c>
      <c r="AX27" s="107">
        <f t="shared" si="2"/>
        <v>10.007999999999999</v>
      </c>
      <c r="AY27" s="107">
        <f t="shared" si="2"/>
        <v>10.007</v>
      </c>
      <c r="AZ27" s="107">
        <f t="shared" si="2"/>
        <v>10.007</v>
      </c>
      <c r="BA27" s="107">
        <f t="shared" si="2"/>
        <v>10.408000000000001</v>
      </c>
      <c r="BB27" s="107">
        <f t="shared" si="2"/>
        <v>10.806999999999999</v>
      </c>
      <c r="BC27" s="107">
        <f t="shared" si="2"/>
        <v>11.207000000000001</v>
      </c>
      <c r="BD27" s="107">
        <f t="shared" si="2"/>
        <v>11.208</v>
      </c>
      <c r="BE27" s="107">
        <f t="shared" si="2"/>
        <v>14.007999999999999</v>
      </c>
      <c r="BF27" s="107">
        <f t="shared" si="2"/>
        <v>15.608000000000001</v>
      </c>
      <c r="BG27" s="107">
        <f t="shared" si="2"/>
        <v>15.608000000000001</v>
      </c>
      <c r="BH27" s="107">
        <f t="shared" si="2"/>
        <v>16.007999999999999</v>
      </c>
      <c r="BI27" s="107">
        <f t="shared" si="2"/>
        <v>16.007999999999999</v>
      </c>
      <c r="BJ27" s="107">
        <f t="shared" si="2"/>
        <v>5.0069999999999997</v>
      </c>
      <c r="BK27" s="107">
        <f t="shared" si="2"/>
        <v>7.0000000000000001E-3</v>
      </c>
      <c r="BL27" s="107">
        <f t="shared" si="2"/>
        <v>8.0000000000000002E-3</v>
      </c>
      <c r="BM27" s="107">
        <f t="shared" si="2"/>
        <v>25.607999999999997</v>
      </c>
      <c r="BN27" s="107">
        <f t="shared" si="2"/>
        <v>8.0000000000000002E-3</v>
      </c>
      <c r="BO27" s="107">
        <f t="shared" ref="BO27:CW27" si="3">SUM(BO20:BO26)</f>
        <v>27.253</v>
      </c>
      <c r="BP27" s="107">
        <f t="shared" si="3"/>
        <v>13.977</v>
      </c>
      <c r="BQ27" s="107">
        <f t="shared" si="3"/>
        <v>8.0000000000000002E-3</v>
      </c>
      <c r="BR27" s="107">
        <f t="shared" si="3"/>
        <v>8.0000000000000002E-3</v>
      </c>
      <c r="BS27" s="107">
        <f t="shared" si="3"/>
        <v>7.6959999999999997</v>
      </c>
      <c r="BT27" s="107">
        <f t="shared" si="3"/>
        <v>35.917000000000002</v>
      </c>
      <c r="BU27" s="107">
        <f t="shared" si="3"/>
        <v>18.416</v>
      </c>
      <c r="BV27" s="107">
        <f t="shared" si="3"/>
        <v>17.177</v>
      </c>
      <c r="BW27" s="107">
        <f t="shared" si="3"/>
        <v>0.77700000000000002</v>
      </c>
      <c r="BX27" s="107">
        <f t="shared" si="3"/>
        <v>16.576999999999998</v>
      </c>
      <c r="BY27" s="107">
        <f t="shared" si="3"/>
        <v>29.545000000000002</v>
      </c>
      <c r="BZ27" s="107">
        <f t="shared" si="3"/>
        <v>8.0000000000000002E-3</v>
      </c>
      <c r="CA27" s="107">
        <f t="shared" si="3"/>
        <v>7.0000000000000001E-3</v>
      </c>
      <c r="CB27" s="107">
        <f t="shared" si="3"/>
        <v>8.0000000000000002E-3</v>
      </c>
      <c r="CC27" s="107">
        <f t="shared" si="3"/>
        <v>7.0000000000000001E-3</v>
      </c>
      <c r="CD27" s="107">
        <f t="shared" si="3"/>
        <v>15.407</v>
      </c>
      <c r="CE27" s="107">
        <f t="shared" si="3"/>
        <v>4.008</v>
      </c>
      <c r="CF27" s="107">
        <f t="shared" si="3"/>
        <v>8.0000000000000002E-3</v>
      </c>
      <c r="CG27" s="107">
        <f t="shared" si="3"/>
        <v>14.255000000000001</v>
      </c>
      <c r="CH27" s="107">
        <f t="shared" si="3"/>
        <v>2.508</v>
      </c>
      <c r="CI27" s="107">
        <f t="shared" si="3"/>
        <v>16.007999999999999</v>
      </c>
      <c r="CJ27" s="107">
        <f t="shared" si="3"/>
        <v>8.0000000000000002E-3</v>
      </c>
      <c r="CK27" s="107">
        <f t="shared" si="3"/>
        <v>43.786999999999999</v>
      </c>
      <c r="CL27" s="107">
        <f t="shared" si="3"/>
        <v>10.308</v>
      </c>
      <c r="CM27" s="107">
        <f t="shared" si="3"/>
        <v>11.608000000000001</v>
      </c>
      <c r="CN27" s="107">
        <f t="shared" si="3"/>
        <v>47.507999999999996</v>
      </c>
      <c r="CO27" s="107">
        <f t="shared" si="3"/>
        <v>82.128</v>
      </c>
      <c r="CP27" s="107">
        <f t="shared" si="3"/>
        <v>10.806999999999999</v>
      </c>
      <c r="CQ27" s="107">
        <f t="shared" si="3"/>
        <v>10.808</v>
      </c>
      <c r="CR27" s="107">
        <f t="shared" si="3"/>
        <v>10.007999999999999</v>
      </c>
      <c r="CS27" s="107">
        <f t="shared" si="3"/>
        <v>10.007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248.39800000000002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93.328999999999994</v>
      </c>
      <c r="C31" s="94">
        <v>75.575999999999993</v>
      </c>
      <c r="D31" s="94">
        <v>10.706</v>
      </c>
      <c r="E31" s="94">
        <v>71.641999999999996</v>
      </c>
      <c r="F31" s="94">
        <v>60.826000000000001</v>
      </c>
      <c r="G31" s="94">
        <v>20.177</v>
      </c>
      <c r="H31" s="94">
        <v>9.2769999999999992</v>
      </c>
      <c r="I31" s="94">
        <v>48.203000000000003</v>
      </c>
      <c r="J31" s="94">
        <v>18.635000000000002</v>
      </c>
      <c r="K31" s="94">
        <v>9.0760000000000005</v>
      </c>
      <c r="L31" s="94">
        <v>72.260000000000005</v>
      </c>
      <c r="M31" s="94">
        <v>78.328999999999994</v>
      </c>
      <c r="N31" s="94">
        <v>37.094000000000001</v>
      </c>
      <c r="O31" s="94">
        <v>25.925999999999998</v>
      </c>
      <c r="P31" s="94">
        <v>46.57</v>
      </c>
      <c r="Q31" s="94">
        <v>73.977000000000004</v>
      </c>
      <c r="R31" s="94">
        <v>40.877000000000002</v>
      </c>
      <c r="S31" s="94">
        <v>64.075999999999993</v>
      </c>
      <c r="T31" s="94">
        <v>84.968000000000004</v>
      </c>
      <c r="U31" s="94">
        <v>55.689</v>
      </c>
      <c r="V31" s="94">
        <v>23.677</v>
      </c>
      <c r="W31" s="94">
        <v>27.379000000000001</v>
      </c>
      <c r="X31" s="94">
        <v>26.774000000000001</v>
      </c>
      <c r="Y31" s="94">
        <v>55.076999999999998</v>
      </c>
      <c r="Z31" s="94">
        <v>81.608000000000004</v>
      </c>
      <c r="AA31" s="94">
        <v>82.269000000000005</v>
      </c>
      <c r="AB31" s="94">
        <v>81.656000000000006</v>
      </c>
      <c r="AC31" s="94">
        <v>74.522999999999996</v>
      </c>
      <c r="AD31" s="94">
        <v>96.992999999999995</v>
      </c>
      <c r="AE31" s="94">
        <v>58.091000000000001</v>
      </c>
      <c r="AF31" s="94">
        <v>82.876999999999995</v>
      </c>
      <c r="AG31" s="94">
        <v>97.552999999999997</v>
      </c>
      <c r="AH31" s="94">
        <v>76.286000000000001</v>
      </c>
      <c r="AI31" s="94">
        <v>76.233000000000004</v>
      </c>
      <c r="AJ31" s="94">
        <v>88.138000000000005</v>
      </c>
      <c r="AK31" s="94">
        <v>83.176000000000002</v>
      </c>
      <c r="AL31" s="94">
        <v>82.835999999999999</v>
      </c>
      <c r="AM31" s="94">
        <v>203.54</v>
      </c>
      <c r="AN31" s="94">
        <v>96.228999999999999</v>
      </c>
      <c r="AO31" s="94">
        <v>94.822000000000003</v>
      </c>
      <c r="AP31" s="94">
        <v>141.614</v>
      </c>
      <c r="AQ31" s="94">
        <v>142.232</v>
      </c>
      <c r="AR31" s="94">
        <v>147.34</v>
      </c>
      <c r="AS31" s="94">
        <v>127.726</v>
      </c>
      <c r="AT31" s="94">
        <v>177.23500000000001</v>
      </c>
      <c r="AU31" s="94">
        <v>173.79300000000001</v>
      </c>
      <c r="AV31" s="94">
        <v>194.77600000000001</v>
      </c>
      <c r="AW31" s="94">
        <v>172.184</v>
      </c>
      <c r="AX31" s="94">
        <v>108.06</v>
      </c>
      <c r="AY31" s="94">
        <v>108.56</v>
      </c>
      <c r="AZ31" s="94">
        <v>107.215</v>
      </c>
      <c r="BA31" s="94">
        <v>106.634</v>
      </c>
      <c r="BB31" s="94">
        <v>103.264</v>
      </c>
      <c r="BC31" s="94">
        <v>99.367000000000004</v>
      </c>
      <c r="BD31" s="94">
        <v>98.043999999999997</v>
      </c>
      <c r="BE31" s="94">
        <v>125.126</v>
      </c>
      <c r="BF31" s="94">
        <v>122.78700000000001</v>
      </c>
      <c r="BG31" s="94">
        <v>98.265000000000001</v>
      </c>
      <c r="BH31" s="94">
        <v>87.831999999999994</v>
      </c>
      <c r="BI31" s="94">
        <v>116.83199999999999</v>
      </c>
      <c r="BJ31" s="94">
        <v>96.186000000000007</v>
      </c>
      <c r="BK31" s="94">
        <v>63.143000000000001</v>
      </c>
      <c r="BL31" s="94">
        <v>5.04</v>
      </c>
      <c r="BM31" s="94">
        <v>65.623999999999995</v>
      </c>
      <c r="BN31" s="94">
        <v>21.533999999999999</v>
      </c>
      <c r="BO31" s="94">
        <v>63.314999999999998</v>
      </c>
      <c r="BP31" s="94">
        <v>36.659999999999997</v>
      </c>
      <c r="BQ31" s="94">
        <v>6.0279999999999996</v>
      </c>
      <c r="BR31" s="94">
        <v>22.632999999999999</v>
      </c>
      <c r="BS31" s="94">
        <v>14.936</v>
      </c>
      <c r="BT31" s="94">
        <v>48.584000000000003</v>
      </c>
      <c r="BU31" s="94">
        <v>32.408999999999999</v>
      </c>
      <c r="BV31" s="94">
        <v>36.19</v>
      </c>
      <c r="BW31" s="94">
        <v>14.305999999999999</v>
      </c>
      <c r="BX31" s="94">
        <v>34.887999999999998</v>
      </c>
      <c r="BY31" s="94">
        <v>39.424999999999997</v>
      </c>
      <c r="BZ31" s="94">
        <v>10.129</v>
      </c>
      <c r="CA31" s="94">
        <v>10.113</v>
      </c>
      <c r="CB31" s="94">
        <v>8.5139999999999993</v>
      </c>
      <c r="CC31" s="94">
        <v>8.8230000000000004</v>
      </c>
      <c r="CD31" s="94">
        <v>28.329000000000001</v>
      </c>
      <c r="CE31" s="94">
        <v>13.451000000000001</v>
      </c>
      <c r="CF31" s="94">
        <v>7.1589999999999998</v>
      </c>
      <c r="CG31" s="94">
        <v>29.515999999999998</v>
      </c>
      <c r="CH31" s="94">
        <v>16.574999999999999</v>
      </c>
      <c r="CI31" s="94">
        <v>24.672000000000001</v>
      </c>
      <c r="CJ31" s="94">
        <v>8.2080000000000002</v>
      </c>
      <c r="CK31" s="94">
        <v>65.478999999999999</v>
      </c>
      <c r="CL31" s="94">
        <v>31.437000000000001</v>
      </c>
      <c r="CM31" s="94">
        <v>33.590000000000003</v>
      </c>
      <c r="CN31" s="94">
        <v>80.346999999999994</v>
      </c>
      <c r="CO31" s="94">
        <v>120.51900000000001</v>
      </c>
      <c r="CP31" s="94">
        <v>16.713000000000001</v>
      </c>
      <c r="CQ31" s="94">
        <v>25.077999999999999</v>
      </c>
      <c r="CR31" s="94">
        <v>31.47</v>
      </c>
      <c r="CS31" s="94">
        <v>43.183999999999997</v>
      </c>
      <c r="CT31" s="95"/>
      <c r="CU31" s="95"/>
      <c r="CV31" s="95"/>
      <c r="CW31" s="96"/>
      <c r="CX31" s="97">
        <f t="array" ref="CX31">SUMPRODUCT(B31:CW31*0.25)</f>
        <v>1590.0107499999995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93.328999999999994</v>
      </c>
      <c r="C33" s="77">
        <f t="shared" ref="C33:BN33" si="4">SUM(C30:C32)</f>
        <v>75.575999999999993</v>
      </c>
      <c r="D33" s="77">
        <f t="shared" si="4"/>
        <v>10.706</v>
      </c>
      <c r="E33" s="77">
        <f t="shared" si="4"/>
        <v>71.641999999999996</v>
      </c>
      <c r="F33" s="77">
        <f t="shared" si="4"/>
        <v>60.826000000000001</v>
      </c>
      <c r="G33" s="77">
        <f t="shared" si="4"/>
        <v>20.177</v>
      </c>
      <c r="H33" s="77">
        <f t="shared" si="4"/>
        <v>9.2769999999999992</v>
      </c>
      <c r="I33" s="77">
        <f t="shared" si="4"/>
        <v>48.203000000000003</v>
      </c>
      <c r="J33" s="77">
        <f t="shared" si="4"/>
        <v>18.635000000000002</v>
      </c>
      <c r="K33" s="77">
        <f t="shared" si="4"/>
        <v>9.0760000000000005</v>
      </c>
      <c r="L33" s="77">
        <f t="shared" si="4"/>
        <v>72.260000000000005</v>
      </c>
      <c r="M33" s="77">
        <f t="shared" si="4"/>
        <v>78.328999999999994</v>
      </c>
      <c r="N33" s="77">
        <f t="shared" si="4"/>
        <v>37.094000000000001</v>
      </c>
      <c r="O33" s="77">
        <f t="shared" si="4"/>
        <v>25.925999999999998</v>
      </c>
      <c r="P33" s="77">
        <f t="shared" si="4"/>
        <v>46.57</v>
      </c>
      <c r="Q33" s="77">
        <f t="shared" si="4"/>
        <v>73.977000000000004</v>
      </c>
      <c r="R33" s="77">
        <f t="shared" si="4"/>
        <v>40.877000000000002</v>
      </c>
      <c r="S33" s="77">
        <f t="shared" si="4"/>
        <v>64.075999999999993</v>
      </c>
      <c r="T33" s="77">
        <f t="shared" si="4"/>
        <v>84.968000000000004</v>
      </c>
      <c r="U33" s="77">
        <f t="shared" si="4"/>
        <v>55.689</v>
      </c>
      <c r="V33" s="77">
        <f t="shared" si="4"/>
        <v>23.677</v>
      </c>
      <c r="W33" s="77">
        <f t="shared" si="4"/>
        <v>27.379000000000001</v>
      </c>
      <c r="X33" s="77">
        <f t="shared" si="4"/>
        <v>26.774000000000001</v>
      </c>
      <c r="Y33" s="77">
        <f t="shared" si="4"/>
        <v>55.076999999999998</v>
      </c>
      <c r="Z33" s="77">
        <f t="shared" si="4"/>
        <v>81.608000000000004</v>
      </c>
      <c r="AA33" s="77">
        <f t="shared" si="4"/>
        <v>82.269000000000005</v>
      </c>
      <c r="AB33" s="77">
        <f t="shared" si="4"/>
        <v>81.656000000000006</v>
      </c>
      <c r="AC33" s="77">
        <f t="shared" si="4"/>
        <v>74.522999999999996</v>
      </c>
      <c r="AD33" s="77">
        <f t="shared" si="4"/>
        <v>96.992999999999995</v>
      </c>
      <c r="AE33" s="77">
        <f t="shared" si="4"/>
        <v>58.091000000000001</v>
      </c>
      <c r="AF33" s="77">
        <f t="shared" si="4"/>
        <v>82.876999999999995</v>
      </c>
      <c r="AG33" s="77">
        <f t="shared" si="4"/>
        <v>97.552999999999997</v>
      </c>
      <c r="AH33" s="77">
        <f t="shared" si="4"/>
        <v>76.286000000000001</v>
      </c>
      <c r="AI33" s="77">
        <f t="shared" si="4"/>
        <v>76.233000000000004</v>
      </c>
      <c r="AJ33" s="77">
        <f t="shared" si="4"/>
        <v>88.138000000000005</v>
      </c>
      <c r="AK33" s="77">
        <f t="shared" si="4"/>
        <v>83.176000000000002</v>
      </c>
      <c r="AL33" s="77">
        <f t="shared" si="4"/>
        <v>82.835999999999999</v>
      </c>
      <c r="AM33" s="77">
        <f t="shared" si="4"/>
        <v>203.54</v>
      </c>
      <c r="AN33" s="77">
        <f t="shared" si="4"/>
        <v>96.228999999999999</v>
      </c>
      <c r="AO33" s="77">
        <f t="shared" si="4"/>
        <v>94.822000000000003</v>
      </c>
      <c r="AP33" s="77">
        <f t="shared" si="4"/>
        <v>141.614</v>
      </c>
      <c r="AQ33" s="77">
        <f t="shared" si="4"/>
        <v>142.232</v>
      </c>
      <c r="AR33" s="77">
        <f t="shared" si="4"/>
        <v>147.34</v>
      </c>
      <c r="AS33" s="77">
        <f t="shared" si="4"/>
        <v>127.726</v>
      </c>
      <c r="AT33" s="77">
        <f t="shared" si="4"/>
        <v>177.23500000000001</v>
      </c>
      <c r="AU33" s="77">
        <f t="shared" si="4"/>
        <v>173.79300000000001</v>
      </c>
      <c r="AV33" s="77">
        <f t="shared" si="4"/>
        <v>194.77600000000001</v>
      </c>
      <c r="AW33" s="77">
        <f t="shared" si="4"/>
        <v>172.184</v>
      </c>
      <c r="AX33" s="77">
        <f t="shared" si="4"/>
        <v>108.06</v>
      </c>
      <c r="AY33" s="77">
        <f t="shared" si="4"/>
        <v>108.56</v>
      </c>
      <c r="AZ33" s="77">
        <f t="shared" si="4"/>
        <v>107.215</v>
      </c>
      <c r="BA33" s="77">
        <f t="shared" si="4"/>
        <v>106.634</v>
      </c>
      <c r="BB33" s="77">
        <f t="shared" si="4"/>
        <v>103.264</v>
      </c>
      <c r="BC33" s="77">
        <f t="shared" si="4"/>
        <v>99.367000000000004</v>
      </c>
      <c r="BD33" s="77">
        <f t="shared" si="4"/>
        <v>98.043999999999997</v>
      </c>
      <c r="BE33" s="77">
        <f t="shared" si="4"/>
        <v>125.126</v>
      </c>
      <c r="BF33" s="77">
        <f t="shared" si="4"/>
        <v>122.78700000000001</v>
      </c>
      <c r="BG33" s="77">
        <f t="shared" si="4"/>
        <v>98.265000000000001</v>
      </c>
      <c r="BH33" s="77">
        <f t="shared" si="4"/>
        <v>87.831999999999994</v>
      </c>
      <c r="BI33" s="77">
        <f t="shared" si="4"/>
        <v>116.83199999999999</v>
      </c>
      <c r="BJ33" s="77">
        <f t="shared" si="4"/>
        <v>96.186000000000007</v>
      </c>
      <c r="BK33" s="77">
        <f t="shared" si="4"/>
        <v>63.143000000000001</v>
      </c>
      <c r="BL33" s="77">
        <f t="shared" si="4"/>
        <v>5.04</v>
      </c>
      <c r="BM33" s="77">
        <f t="shared" si="4"/>
        <v>65.623999999999995</v>
      </c>
      <c r="BN33" s="77">
        <f t="shared" si="4"/>
        <v>21.533999999999999</v>
      </c>
      <c r="BO33" s="77">
        <f t="shared" ref="BO33:CW33" si="5">SUM(BO30:BO32)</f>
        <v>63.314999999999998</v>
      </c>
      <c r="BP33" s="77">
        <f t="shared" si="5"/>
        <v>36.659999999999997</v>
      </c>
      <c r="BQ33" s="77">
        <f t="shared" si="5"/>
        <v>6.0279999999999996</v>
      </c>
      <c r="BR33" s="77">
        <f t="shared" si="5"/>
        <v>22.632999999999999</v>
      </c>
      <c r="BS33" s="77">
        <f t="shared" si="5"/>
        <v>14.936</v>
      </c>
      <c r="BT33" s="77">
        <f t="shared" si="5"/>
        <v>48.584000000000003</v>
      </c>
      <c r="BU33" s="77">
        <f t="shared" si="5"/>
        <v>32.408999999999999</v>
      </c>
      <c r="BV33" s="77">
        <f t="shared" si="5"/>
        <v>36.19</v>
      </c>
      <c r="BW33" s="77">
        <f t="shared" si="5"/>
        <v>14.305999999999999</v>
      </c>
      <c r="BX33" s="77">
        <f t="shared" si="5"/>
        <v>34.887999999999998</v>
      </c>
      <c r="BY33" s="77">
        <f t="shared" si="5"/>
        <v>39.424999999999997</v>
      </c>
      <c r="BZ33" s="77">
        <f t="shared" si="5"/>
        <v>10.129</v>
      </c>
      <c r="CA33" s="77">
        <f t="shared" si="5"/>
        <v>10.113</v>
      </c>
      <c r="CB33" s="77">
        <f t="shared" si="5"/>
        <v>8.5139999999999993</v>
      </c>
      <c r="CC33" s="77">
        <f t="shared" si="5"/>
        <v>8.8230000000000004</v>
      </c>
      <c r="CD33" s="77">
        <f t="shared" si="5"/>
        <v>28.329000000000001</v>
      </c>
      <c r="CE33" s="77">
        <f t="shared" si="5"/>
        <v>13.451000000000001</v>
      </c>
      <c r="CF33" s="77">
        <f t="shared" si="5"/>
        <v>7.1589999999999998</v>
      </c>
      <c r="CG33" s="77">
        <f t="shared" si="5"/>
        <v>29.515999999999998</v>
      </c>
      <c r="CH33" s="77">
        <f t="shared" si="5"/>
        <v>16.574999999999999</v>
      </c>
      <c r="CI33" s="77">
        <f t="shared" si="5"/>
        <v>24.672000000000001</v>
      </c>
      <c r="CJ33" s="77">
        <f t="shared" si="5"/>
        <v>8.2080000000000002</v>
      </c>
      <c r="CK33" s="77">
        <f t="shared" si="5"/>
        <v>65.478999999999999</v>
      </c>
      <c r="CL33" s="77">
        <f t="shared" si="5"/>
        <v>31.437000000000001</v>
      </c>
      <c r="CM33" s="77">
        <f t="shared" si="5"/>
        <v>33.590000000000003</v>
      </c>
      <c r="CN33" s="77">
        <f t="shared" si="5"/>
        <v>80.346999999999994</v>
      </c>
      <c r="CO33" s="77">
        <f t="shared" si="5"/>
        <v>120.51900000000001</v>
      </c>
      <c r="CP33" s="77">
        <f t="shared" si="5"/>
        <v>16.713000000000001</v>
      </c>
      <c r="CQ33" s="77">
        <f t="shared" si="5"/>
        <v>25.077999999999999</v>
      </c>
      <c r="CR33" s="77">
        <f t="shared" si="5"/>
        <v>31.47</v>
      </c>
      <c r="CS33" s="77">
        <f t="shared" si="5"/>
        <v>43.183999999999997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1590.0107499999995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10.9</v>
      </c>
      <c r="F38" s="120"/>
      <c r="G38" s="120">
        <v>5.4</v>
      </c>
      <c r="H38" s="120"/>
      <c r="I38" s="120"/>
      <c r="J38" s="120">
        <v>8.3000000000000007</v>
      </c>
      <c r="K38" s="120">
        <v>16.600000000000001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6.7</v>
      </c>
      <c r="W38" s="120"/>
      <c r="X38" s="120"/>
      <c r="Y38" s="120"/>
      <c r="Z38" s="120">
        <v>132.19999999999999</v>
      </c>
      <c r="AA38" s="120">
        <v>162.5</v>
      </c>
      <c r="AB38" s="120">
        <v>174.1</v>
      </c>
      <c r="AC38" s="120">
        <v>64.099999999999994</v>
      </c>
      <c r="AD38" s="120">
        <v>190.3</v>
      </c>
      <c r="AE38" s="120">
        <v>158.80000000000001</v>
      </c>
      <c r="AF38" s="120">
        <v>7.8</v>
      </c>
      <c r="AG38" s="120">
        <v>38.9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17</v>
      </c>
      <c r="BC38" s="120">
        <v>16.600000000000001</v>
      </c>
      <c r="BD38" s="120">
        <v>19.3</v>
      </c>
      <c r="BE38" s="120">
        <v>6</v>
      </c>
      <c r="BF38" s="120"/>
      <c r="BG38" s="120">
        <v>8.6999999999999993</v>
      </c>
      <c r="BH38" s="120"/>
      <c r="BI38" s="120"/>
      <c r="BJ38" s="120"/>
      <c r="BK38" s="120"/>
      <c r="BL38" s="120"/>
      <c r="BM38" s="120"/>
      <c r="BN38" s="120">
        <v>53.1</v>
      </c>
      <c r="BO38" s="120">
        <v>109.5</v>
      </c>
      <c r="BP38" s="120"/>
      <c r="BQ38" s="120">
        <v>77</v>
      </c>
      <c r="BR38" s="120">
        <v>83</v>
      </c>
      <c r="BS38" s="120">
        <v>83.1</v>
      </c>
      <c r="BT38" s="120"/>
      <c r="BU38" s="120"/>
      <c r="BV38" s="120"/>
      <c r="BW38" s="120">
        <v>21.6</v>
      </c>
      <c r="BX38" s="120"/>
      <c r="BY38" s="120"/>
      <c r="BZ38" s="120">
        <v>14.2</v>
      </c>
      <c r="CA38" s="120">
        <v>44.2</v>
      </c>
      <c r="CB38" s="120">
        <v>41</v>
      </c>
      <c r="CC38" s="120">
        <v>24.1</v>
      </c>
      <c r="CD38" s="120">
        <v>32.5</v>
      </c>
      <c r="CE38" s="120">
        <v>26.1</v>
      </c>
      <c r="CF38" s="120">
        <v>110.2</v>
      </c>
      <c r="CG38" s="120">
        <v>95.8</v>
      </c>
      <c r="CH38" s="120">
        <v>71.7</v>
      </c>
      <c r="CI38" s="120"/>
      <c r="CJ38" s="120">
        <v>103</v>
      </c>
      <c r="CK38" s="120">
        <v>110.8</v>
      </c>
      <c r="CL38" s="120">
        <v>64.400000000000006</v>
      </c>
      <c r="CM38" s="120"/>
      <c r="CN38" s="120">
        <v>80.099999999999994</v>
      </c>
      <c r="CO38" s="120">
        <v>61.8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587.85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10.9</v>
      </c>
      <c r="F41" s="107">
        <f t="shared" si="6"/>
        <v>0</v>
      </c>
      <c r="G41" s="107">
        <f t="shared" si="6"/>
        <v>5.4</v>
      </c>
      <c r="H41" s="107">
        <f t="shared" si="6"/>
        <v>0</v>
      </c>
      <c r="I41" s="107">
        <f t="shared" si="6"/>
        <v>0</v>
      </c>
      <c r="J41" s="107">
        <f t="shared" si="6"/>
        <v>8.3000000000000007</v>
      </c>
      <c r="K41" s="107">
        <f t="shared" si="6"/>
        <v>16.600000000000001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6.7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132.19999999999999</v>
      </c>
      <c r="AA41" s="107">
        <f t="shared" si="6"/>
        <v>162.5</v>
      </c>
      <c r="AB41" s="107">
        <f t="shared" si="6"/>
        <v>174.1</v>
      </c>
      <c r="AC41" s="107">
        <f t="shared" si="6"/>
        <v>64.099999999999994</v>
      </c>
      <c r="AD41" s="107">
        <f t="shared" si="6"/>
        <v>190.3</v>
      </c>
      <c r="AE41" s="107">
        <f t="shared" si="6"/>
        <v>158.80000000000001</v>
      </c>
      <c r="AF41" s="107">
        <f t="shared" si="6"/>
        <v>7.8</v>
      </c>
      <c r="AG41" s="107">
        <f t="shared" si="6"/>
        <v>38.9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17</v>
      </c>
      <c r="BC41" s="107">
        <f t="shared" si="6"/>
        <v>16.600000000000001</v>
      </c>
      <c r="BD41" s="107">
        <f t="shared" si="6"/>
        <v>19.3</v>
      </c>
      <c r="BE41" s="107">
        <f t="shared" si="6"/>
        <v>6</v>
      </c>
      <c r="BF41" s="107">
        <f t="shared" si="6"/>
        <v>0</v>
      </c>
      <c r="BG41" s="107">
        <f t="shared" si="6"/>
        <v>8.6999999999999993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53.1</v>
      </c>
      <c r="BO41" s="107">
        <f t="shared" ref="BO41:CW41" si="7">SUM(BO36:BO40)</f>
        <v>109.5</v>
      </c>
      <c r="BP41" s="107">
        <f t="shared" si="7"/>
        <v>0</v>
      </c>
      <c r="BQ41" s="107">
        <f t="shared" si="7"/>
        <v>77</v>
      </c>
      <c r="BR41" s="107">
        <f t="shared" si="7"/>
        <v>83</v>
      </c>
      <c r="BS41" s="107">
        <f t="shared" si="7"/>
        <v>83.1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21.6</v>
      </c>
      <c r="BX41" s="107">
        <f t="shared" si="7"/>
        <v>0</v>
      </c>
      <c r="BY41" s="107">
        <f t="shared" si="7"/>
        <v>0</v>
      </c>
      <c r="BZ41" s="107">
        <f t="shared" si="7"/>
        <v>14.2</v>
      </c>
      <c r="CA41" s="107">
        <f t="shared" si="7"/>
        <v>44.2</v>
      </c>
      <c r="CB41" s="107">
        <f t="shared" si="7"/>
        <v>41</v>
      </c>
      <c r="CC41" s="107">
        <f t="shared" si="7"/>
        <v>24.1</v>
      </c>
      <c r="CD41" s="107">
        <f t="shared" si="7"/>
        <v>32.5</v>
      </c>
      <c r="CE41" s="107">
        <f t="shared" si="7"/>
        <v>26.1</v>
      </c>
      <c r="CF41" s="107">
        <f t="shared" si="7"/>
        <v>110.2</v>
      </c>
      <c r="CG41" s="107">
        <f t="shared" si="7"/>
        <v>95.8</v>
      </c>
      <c r="CH41" s="107">
        <f t="shared" si="7"/>
        <v>71.7</v>
      </c>
      <c r="CI41" s="107">
        <f t="shared" si="7"/>
        <v>0</v>
      </c>
      <c r="CJ41" s="107">
        <f t="shared" si="7"/>
        <v>103</v>
      </c>
      <c r="CK41" s="107">
        <f t="shared" si="7"/>
        <v>110.8</v>
      </c>
      <c r="CL41" s="107">
        <f t="shared" si="7"/>
        <v>64.400000000000006</v>
      </c>
      <c r="CM41" s="107">
        <f t="shared" si="7"/>
        <v>0</v>
      </c>
      <c r="CN41" s="107">
        <f t="shared" si="7"/>
        <v>80.099999999999994</v>
      </c>
      <c r="CO41" s="107">
        <f t="shared" si="7"/>
        <v>61.8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587.85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10.9</v>
      </c>
      <c r="F46" s="120"/>
      <c r="G46" s="120">
        <v>5.4</v>
      </c>
      <c r="H46" s="120"/>
      <c r="I46" s="120"/>
      <c r="J46" s="120">
        <v>8.3000000000000007</v>
      </c>
      <c r="K46" s="120">
        <v>16.600000000000001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6.7</v>
      </c>
      <c r="W46" s="120"/>
      <c r="X46" s="120"/>
      <c r="Y46" s="120"/>
      <c r="Z46" s="120">
        <v>132.19999999999999</v>
      </c>
      <c r="AA46" s="120">
        <v>162.5</v>
      </c>
      <c r="AB46" s="120">
        <v>174.1</v>
      </c>
      <c r="AC46" s="120">
        <v>64.099999999999994</v>
      </c>
      <c r="AD46" s="120">
        <v>190.3</v>
      </c>
      <c r="AE46" s="120">
        <v>158.80000000000001</v>
      </c>
      <c r="AF46" s="120">
        <v>7.8</v>
      </c>
      <c r="AG46" s="120">
        <v>38.9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17</v>
      </c>
      <c r="BC46" s="120">
        <v>16.600000000000001</v>
      </c>
      <c r="BD46" s="120">
        <v>19.3</v>
      </c>
      <c r="BE46" s="120">
        <v>6</v>
      </c>
      <c r="BF46" s="120"/>
      <c r="BG46" s="120">
        <v>8.6999999999999993</v>
      </c>
      <c r="BH46" s="120"/>
      <c r="BI46" s="120"/>
      <c r="BJ46" s="120"/>
      <c r="BK46" s="120"/>
      <c r="BL46" s="120"/>
      <c r="BM46" s="120"/>
      <c r="BN46" s="120">
        <v>53.1</v>
      </c>
      <c r="BO46" s="120">
        <v>109.5</v>
      </c>
      <c r="BP46" s="120"/>
      <c r="BQ46" s="120">
        <v>77</v>
      </c>
      <c r="BR46" s="120">
        <v>83</v>
      </c>
      <c r="BS46" s="120">
        <v>83.1</v>
      </c>
      <c r="BT46" s="120"/>
      <c r="BU46" s="120"/>
      <c r="BV46" s="120"/>
      <c r="BW46" s="120">
        <v>21.6</v>
      </c>
      <c r="BX46" s="120"/>
      <c r="BY46" s="120"/>
      <c r="BZ46" s="120">
        <v>14.2</v>
      </c>
      <c r="CA46" s="120">
        <v>44.2</v>
      </c>
      <c r="CB46" s="120">
        <v>41</v>
      </c>
      <c r="CC46" s="120">
        <v>24.1</v>
      </c>
      <c r="CD46" s="120">
        <v>32.5</v>
      </c>
      <c r="CE46" s="120">
        <v>26.1</v>
      </c>
      <c r="CF46" s="120">
        <v>110.2</v>
      </c>
      <c r="CG46" s="120">
        <v>95.8</v>
      </c>
      <c r="CH46" s="120">
        <v>71.7</v>
      </c>
      <c r="CI46" s="120"/>
      <c r="CJ46" s="120">
        <v>103</v>
      </c>
      <c r="CK46" s="120">
        <v>110.8</v>
      </c>
      <c r="CL46" s="120">
        <v>64.400000000000006</v>
      </c>
      <c r="CM46" s="120"/>
      <c r="CN46" s="120">
        <v>80.099999999999994</v>
      </c>
      <c r="CO46" s="120">
        <v>61.8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587.85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10.9</v>
      </c>
      <c r="F50" s="107">
        <f t="shared" si="8"/>
        <v>0</v>
      </c>
      <c r="G50" s="107">
        <f t="shared" si="8"/>
        <v>5.4</v>
      </c>
      <c r="H50" s="107">
        <f t="shared" si="8"/>
        <v>0</v>
      </c>
      <c r="I50" s="107">
        <f t="shared" si="8"/>
        <v>0</v>
      </c>
      <c r="J50" s="107">
        <f t="shared" si="8"/>
        <v>8.3000000000000007</v>
      </c>
      <c r="K50" s="107">
        <f t="shared" si="8"/>
        <v>16.600000000000001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6.7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132.19999999999999</v>
      </c>
      <c r="AA50" s="107">
        <f t="shared" si="8"/>
        <v>162.5</v>
      </c>
      <c r="AB50" s="107">
        <f t="shared" si="8"/>
        <v>174.1</v>
      </c>
      <c r="AC50" s="107">
        <f t="shared" si="8"/>
        <v>64.099999999999994</v>
      </c>
      <c r="AD50" s="107">
        <f t="shared" si="8"/>
        <v>190.3</v>
      </c>
      <c r="AE50" s="107">
        <f t="shared" si="8"/>
        <v>158.80000000000001</v>
      </c>
      <c r="AF50" s="107">
        <f t="shared" si="8"/>
        <v>7.8</v>
      </c>
      <c r="AG50" s="107">
        <f t="shared" si="8"/>
        <v>38.9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17</v>
      </c>
      <c r="BC50" s="107">
        <f t="shared" si="8"/>
        <v>16.600000000000001</v>
      </c>
      <c r="BD50" s="107">
        <f t="shared" si="8"/>
        <v>19.3</v>
      </c>
      <c r="BE50" s="107">
        <f t="shared" si="8"/>
        <v>6</v>
      </c>
      <c r="BF50" s="107">
        <f t="shared" si="8"/>
        <v>0</v>
      </c>
      <c r="BG50" s="107">
        <f t="shared" si="8"/>
        <v>8.6999999999999993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53.1</v>
      </c>
      <c r="BO50" s="107">
        <f t="shared" ref="BO50:CW50" si="9">SUM(BO44:BO49)</f>
        <v>109.5</v>
      </c>
      <c r="BP50" s="107">
        <f t="shared" si="9"/>
        <v>0</v>
      </c>
      <c r="BQ50" s="107">
        <f t="shared" si="9"/>
        <v>77</v>
      </c>
      <c r="BR50" s="107">
        <f t="shared" si="9"/>
        <v>83</v>
      </c>
      <c r="BS50" s="107">
        <f t="shared" si="9"/>
        <v>83.1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21.6</v>
      </c>
      <c r="BX50" s="107">
        <f t="shared" si="9"/>
        <v>0</v>
      </c>
      <c r="BY50" s="107">
        <f t="shared" si="9"/>
        <v>0</v>
      </c>
      <c r="BZ50" s="107">
        <f t="shared" si="9"/>
        <v>14.2</v>
      </c>
      <c r="CA50" s="107">
        <f t="shared" si="9"/>
        <v>44.2</v>
      </c>
      <c r="CB50" s="107">
        <f t="shared" si="9"/>
        <v>41</v>
      </c>
      <c r="CC50" s="107">
        <f t="shared" si="9"/>
        <v>24.1</v>
      </c>
      <c r="CD50" s="107">
        <f t="shared" si="9"/>
        <v>32.5</v>
      </c>
      <c r="CE50" s="107">
        <f t="shared" si="9"/>
        <v>26.1</v>
      </c>
      <c r="CF50" s="107">
        <f t="shared" si="9"/>
        <v>110.2</v>
      </c>
      <c r="CG50" s="107">
        <f t="shared" si="9"/>
        <v>95.8</v>
      </c>
      <c r="CH50" s="107">
        <f t="shared" si="9"/>
        <v>71.7</v>
      </c>
      <c r="CI50" s="107">
        <f t="shared" si="9"/>
        <v>0</v>
      </c>
      <c r="CJ50" s="107">
        <f t="shared" si="9"/>
        <v>103</v>
      </c>
      <c r="CK50" s="107">
        <f t="shared" si="9"/>
        <v>110.8</v>
      </c>
      <c r="CL50" s="107">
        <f t="shared" si="9"/>
        <v>64.400000000000006</v>
      </c>
      <c r="CM50" s="107">
        <f t="shared" si="9"/>
        <v>0</v>
      </c>
      <c r="CN50" s="107">
        <f t="shared" si="9"/>
        <v>80.099999999999994</v>
      </c>
      <c r="CO50" s="107">
        <f t="shared" si="9"/>
        <v>61.8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587.85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93.329000000000008</v>
      </c>
      <c r="C53" s="107">
        <f t="shared" ref="C53:BN53" si="12">C17+C27+C41</f>
        <v>75.575999999999993</v>
      </c>
      <c r="D53" s="107">
        <f t="shared" si="12"/>
        <v>10.706</v>
      </c>
      <c r="E53" s="107">
        <f t="shared" si="12"/>
        <v>82.542000000000002</v>
      </c>
      <c r="F53" s="107">
        <f t="shared" si="12"/>
        <v>60.826000000000001</v>
      </c>
      <c r="G53" s="107">
        <f t="shared" si="12"/>
        <v>25.576999999999998</v>
      </c>
      <c r="H53" s="107">
        <f t="shared" si="12"/>
        <v>9.277000000000001</v>
      </c>
      <c r="I53" s="107">
        <f t="shared" si="12"/>
        <v>48.202999999999996</v>
      </c>
      <c r="J53" s="107">
        <f t="shared" si="12"/>
        <v>26.934999999999999</v>
      </c>
      <c r="K53" s="107">
        <f t="shared" si="12"/>
        <v>25.676000000000002</v>
      </c>
      <c r="L53" s="107">
        <f t="shared" si="12"/>
        <v>72.260000000000005</v>
      </c>
      <c r="M53" s="107">
        <f t="shared" si="12"/>
        <v>78.329000000000008</v>
      </c>
      <c r="N53" s="107">
        <f t="shared" si="12"/>
        <v>37.093999999999994</v>
      </c>
      <c r="O53" s="107">
        <f t="shared" si="12"/>
        <v>25.926000000000002</v>
      </c>
      <c r="P53" s="107">
        <f t="shared" si="12"/>
        <v>46.57</v>
      </c>
      <c r="Q53" s="107">
        <f t="shared" si="12"/>
        <v>73.977000000000004</v>
      </c>
      <c r="R53" s="107">
        <f t="shared" si="12"/>
        <v>40.876999999999995</v>
      </c>
      <c r="S53" s="107">
        <f t="shared" si="12"/>
        <v>64.075999999999993</v>
      </c>
      <c r="T53" s="107">
        <f t="shared" si="12"/>
        <v>84.968000000000004</v>
      </c>
      <c r="U53" s="107">
        <f t="shared" si="12"/>
        <v>55.689</v>
      </c>
      <c r="V53" s="107">
        <f t="shared" si="12"/>
        <v>30.376999999999999</v>
      </c>
      <c r="W53" s="107">
        <f t="shared" si="12"/>
        <v>27.379000000000001</v>
      </c>
      <c r="X53" s="107">
        <f t="shared" si="12"/>
        <v>26.774000000000001</v>
      </c>
      <c r="Y53" s="107">
        <f t="shared" si="12"/>
        <v>55.076999999999998</v>
      </c>
      <c r="Z53" s="107">
        <f t="shared" si="12"/>
        <v>213.80799999999999</v>
      </c>
      <c r="AA53" s="107">
        <f t="shared" si="12"/>
        <v>244.76900000000001</v>
      </c>
      <c r="AB53" s="107">
        <f t="shared" si="12"/>
        <v>255.75599999999997</v>
      </c>
      <c r="AC53" s="107">
        <f t="shared" si="12"/>
        <v>138.62299999999999</v>
      </c>
      <c r="AD53" s="107">
        <f t="shared" si="12"/>
        <v>287.29300000000001</v>
      </c>
      <c r="AE53" s="107">
        <f t="shared" si="12"/>
        <v>216.89100000000002</v>
      </c>
      <c r="AF53" s="107">
        <f t="shared" si="12"/>
        <v>90.676999999999992</v>
      </c>
      <c r="AG53" s="107">
        <f t="shared" si="12"/>
        <v>136.453</v>
      </c>
      <c r="AH53" s="107">
        <f t="shared" si="12"/>
        <v>76.286000000000001</v>
      </c>
      <c r="AI53" s="107">
        <f t="shared" si="12"/>
        <v>76.233000000000004</v>
      </c>
      <c r="AJ53" s="107">
        <f t="shared" si="12"/>
        <v>88.138000000000005</v>
      </c>
      <c r="AK53" s="107">
        <f t="shared" si="12"/>
        <v>83.176000000000002</v>
      </c>
      <c r="AL53" s="107">
        <f t="shared" si="12"/>
        <v>82.835999999999999</v>
      </c>
      <c r="AM53" s="107">
        <f t="shared" si="12"/>
        <v>203.54000000000002</v>
      </c>
      <c r="AN53" s="107">
        <f t="shared" si="12"/>
        <v>96.228999999999999</v>
      </c>
      <c r="AO53" s="107">
        <f t="shared" si="12"/>
        <v>94.821999999999989</v>
      </c>
      <c r="AP53" s="107">
        <f t="shared" si="12"/>
        <v>141.61399999999998</v>
      </c>
      <c r="AQ53" s="107">
        <f t="shared" si="12"/>
        <v>142.232</v>
      </c>
      <c r="AR53" s="107">
        <f t="shared" si="12"/>
        <v>147.34</v>
      </c>
      <c r="AS53" s="107">
        <f t="shared" si="12"/>
        <v>127.726</v>
      </c>
      <c r="AT53" s="107">
        <f t="shared" si="12"/>
        <v>177.23499999999999</v>
      </c>
      <c r="AU53" s="107">
        <f t="shared" si="12"/>
        <v>173.79300000000001</v>
      </c>
      <c r="AV53" s="107">
        <f t="shared" si="12"/>
        <v>194.77600000000001</v>
      </c>
      <c r="AW53" s="107">
        <f t="shared" si="12"/>
        <v>172.18400000000003</v>
      </c>
      <c r="AX53" s="107">
        <f t="shared" si="12"/>
        <v>108.06</v>
      </c>
      <c r="AY53" s="107">
        <f t="shared" si="12"/>
        <v>108.56</v>
      </c>
      <c r="AZ53" s="107">
        <f t="shared" si="12"/>
        <v>107.215</v>
      </c>
      <c r="BA53" s="107">
        <f t="shared" si="12"/>
        <v>106.634</v>
      </c>
      <c r="BB53" s="107">
        <f t="shared" si="12"/>
        <v>120.264</v>
      </c>
      <c r="BC53" s="107">
        <f t="shared" si="12"/>
        <v>115.96699999999998</v>
      </c>
      <c r="BD53" s="107">
        <f t="shared" si="12"/>
        <v>117.34399999999999</v>
      </c>
      <c r="BE53" s="107">
        <f t="shared" si="12"/>
        <v>131.12599999999998</v>
      </c>
      <c r="BF53" s="107">
        <f t="shared" si="12"/>
        <v>122.78700000000001</v>
      </c>
      <c r="BG53" s="107">
        <f t="shared" si="12"/>
        <v>106.965</v>
      </c>
      <c r="BH53" s="107">
        <f t="shared" si="12"/>
        <v>87.831999999999994</v>
      </c>
      <c r="BI53" s="107">
        <f t="shared" si="12"/>
        <v>116.83199999999999</v>
      </c>
      <c r="BJ53" s="107">
        <f t="shared" si="12"/>
        <v>96.186000000000007</v>
      </c>
      <c r="BK53" s="107">
        <f t="shared" si="12"/>
        <v>63.143000000000001</v>
      </c>
      <c r="BL53" s="107">
        <f t="shared" si="12"/>
        <v>5.04</v>
      </c>
      <c r="BM53" s="107">
        <f t="shared" si="12"/>
        <v>65.623999999999995</v>
      </c>
      <c r="BN53" s="107">
        <f t="shared" si="12"/>
        <v>74.634</v>
      </c>
      <c r="BO53" s="107">
        <f t="shared" ref="BO53:CX53" si="13">BO17+BO27+BO41</f>
        <v>172.815</v>
      </c>
      <c r="BP53" s="107">
        <f t="shared" si="13"/>
        <v>36.659999999999997</v>
      </c>
      <c r="BQ53" s="107">
        <f t="shared" si="13"/>
        <v>83.028000000000006</v>
      </c>
      <c r="BR53" s="107">
        <f t="shared" si="13"/>
        <v>105.633</v>
      </c>
      <c r="BS53" s="107">
        <f t="shared" si="13"/>
        <v>98.036000000000001</v>
      </c>
      <c r="BT53" s="107">
        <f t="shared" si="13"/>
        <v>48.584000000000003</v>
      </c>
      <c r="BU53" s="107">
        <f t="shared" si="13"/>
        <v>32.408999999999999</v>
      </c>
      <c r="BV53" s="107">
        <f t="shared" si="13"/>
        <v>36.19</v>
      </c>
      <c r="BW53" s="107">
        <f t="shared" si="13"/>
        <v>35.905999999999999</v>
      </c>
      <c r="BX53" s="107">
        <f t="shared" si="13"/>
        <v>34.887999999999998</v>
      </c>
      <c r="BY53" s="107">
        <f t="shared" si="13"/>
        <v>39.425000000000004</v>
      </c>
      <c r="BZ53" s="107">
        <f t="shared" si="13"/>
        <v>24.329000000000001</v>
      </c>
      <c r="CA53" s="107">
        <f t="shared" si="13"/>
        <v>54.313000000000002</v>
      </c>
      <c r="CB53" s="107">
        <f t="shared" si="13"/>
        <v>49.513999999999996</v>
      </c>
      <c r="CC53" s="107">
        <f t="shared" si="13"/>
        <v>32.923000000000002</v>
      </c>
      <c r="CD53" s="107">
        <f t="shared" si="13"/>
        <v>60.829000000000001</v>
      </c>
      <c r="CE53" s="107">
        <f t="shared" si="13"/>
        <v>39.551000000000002</v>
      </c>
      <c r="CF53" s="107">
        <f t="shared" si="13"/>
        <v>117.35900000000001</v>
      </c>
      <c r="CG53" s="107">
        <f t="shared" si="13"/>
        <v>125.316</v>
      </c>
      <c r="CH53" s="107">
        <f t="shared" si="13"/>
        <v>88.275000000000006</v>
      </c>
      <c r="CI53" s="107">
        <f t="shared" si="13"/>
        <v>24.671999999999997</v>
      </c>
      <c r="CJ53" s="107">
        <f t="shared" si="13"/>
        <v>111.208</v>
      </c>
      <c r="CK53" s="107">
        <f t="shared" si="13"/>
        <v>176.279</v>
      </c>
      <c r="CL53" s="107">
        <f t="shared" si="13"/>
        <v>95.837000000000003</v>
      </c>
      <c r="CM53" s="107">
        <f t="shared" si="13"/>
        <v>33.590000000000003</v>
      </c>
      <c r="CN53" s="107">
        <f t="shared" si="13"/>
        <v>160.447</v>
      </c>
      <c r="CO53" s="107">
        <f t="shared" si="13"/>
        <v>182.31900000000002</v>
      </c>
      <c r="CP53" s="107">
        <f t="shared" si="13"/>
        <v>16.712999999999997</v>
      </c>
      <c r="CQ53" s="107">
        <f t="shared" si="13"/>
        <v>25.077999999999999</v>
      </c>
      <c r="CR53" s="107">
        <f t="shared" si="13"/>
        <v>31.47</v>
      </c>
      <c r="CS53" s="107">
        <f t="shared" si="13"/>
        <v>43.183999999999997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2177.8607499999998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-80.599999999999994</v>
      </c>
      <c r="C5" s="25">
        <v>-73.8</v>
      </c>
      <c r="D5" s="25">
        <v>-8.9</v>
      </c>
      <c r="E5" s="25">
        <v>10.9</v>
      </c>
      <c r="F5" s="25">
        <v>-59.8</v>
      </c>
      <c r="G5" s="25">
        <v>5.4</v>
      </c>
      <c r="H5" s="25">
        <v>-7.7</v>
      </c>
      <c r="I5" s="25">
        <v>-47</v>
      </c>
      <c r="J5" s="25">
        <v>8.3000000000000007</v>
      </c>
      <c r="K5" s="25">
        <v>16.600000000000001</v>
      </c>
      <c r="L5" s="25">
        <v>-71.2</v>
      </c>
      <c r="M5" s="25">
        <v>-77.2</v>
      </c>
      <c r="N5" s="25">
        <v>-36.1</v>
      </c>
      <c r="O5" s="25">
        <v>-24.3</v>
      </c>
      <c r="P5" s="25">
        <v>-43.2</v>
      </c>
      <c r="Q5" s="25">
        <v>-72.900000000000006</v>
      </c>
      <c r="R5" s="25">
        <v>-39.4</v>
      </c>
      <c r="S5" s="25">
        <v>-62.5</v>
      </c>
      <c r="T5" s="25">
        <v>-83.9</v>
      </c>
      <c r="U5" s="25">
        <v>-54.6</v>
      </c>
      <c r="V5" s="25">
        <v>6.7</v>
      </c>
      <c r="W5" s="25">
        <v>-16.7</v>
      </c>
      <c r="X5" s="25">
        <v>-25.7</v>
      </c>
      <c r="Y5" s="25">
        <v>-54</v>
      </c>
      <c r="Z5" s="25">
        <v>132.19999999999999</v>
      </c>
      <c r="AA5" s="25">
        <v>162.5</v>
      </c>
      <c r="AB5" s="25">
        <v>174.1</v>
      </c>
      <c r="AC5" s="25">
        <v>64.099999999999994</v>
      </c>
      <c r="AD5" s="25">
        <v>190.3</v>
      </c>
      <c r="AE5" s="25">
        <v>158.80000000000001</v>
      </c>
      <c r="AF5" s="25">
        <v>7.8</v>
      </c>
      <c r="AG5" s="25">
        <v>38.9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17</v>
      </c>
      <c r="BC5" s="25">
        <v>16.600000000000001</v>
      </c>
      <c r="BD5" s="25">
        <v>19.3</v>
      </c>
      <c r="BE5" s="25">
        <v>6</v>
      </c>
      <c r="BF5" s="25"/>
      <c r="BG5" s="25">
        <v>8.6999999999999993</v>
      </c>
      <c r="BH5" s="25"/>
      <c r="BI5" s="25"/>
      <c r="BJ5" s="25"/>
      <c r="BK5" s="25"/>
      <c r="BL5" s="25"/>
      <c r="BM5" s="25"/>
      <c r="BN5" s="25">
        <v>53.1</v>
      </c>
      <c r="BO5" s="25">
        <v>109.5</v>
      </c>
      <c r="BP5" s="25"/>
      <c r="BQ5" s="25">
        <v>77</v>
      </c>
      <c r="BR5" s="25">
        <v>83</v>
      </c>
      <c r="BS5" s="25">
        <v>83.1</v>
      </c>
      <c r="BT5" s="25">
        <v>-47.3</v>
      </c>
      <c r="BU5" s="25">
        <v>-26.3</v>
      </c>
      <c r="BV5" s="25">
        <v>-33.9</v>
      </c>
      <c r="BW5" s="25">
        <v>21.6</v>
      </c>
      <c r="BX5" s="25">
        <v>-10</v>
      </c>
      <c r="BY5" s="25">
        <v>-4</v>
      </c>
      <c r="BZ5" s="25">
        <v>14.2</v>
      </c>
      <c r="CA5" s="25">
        <v>44.2</v>
      </c>
      <c r="CB5" s="25">
        <v>41</v>
      </c>
      <c r="CC5" s="25">
        <v>24.1</v>
      </c>
      <c r="CD5" s="25">
        <v>32.5</v>
      </c>
      <c r="CE5" s="25">
        <v>26.1</v>
      </c>
      <c r="CF5" s="25">
        <v>110.2</v>
      </c>
      <c r="CG5" s="25">
        <v>95.8</v>
      </c>
      <c r="CH5" s="25">
        <v>71.7</v>
      </c>
      <c r="CI5" s="25">
        <v>-21.8</v>
      </c>
      <c r="CJ5" s="25">
        <v>103</v>
      </c>
      <c r="CK5" s="25">
        <v>110.8</v>
      </c>
      <c r="CL5" s="25">
        <v>64.400000000000006</v>
      </c>
      <c r="CM5" s="25">
        <v>-17.600000000000001</v>
      </c>
      <c r="CN5" s="25">
        <v>80.099999999999994</v>
      </c>
      <c r="CO5" s="25">
        <v>61.8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312.75000000000006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98.31</v>
      </c>
      <c r="C8" s="138">
        <v>96</v>
      </c>
      <c r="D8" s="138">
        <v>90.58</v>
      </c>
      <c r="E8" s="138">
        <v>81.25</v>
      </c>
      <c r="F8" s="138">
        <v>95.44</v>
      </c>
      <c r="G8" s="138">
        <v>93.91</v>
      </c>
      <c r="H8" s="138">
        <v>89.93</v>
      </c>
      <c r="I8" s="138">
        <v>87.57</v>
      </c>
      <c r="J8" s="138">
        <v>91.67</v>
      </c>
      <c r="K8" s="138">
        <v>91.71</v>
      </c>
      <c r="L8" s="138">
        <v>87.62</v>
      </c>
      <c r="M8" s="138">
        <v>84</v>
      </c>
      <c r="N8" s="138">
        <v>88.26</v>
      </c>
      <c r="O8" s="138">
        <v>87.61</v>
      </c>
      <c r="P8" s="138">
        <v>86.28</v>
      </c>
      <c r="Q8" s="138">
        <v>83</v>
      </c>
      <c r="R8" s="138">
        <v>86.83</v>
      </c>
      <c r="S8" s="138">
        <v>83.92</v>
      </c>
      <c r="T8" s="138">
        <v>82.06</v>
      </c>
      <c r="U8" s="138">
        <v>84.58</v>
      </c>
      <c r="V8" s="138">
        <v>83</v>
      </c>
      <c r="W8" s="138">
        <v>83.08</v>
      </c>
      <c r="X8" s="138">
        <v>84.9</v>
      </c>
      <c r="Y8" s="138">
        <v>89.73</v>
      </c>
      <c r="Z8" s="138">
        <v>85.54</v>
      </c>
      <c r="AA8" s="138">
        <v>85.58</v>
      </c>
      <c r="AB8" s="138">
        <v>90.13</v>
      </c>
      <c r="AC8" s="138">
        <v>93.71</v>
      </c>
      <c r="AD8" s="138">
        <v>87.4</v>
      </c>
      <c r="AE8" s="138">
        <v>96.53</v>
      </c>
      <c r="AF8" s="138">
        <v>98.02</v>
      </c>
      <c r="AG8" s="138">
        <v>95.36</v>
      </c>
      <c r="AH8" s="138">
        <v>79.8</v>
      </c>
      <c r="AI8" s="138">
        <v>76.400000000000006</v>
      </c>
      <c r="AJ8" s="138">
        <v>65.709999999999994</v>
      </c>
      <c r="AK8" s="138">
        <v>11.54</v>
      </c>
      <c r="AL8" s="138">
        <v>-7.99</v>
      </c>
      <c r="AM8" s="138">
        <v>-25.61</v>
      </c>
      <c r="AN8" s="138">
        <v>-51</v>
      </c>
      <c r="AO8" s="138">
        <v>-51</v>
      </c>
      <c r="AP8" s="138">
        <v>-46.28</v>
      </c>
      <c r="AQ8" s="138">
        <v>-45.58</v>
      </c>
      <c r="AR8" s="138">
        <v>-39.82</v>
      </c>
      <c r="AS8" s="138">
        <v>-18.18</v>
      </c>
      <c r="AT8" s="138">
        <v>-8.6</v>
      </c>
      <c r="AU8" s="138">
        <v>-8.8800000000000008</v>
      </c>
      <c r="AV8" s="138">
        <v>-6.95</v>
      </c>
      <c r="AW8" s="138">
        <v>-9.2799999999999994</v>
      </c>
      <c r="AX8" s="138">
        <v>-11.04</v>
      </c>
      <c r="AY8" s="138">
        <v>-11.27</v>
      </c>
      <c r="AZ8" s="138">
        <v>-11.5</v>
      </c>
      <c r="BA8" s="138">
        <v>-11.37</v>
      </c>
      <c r="BB8" s="138">
        <v>-9.3000000000000007</v>
      </c>
      <c r="BC8" s="138">
        <v>-9.43</v>
      </c>
      <c r="BD8" s="138">
        <v>-8.9600000000000009</v>
      </c>
      <c r="BE8" s="138">
        <v>-45.48</v>
      </c>
      <c r="BF8" s="138">
        <v>-45.81</v>
      </c>
      <c r="BG8" s="138">
        <v>-2.66</v>
      </c>
      <c r="BH8" s="138">
        <v>-4.29</v>
      </c>
      <c r="BI8" s="138">
        <v>-45.14</v>
      </c>
      <c r="BJ8" s="138">
        <v>-47.09</v>
      </c>
      <c r="BK8" s="138">
        <v>-1.51</v>
      </c>
      <c r="BL8" s="138">
        <v>0.02</v>
      </c>
      <c r="BM8" s="138">
        <v>78.61</v>
      </c>
      <c r="BN8" s="138">
        <v>65.349999999999994</v>
      </c>
      <c r="BO8" s="138">
        <v>80.98</v>
      </c>
      <c r="BP8" s="138">
        <v>84.16</v>
      </c>
      <c r="BQ8" s="138">
        <v>113.4</v>
      </c>
      <c r="BR8" s="138">
        <v>84.09</v>
      </c>
      <c r="BS8" s="138">
        <v>101.95</v>
      </c>
      <c r="BT8" s="138">
        <v>122.07</v>
      </c>
      <c r="BU8" s="138">
        <v>137.25</v>
      </c>
      <c r="BV8" s="138">
        <v>125.55</v>
      </c>
      <c r="BW8" s="138">
        <v>112.55</v>
      </c>
      <c r="BX8" s="138">
        <v>135.29</v>
      </c>
      <c r="BY8" s="138">
        <v>150.80000000000001</v>
      </c>
      <c r="BZ8" s="138">
        <v>131.19999999999999</v>
      </c>
      <c r="CA8" s="138">
        <v>136.56</v>
      </c>
      <c r="CB8" s="138">
        <v>132.93</v>
      </c>
      <c r="CC8" s="138">
        <v>117.7</v>
      </c>
      <c r="CD8" s="138">
        <v>136.56</v>
      </c>
      <c r="CE8" s="138">
        <v>117.34</v>
      </c>
      <c r="CF8" s="138">
        <v>92.45</v>
      </c>
      <c r="CG8" s="138">
        <v>101.45</v>
      </c>
      <c r="CH8" s="138">
        <v>120.09</v>
      </c>
      <c r="CI8" s="138">
        <v>110.27</v>
      </c>
      <c r="CJ8" s="138">
        <v>113.58</v>
      </c>
      <c r="CK8" s="138">
        <v>96.03</v>
      </c>
      <c r="CL8" s="138">
        <v>120.34</v>
      </c>
      <c r="CM8" s="138">
        <v>109.07</v>
      </c>
      <c r="CN8" s="138">
        <v>99.07</v>
      </c>
      <c r="CO8" s="138">
        <v>90.66</v>
      </c>
      <c r="CP8" s="138">
        <v>85</v>
      </c>
      <c r="CQ8" s="138">
        <v>74.23</v>
      </c>
      <c r="CR8" s="138">
        <v>74.7</v>
      </c>
      <c r="CS8" s="138">
        <v>76.34</v>
      </c>
      <c r="CT8" s="139"/>
      <c r="CU8" s="139"/>
      <c r="CV8" s="139"/>
      <c r="CW8" s="140"/>
      <c r="CX8" s="141">
        <f>IF(SUM(B8:CW8)&lt;&gt;0,AVERAGEIF(B8:CW8,"&lt;&gt;"""),"")</f>
        <v>62.714375000000011</v>
      </c>
    </row>
    <row r="9" spans="1:102" ht="24.95" customHeight="1" thickBot="1" x14ac:dyDescent="0.25">
      <c r="A9" s="133" t="s">
        <v>6</v>
      </c>
      <c r="B9" s="42">
        <v>91.534999999999997</v>
      </c>
      <c r="C9" s="43">
        <v>91.534999999999997</v>
      </c>
      <c r="D9" s="43">
        <v>91.534999999999997</v>
      </c>
      <c r="E9" s="43">
        <v>91.534999999999997</v>
      </c>
      <c r="F9" s="43">
        <v>91.712500000000006</v>
      </c>
      <c r="G9" s="43">
        <v>91.712500000000006</v>
      </c>
      <c r="H9" s="43">
        <v>91.712500000000006</v>
      </c>
      <c r="I9" s="43">
        <v>91.712500000000006</v>
      </c>
      <c r="J9" s="43">
        <v>88.75</v>
      </c>
      <c r="K9" s="43">
        <v>88.75</v>
      </c>
      <c r="L9" s="43">
        <v>88.75</v>
      </c>
      <c r="M9" s="43">
        <v>88.75</v>
      </c>
      <c r="N9" s="43">
        <v>86.287499999999994</v>
      </c>
      <c r="O9" s="43">
        <v>86.287499999999994</v>
      </c>
      <c r="P9" s="43">
        <v>86.287499999999994</v>
      </c>
      <c r="Q9" s="43">
        <v>86.287499999999994</v>
      </c>
      <c r="R9" s="43">
        <v>84.347499999999997</v>
      </c>
      <c r="S9" s="43">
        <v>84.347499999999997</v>
      </c>
      <c r="T9" s="43">
        <v>84.347499999999997</v>
      </c>
      <c r="U9" s="43">
        <v>84.347499999999997</v>
      </c>
      <c r="V9" s="43">
        <v>85.177499999999995</v>
      </c>
      <c r="W9" s="43">
        <v>85.177499999999995</v>
      </c>
      <c r="X9" s="43">
        <v>85.177499999999995</v>
      </c>
      <c r="Y9" s="43">
        <v>85.177499999999995</v>
      </c>
      <c r="Z9" s="43">
        <v>88.74</v>
      </c>
      <c r="AA9" s="43">
        <v>88.74</v>
      </c>
      <c r="AB9" s="43">
        <v>88.74</v>
      </c>
      <c r="AC9" s="43">
        <v>88.74</v>
      </c>
      <c r="AD9" s="43">
        <v>94.327500000000001</v>
      </c>
      <c r="AE9" s="43">
        <v>94.327500000000001</v>
      </c>
      <c r="AF9" s="43">
        <v>94.327500000000001</v>
      </c>
      <c r="AG9" s="43">
        <v>94.327500000000001</v>
      </c>
      <c r="AH9" s="43">
        <v>58.362499999999997</v>
      </c>
      <c r="AI9" s="43">
        <v>58.362499999999997</v>
      </c>
      <c r="AJ9" s="43">
        <v>58.362499999999997</v>
      </c>
      <c r="AK9" s="43">
        <v>58.362499999999997</v>
      </c>
      <c r="AL9" s="43">
        <v>-33.9</v>
      </c>
      <c r="AM9" s="43">
        <v>-33.9</v>
      </c>
      <c r="AN9" s="43">
        <v>-33.9</v>
      </c>
      <c r="AO9" s="43">
        <v>-33.9</v>
      </c>
      <c r="AP9" s="43">
        <v>-37.465000000000003</v>
      </c>
      <c r="AQ9" s="43">
        <v>-37.465000000000003</v>
      </c>
      <c r="AR9" s="43">
        <v>-37.465000000000003</v>
      </c>
      <c r="AS9" s="43">
        <v>-37.465000000000003</v>
      </c>
      <c r="AT9" s="43">
        <v>-8.4275000000000002</v>
      </c>
      <c r="AU9" s="43">
        <v>-8.4275000000000002</v>
      </c>
      <c r="AV9" s="43">
        <v>-8.4275000000000002</v>
      </c>
      <c r="AW9" s="43">
        <v>-8.4275000000000002</v>
      </c>
      <c r="AX9" s="43">
        <v>-11.295</v>
      </c>
      <c r="AY9" s="43">
        <v>-11.295</v>
      </c>
      <c r="AZ9" s="43">
        <v>-11.295</v>
      </c>
      <c r="BA9" s="43">
        <v>-11.295</v>
      </c>
      <c r="BB9" s="43">
        <v>-18.2925</v>
      </c>
      <c r="BC9" s="43">
        <v>-18.2925</v>
      </c>
      <c r="BD9" s="43">
        <v>-18.2925</v>
      </c>
      <c r="BE9" s="43">
        <v>-18.2925</v>
      </c>
      <c r="BF9" s="43">
        <v>-24.475000000000001</v>
      </c>
      <c r="BG9" s="43">
        <v>-24.475000000000001</v>
      </c>
      <c r="BH9" s="43">
        <v>-24.475000000000001</v>
      </c>
      <c r="BI9" s="43">
        <v>-24.475000000000001</v>
      </c>
      <c r="BJ9" s="43">
        <v>7.5075000000000003</v>
      </c>
      <c r="BK9" s="43">
        <v>7.5075000000000003</v>
      </c>
      <c r="BL9" s="43">
        <v>7.5075000000000003</v>
      </c>
      <c r="BM9" s="43">
        <v>7.5075000000000003</v>
      </c>
      <c r="BN9" s="43">
        <v>85.972499999999997</v>
      </c>
      <c r="BO9" s="43">
        <v>85.972499999999997</v>
      </c>
      <c r="BP9" s="43">
        <v>85.972499999999997</v>
      </c>
      <c r="BQ9" s="43">
        <v>85.972499999999997</v>
      </c>
      <c r="BR9" s="43">
        <v>111.34</v>
      </c>
      <c r="BS9" s="43">
        <v>111.34</v>
      </c>
      <c r="BT9" s="43">
        <v>111.34</v>
      </c>
      <c r="BU9" s="43">
        <v>111.34</v>
      </c>
      <c r="BV9" s="43">
        <v>131.04750000000001</v>
      </c>
      <c r="BW9" s="43">
        <v>131.04750000000001</v>
      </c>
      <c r="BX9" s="43">
        <v>131.04750000000001</v>
      </c>
      <c r="BY9" s="43">
        <v>131.04750000000001</v>
      </c>
      <c r="BZ9" s="43">
        <v>129.5975</v>
      </c>
      <c r="CA9" s="43">
        <v>129.5975</v>
      </c>
      <c r="CB9" s="43">
        <v>129.5975</v>
      </c>
      <c r="CC9" s="43">
        <v>129.5975</v>
      </c>
      <c r="CD9" s="43">
        <v>111.95</v>
      </c>
      <c r="CE9" s="43">
        <v>111.95</v>
      </c>
      <c r="CF9" s="43">
        <v>111.95</v>
      </c>
      <c r="CG9" s="43">
        <v>111.95</v>
      </c>
      <c r="CH9" s="43">
        <v>109.99250000000001</v>
      </c>
      <c r="CI9" s="43">
        <v>109.99250000000001</v>
      </c>
      <c r="CJ9" s="43">
        <v>109.99250000000001</v>
      </c>
      <c r="CK9" s="43">
        <v>109.99250000000001</v>
      </c>
      <c r="CL9" s="43">
        <v>104.785</v>
      </c>
      <c r="CM9" s="43">
        <v>104.785</v>
      </c>
      <c r="CN9" s="43">
        <v>104.785</v>
      </c>
      <c r="CO9" s="43">
        <v>104.785</v>
      </c>
      <c r="CP9" s="43">
        <v>77.567499999999995</v>
      </c>
      <c r="CQ9" s="43">
        <v>77.567499999999995</v>
      </c>
      <c r="CR9" s="43">
        <v>77.567499999999995</v>
      </c>
      <c r="CS9" s="43">
        <v>77.567499999999995</v>
      </c>
      <c r="CT9" s="44"/>
      <c r="CU9" s="44"/>
      <c r="CV9" s="44"/>
      <c r="CW9" s="45"/>
      <c r="CX9" s="142">
        <f>IF(SUM(B9:CW9)&lt;&gt;0,AVERAGEIF(B9:CW9,"&lt;&gt;"""),"")</f>
        <v>62.714374999999997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80.599999999999994</v>
      </c>
      <c r="C14" s="149">
        <v>73.8</v>
      </c>
      <c r="D14" s="149">
        <v>8.9</v>
      </c>
      <c r="E14" s="149"/>
      <c r="F14" s="149">
        <v>59.8</v>
      </c>
      <c r="G14" s="149"/>
      <c r="H14" s="149">
        <v>7.7</v>
      </c>
      <c r="I14" s="149">
        <v>47</v>
      </c>
      <c r="J14" s="149"/>
      <c r="K14" s="149"/>
      <c r="L14" s="149">
        <v>71.2</v>
      </c>
      <c r="M14" s="149">
        <v>77.2</v>
      </c>
      <c r="N14" s="149">
        <v>36.1</v>
      </c>
      <c r="O14" s="149">
        <v>24.3</v>
      </c>
      <c r="P14" s="149">
        <v>43.2</v>
      </c>
      <c r="Q14" s="149">
        <v>72.900000000000006</v>
      </c>
      <c r="R14" s="149">
        <v>39.4</v>
      </c>
      <c r="S14" s="149">
        <v>62.5</v>
      </c>
      <c r="T14" s="149">
        <v>83.9</v>
      </c>
      <c r="U14" s="149">
        <v>54.6</v>
      </c>
      <c r="V14" s="149"/>
      <c r="W14" s="149">
        <v>16.7</v>
      </c>
      <c r="X14" s="149">
        <v>25.7</v>
      </c>
      <c r="Y14" s="149">
        <v>54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47.3</v>
      </c>
      <c r="BU14" s="149">
        <v>26.3</v>
      </c>
      <c r="BV14" s="149">
        <v>33.9</v>
      </c>
      <c r="BW14" s="149"/>
      <c r="BX14" s="149">
        <v>10</v>
      </c>
      <c r="BY14" s="149">
        <v>4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21.8</v>
      </c>
      <c r="CJ14" s="149"/>
      <c r="CK14" s="149"/>
      <c r="CL14" s="149"/>
      <c r="CM14" s="149">
        <v>17.600000000000001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275.09999999999997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80.599999999999994</v>
      </c>
      <c r="C17" s="160">
        <f t="shared" ref="C17:BN17" si="0">SUM(C12:C16)</f>
        <v>73.8</v>
      </c>
      <c r="D17" s="160">
        <f t="shared" si="0"/>
        <v>8.9</v>
      </c>
      <c r="E17" s="160">
        <f t="shared" si="0"/>
        <v>0</v>
      </c>
      <c r="F17" s="160">
        <f t="shared" si="0"/>
        <v>59.8</v>
      </c>
      <c r="G17" s="160">
        <f t="shared" si="0"/>
        <v>0</v>
      </c>
      <c r="H17" s="160">
        <f t="shared" si="0"/>
        <v>7.7</v>
      </c>
      <c r="I17" s="160">
        <f t="shared" si="0"/>
        <v>47</v>
      </c>
      <c r="J17" s="160">
        <f t="shared" si="0"/>
        <v>0</v>
      </c>
      <c r="K17" s="160">
        <f t="shared" si="0"/>
        <v>0</v>
      </c>
      <c r="L17" s="160">
        <f t="shared" si="0"/>
        <v>71.2</v>
      </c>
      <c r="M17" s="160">
        <f t="shared" si="0"/>
        <v>77.2</v>
      </c>
      <c r="N17" s="160">
        <f t="shared" si="0"/>
        <v>36.1</v>
      </c>
      <c r="O17" s="160">
        <f t="shared" si="0"/>
        <v>24.3</v>
      </c>
      <c r="P17" s="160">
        <f t="shared" si="0"/>
        <v>43.2</v>
      </c>
      <c r="Q17" s="160">
        <f t="shared" si="0"/>
        <v>72.900000000000006</v>
      </c>
      <c r="R17" s="160">
        <f t="shared" si="0"/>
        <v>39.4</v>
      </c>
      <c r="S17" s="160">
        <f t="shared" si="0"/>
        <v>62.5</v>
      </c>
      <c r="T17" s="160">
        <f t="shared" si="0"/>
        <v>83.9</v>
      </c>
      <c r="U17" s="160">
        <f t="shared" si="0"/>
        <v>54.6</v>
      </c>
      <c r="V17" s="160">
        <f t="shared" si="0"/>
        <v>0</v>
      </c>
      <c r="W17" s="160">
        <f t="shared" si="0"/>
        <v>16.7</v>
      </c>
      <c r="X17" s="160">
        <f t="shared" si="0"/>
        <v>25.7</v>
      </c>
      <c r="Y17" s="160">
        <f t="shared" si="0"/>
        <v>54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47.3</v>
      </c>
      <c r="BU17" s="160">
        <f t="shared" si="1"/>
        <v>26.3</v>
      </c>
      <c r="BV17" s="160">
        <f t="shared" si="1"/>
        <v>33.9</v>
      </c>
      <c r="BW17" s="160">
        <f t="shared" si="1"/>
        <v>0</v>
      </c>
      <c r="BX17" s="160">
        <f t="shared" si="1"/>
        <v>10</v>
      </c>
      <c r="BY17" s="160">
        <f t="shared" si="1"/>
        <v>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21.8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17.600000000000001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275.09999999999997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10.9</v>
      </c>
      <c r="F22" s="149"/>
      <c r="G22" s="149">
        <v>5.4</v>
      </c>
      <c r="H22" s="149"/>
      <c r="I22" s="149"/>
      <c r="J22" s="149">
        <v>8.3000000000000007</v>
      </c>
      <c r="K22" s="149">
        <v>16.600000000000001</v>
      </c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6.7</v>
      </c>
      <c r="W22" s="149"/>
      <c r="X22" s="149"/>
      <c r="Y22" s="149"/>
      <c r="Z22" s="149">
        <v>132.19999999999999</v>
      </c>
      <c r="AA22" s="149">
        <v>162.5</v>
      </c>
      <c r="AB22" s="149">
        <v>174.1</v>
      </c>
      <c r="AC22" s="149">
        <v>64.099999999999994</v>
      </c>
      <c r="AD22" s="149">
        <v>190.3</v>
      </c>
      <c r="AE22" s="149">
        <v>158.80000000000001</v>
      </c>
      <c r="AF22" s="149">
        <v>7.8</v>
      </c>
      <c r="AG22" s="149">
        <v>38.9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17</v>
      </c>
      <c r="BC22" s="149">
        <v>16.600000000000001</v>
      </c>
      <c r="BD22" s="149">
        <v>19.3</v>
      </c>
      <c r="BE22" s="149">
        <v>6</v>
      </c>
      <c r="BF22" s="149"/>
      <c r="BG22" s="149">
        <v>8.6999999999999993</v>
      </c>
      <c r="BH22" s="149"/>
      <c r="BI22" s="149"/>
      <c r="BJ22" s="149"/>
      <c r="BK22" s="149"/>
      <c r="BL22" s="149"/>
      <c r="BM22" s="149"/>
      <c r="BN22" s="149">
        <v>53.1</v>
      </c>
      <c r="BO22" s="149">
        <v>109.5</v>
      </c>
      <c r="BP22" s="149"/>
      <c r="BQ22" s="149">
        <v>77</v>
      </c>
      <c r="BR22" s="149">
        <v>83</v>
      </c>
      <c r="BS22" s="149">
        <v>83.1</v>
      </c>
      <c r="BT22" s="149"/>
      <c r="BU22" s="149"/>
      <c r="BV22" s="149"/>
      <c r="BW22" s="149">
        <v>21.6</v>
      </c>
      <c r="BX22" s="149"/>
      <c r="BY22" s="149"/>
      <c r="BZ22" s="149">
        <v>14.2</v>
      </c>
      <c r="CA22" s="149">
        <v>44.2</v>
      </c>
      <c r="CB22" s="149">
        <v>41</v>
      </c>
      <c r="CC22" s="149">
        <v>24.1</v>
      </c>
      <c r="CD22" s="149">
        <v>32.5</v>
      </c>
      <c r="CE22" s="149">
        <v>26.1</v>
      </c>
      <c r="CF22" s="149">
        <v>110.2</v>
      </c>
      <c r="CG22" s="149">
        <v>95.8</v>
      </c>
      <c r="CH22" s="149">
        <v>71.7</v>
      </c>
      <c r="CI22" s="149"/>
      <c r="CJ22" s="149">
        <v>103</v>
      </c>
      <c r="CK22" s="149">
        <v>110.8</v>
      </c>
      <c r="CL22" s="149">
        <v>64.400000000000006</v>
      </c>
      <c r="CM22" s="149"/>
      <c r="CN22" s="149">
        <v>80.099999999999994</v>
      </c>
      <c r="CO22" s="149">
        <v>61.8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587.85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10.9</v>
      </c>
      <c r="F25" s="160">
        <f t="shared" si="2"/>
        <v>0</v>
      </c>
      <c r="G25" s="160">
        <f t="shared" si="2"/>
        <v>5.4</v>
      </c>
      <c r="H25" s="160">
        <f t="shared" si="2"/>
        <v>0</v>
      </c>
      <c r="I25" s="160">
        <f t="shared" si="2"/>
        <v>0</v>
      </c>
      <c r="J25" s="160">
        <f t="shared" si="2"/>
        <v>8.3000000000000007</v>
      </c>
      <c r="K25" s="160">
        <f t="shared" si="2"/>
        <v>16.600000000000001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6.7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132.19999999999999</v>
      </c>
      <c r="AA25" s="160">
        <f t="shared" si="2"/>
        <v>162.5</v>
      </c>
      <c r="AB25" s="160">
        <f t="shared" si="2"/>
        <v>174.1</v>
      </c>
      <c r="AC25" s="160">
        <f t="shared" si="2"/>
        <v>64.099999999999994</v>
      </c>
      <c r="AD25" s="160">
        <f t="shared" si="2"/>
        <v>190.3</v>
      </c>
      <c r="AE25" s="160">
        <f t="shared" si="2"/>
        <v>158.80000000000001</v>
      </c>
      <c r="AF25" s="160">
        <f t="shared" si="2"/>
        <v>7.8</v>
      </c>
      <c r="AG25" s="160">
        <f t="shared" si="2"/>
        <v>38.9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17</v>
      </c>
      <c r="BC25" s="160">
        <f t="shared" si="2"/>
        <v>16.600000000000001</v>
      </c>
      <c r="BD25" s="160">
        <f t="shared" si="2"/>
        <v>19.3</v>
      </c>
      <c r="BE25" s="160">
        <f t="shared" si="2"/>
        <v>6</v>
      </c>
      <c r="BF25" s="160">
        <f t="shared" si="2"/>
        <v>0</v>
      </c>
      <c r="BG25" s="160">
        <f t="shared" si="2"/>
        <v>8.6999999999999993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53.1</v>
      </c>
      <c r="BO25" s="160">
        <f t="shared" ref="BO25:CW25" si="3">SUM(BO20:BO24)</f>
        <v>109.5</v>
      </c>
      <c r="BP25" s="160">
        <f t="shared" si="3"/>
        <v>0</v>
      </c>
      <c r="BQ25" s="160">
        <f t="shared" si="3"/>
        <v>77</v>
      </c>
      <c r="BR25" s="160">
        <f t="shared" si="3"/>
        <v>83</v>
      </c>
      <c r="BS25" s="160">
        <f t="shared" si="3"/>
        <v>83.1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21.6</v>
      </c>
      <c r="BX25" s="160">
        <f t="shared" si="3"/>
        <v>0</v>
      </c>
      <c r="BY25" s="160">
        <f t="shared" si="3"/>
        <v>0</v>
      </c>
      <c r="BZ25" s="160">
        <f t="shared" si="3"/>
        <v>14.2</v>
      </c>
      <c r="CA25" s="160">
        <f t="shared" si="3"/>
        <v>44.2</v>
      </c>
      <c r="CB25" s="160">
        <f t="shared" si="3"/>
        <v>41</v>
      </c>
      <c r="CC25" s="160">
        <f t="shared" si="3"/>
        <v>24.1</v>
      </c>
      <c r="CD25" s="160">
        <f t="shared" si="3"/>
        <v>32.5</v>
      </c>
      <c r="CE25" s="160">
        <f t="shared" si="3"/>
        <v>26.1</v>
      </c>
      <c r="CF25" s="160">
        <f t="shared" si="3"/>
        <v>110.2</v>
      </c>
      <c r="CG25" s="160">
        <f t="shared" si="3"/>
        <v>95.8</v>
      </c>
      <c r="CH25" s="160">
        <f t="shared" si="3"/>
        <v>71.7</v>
      </c>
      <c r="CI25" s="160">
        <f t="shared" si="3"/>
        <v>0</v>
      </c>
      <c r="CJ25" s="160">
        <f t="shared" si="3"/>
        <v>103</v>
      </c>
      <c r="CK25" s="160">
        <f t="shared" si="3"/>
        <v>110.8</v>
      </c>
      <c r="CL25" s="160">
        <f t="shared" si="3"/>
        <v>64.400000000000006</v>
      </c>
      <c r="CM25" s="160">
        <f t="shared" si="3"/>
        <v>0</v>
      </c>
      <c r="CN25" s="160">
        <f t="shared" si="3"/>
        <v>80.099999999999994</v>
      </c>
      <c r="CO25" s="160">
        <f t="shared" si="3"/>
        <v>61.8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587.85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2025-10-10T20:32:57Z</dcterms:created>
  <dcterms:modified xsi:type="dcterms:W3CDTF">2025-10-10T20:32:59Z</dcterms:modified>
</cp:coreProperties>
</file>