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<sst xmlns="http://schemas.openxmlformats.org/spreadsheetml/2006/main" count="122" uniqueCount="56">
  <si>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21/10/2025 16:27:13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</si>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</sst>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BE1-4C03-BB51-B7DABBF5B2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E1-4C03-BB51-B7DABBF5B2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BE1-4C03-BB51-B7DABBF5B2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9.5579999999999998</c:v>
                </c:pt>
                <c:pt idx="1">
                  <c:v>17.484999999999999</c:v>
                </c:pt>
                <c:pt idx="2">
                  <c:v>24.824000000000002</c:v>
                </c:pt>
                <c:pt idx="3">
                  <c:v>26.567</c:v>
                </c:pt>
                <c:pt idx="4">
                  <c:v>11.565</c:v>
                </c:pt>
                <c:pt idx="5">
                  <c:v>12.406000000000001</c:v>
                </c:pt>
                <c:pt idx="6">
                  <c:v>10.932</c:v>
                </c:pt>
                <c:pt idx="7">
                  <c:v>11.049000000000001</c:v>
                </c:pt>
                <c:pt idx="8">
                  <c:v>12.058</c:v>
                </c:pt>
                <c:pt idx="9">
                  <c:v>12.562000000000001</c:v>
                </c:pt>
                <c:pt idx="10">
                  <c:v>12.023000000000001</c:v>
                </c:pt>
                <c:pt idx="11">
                  <c:v>11.295</c:v>
                </c:pt>
                <c:pt idx="12">
                  <c:v>3.718</c:v>
                </c:pt>
                <c:pt idx="13">
                  <c:v>0.70499999999999996</c:v>
                </c:pt>
                <c:pt idx="14">
                  <c:v>0.71</c:v>
                </c:pt>
                <c:pt idx="15">
                  <c:v>1.5489999999999999</c:v>
                </c:pt>
                <c:pt idx="16">
                  <c:v>14.516999999999999</c:v>
                </c:pt>
                <c:pt idx="17">
                  <c:v>14.918000000000001</c:v>
                </c:pt>
                <c:pt idx="18">
                  <c:v>14.135999999999999</c:v>
                </c:pt>
                <c:pt idx="19">
                  <c:v>18.582000000000001</c:v>
                </c:pt>
                <c:pt idx="20">
                  <c:v>26.178000000000001</c:v>
                </c:pt>
                <c:pt idx="21">
                  <c:v>27.242999999999999</c:v>
                </c:pt>
                <c:pt idx="22">
                  <c:v>31.91</c:v>
                </c:pt>
                <c:pt idx="23">
                  <c:v>30.375</c:v>
                </c:pt>
                <c:pt idx="24">
                  <c:v>24.783000000000001</c:v>
                </c:pt>
                <c:pt idx="25">
                  <c:v>30.773</c:v>
                </c:pt>
                <c:pt idx="26">
                  <c:v>6.7130000000000001</c:v>
                </c:pt>
                <c:pt idx="27">
                  <c:v>0.48</c:v>
                </c:pt>
                <c:pt idx="28">
                  <c:v>31.565000000000001</c:v>
                </c:pt>
                <c:pt idx="29">
                  <c:v>27.187000000000001</c:v>
                </c:pt>
                <c:pt idx="30">
                  <c:v>14.057</c:v>
                </c:pt>
                <c:pt idx="31">
                  <c:v>15.977</c:v>
                </c:pt>
                <c:pt idx="32">
                  <c:v>30.677</c:v>
                </c:pt>
                <c:pt idx="33">
                  <c:v>18.686</c:v>
                </c:pt>
                <c:pt idx="34">
                  <c:v>58.031999999999996</c:v>
                </c:pt>
                <c:pt idx="35">
                  <c:v>34.713000000000001</c:v>
                </c:pt>
                <c:pt idx="36">
                  <c:v>62.818999999999996</c:v>
                </c:pt>
                <c:pt idx="37">
                  <c:v>15.745000000000001</c:v>
                </c:pt>
                <c:pt idx="38">
                  <c:v>42.247</c:v>
                </c:pt>
                <c:pt idx="39">
                  <c:v>35.891999999999996</c:v>
                </c:pt>
                <c:pt idx="40">
                  <c:v>8.9999999999999993E-3</c:v>
                </c:pt>
                <c:pt idx="41">
                  <c:v>21.91</c:v>
                </c:pt>
                <c:pt idx="42">
                  <c:v>18.639999999999997</c:v>
                </c:pt>
                <c:pt idx="43">
                  <c:v>18.809999999999999</c:v>
                </c:pt>
                <c:pt idx="44">
                  <c:v>18.846999999999998</c:v>
                </c:pt>
                <c:pt idx="45">
                  <c:v>47.247</c:v>
                </c:pt>
                <c:pt idx="46">
                  <c:v>23.553000000000001</c:v>
                </c:pt>
                <c:pt idx="47">
                  <c:v>49.294999999999995</c:v>
                </c:pt>
                <c:pt idx="48">
                  <c:v>49.902999999999999</c:v>
                </c:pt>
                <c:pt idx="49">
                  <c:v>63.714999999999996</c:v>
                </c:pt>
                <c:pt idx="50">
                  <c:v>60.256</c:v>
                </c:pt>
                <c:pt idx="51">
                  <c:v>54.698999999999998</c:v>
                </c:pt>
                <c:pt idx="52">
                  <c:v>27.137999999999998</c:v>
                </c:pt>
                <c:pt idx="53">
                  <c:v>66.905000000000001</c:v>
                </c:pt>
                <c:pt idx="54">
                  <c:v>63.128</c:v>
                </c:pt>
                <c:pt idx="55">
                  <c:v>57.311999999999998</c:v>
                </c:pt>
                <c:pt idx="57">
                  <c:v>40.935000000000002</c:v>
                </c:pt>
                <c:pt idx="58">
                  <c:v>47.731000000000002</c:v>
                </c:pt>
                <c:pt idx="59">
                  <c:v>39.891999999999996</c:v>
                </c:pt>
                <c:pt idx="60">
                  <c:v>0.48</c:v>
                </c:pt>
                <c:pt idx="61">
                  <c:v>2.04</c:v>
                </c:pt>
                <c:pt idx="62">
                  <c:v>63.878999999999998</c:v>
                </c:pt>
                <c:pt idx="63">
                  <c:v>66.364000000000004</c:v>
                </c:pt>
                <c:pt idx="64">
                  <c:v>69.477999999999994</c:v>
                </c:pt>
                <c:pt idx="65">
                  <c:v>4.0750000000000002</c:v>
                </c:pt>
                <c:pt idx="66">
                  <c:v>36.661000000000001</c:v>
                </c:pt>
                <c:pt idx="67">
                  <c:v>2.98</c:v>
                </c:pt>
                <c:pt idx="68">
                  <c:v>4.5339999999999998</c:v>
                </c:pt>
                <c:pt idx="71">
                  <c:v>0.28499999999999998</c:v>
                </c:pt>
                <c:pt idx="72">
                  <c:v>11.855</c:v>
                </c:pt>
                <c:pt idx="73">
                  <c:v>35.531999999999996</c:v>
                </c:pt>
                <c:pt idx="74">
                  <c:v>6.34</c:v>
                </c:pt>
                <c:pt idx="75">
                  <c:v>0.52900000000000003</c:v>
                </c:pt>
                <c:pt idx="78">
                  <c:v>6.9049999999999994</c:v>
                </c:pt>
                <c:pt idx="79">
                  <c:v>26.097999999999999</c:v>
                </c:pt>
                <c:pt idx="82">
                  <c:v>67.298000000000002</c:v>
                </c:pt>
                <c:pt idx="83">
                  <c:v>7.8689999999999998</c:v>
                </c:pt>
                <c:pt idx="84">
                  <c:v>2.4909999999999997</c:v>
                </c:pt>
                <c:pt idx="85">
                  <c:v>49.500999999999998</c:v>
                </c:pt>
                <c:pt idx="86">
                  <c:v>48.807000000000002</c:v>
                </c:pt>
                <c:pt idx="87">
                  <c:v>45.503</c:v>
                </c:pt>
                <c:pt idx="89">
                  <c:v>13.231999999999999</c:v>
                </c:pt>
                <c:pt idx="90">
                  <c:v>0.48</c:v>
                </c:pt>
                <c:pt idx="92">
                  <c:v>23.280999999999999</c:v>
                </c:pt>
                <c:pt idx="95">
                  <c:v>20.663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E1-4C03-BB51-B7DABBF5B2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BE1-4C03-BB51-B7DABBF5B2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BE1-4C03-BB51-B7DABBF5B2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4">
                  <c:v>12.673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E1-4C03-BB51-B7DABBF5B2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BE1-4C03-BB51-B7DABBF5B2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BE1-4C03-BB51-B7DABBF5B2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3">
                  <c:v>9.8290000000000006</c:v>
                </c:pt>
                <c:pt idx="28">
                  <c:v>89.646000000000001</c:v>
                </c:pt>
                <c:pt idx="29">
                  <c:v>80</c:v>
                </c:pt>
                <c:pt idx="30">
                  <c:v>86.5</c:v>
                </c:pt>
                <c:pt idx="31">
                  <c:v>98</c:v>
                </c:pt>
                <c:pt idx="32">
                  <c:v>32.281999999999996</c:v>
                </c:pt>
                <c:pt idx="33">
                  <c:v>45.954999999999998</c:v>
                </c:pt>
                <c:pt idx="40">
                  <c:v>9.0210000000000008</c:v>
                </c:pt>
                <c:pt idx="41">
                  <c:v>17.241</c:v>
                </c:pt>
                <c:pt idx="44">
                  <c:v>27.01</c:v>
                </c:pt>
                <c:pt idx="45">
                  <c:v>41.104999999999997</c:v>
                </c:pt>
                <c:pt idx="46">
                  <c:v>32.5</c:v>
                </c:pt>
                <c:pt idx="52">
                  <c:v>30.890999999999998</c:v>
                </c:pt>
                <c:pt idx="56">
                  <c:v>153.79400000000001</c:v>
                </c:pt>
                <c:pt idx="57">
                  <c:v>52.018999999999998</c:v>
                </c:pt>
                <c:pt idx="58">
                  <c:v>54.37</c:v>
                </c:pt>
                <c:pt idx="59">
                  <c:v>19.440000000000001</c:v>
                </c:pt>
                <c:pt idx="60">
                  <c:v>58.210999999999999</c:v>
                </c:pt>
                <c:pt idx="61">
                  <c:v>51.262</c:v>
                </c:pt>
                <c:pt idx="62">
                  <c:v>1</c:v>
                </c:pt>
                <c:pt idx="63">
                  <c:v>1</c:v>
                </c:pt>
                <c:pt idx="64">
                  <c:v>83.731999999999999</c:v>
                </c:pt>
                <c:pt idx="65">
                  <c:v>50.031999999999996</c:v>
                </c:pt>
                <c:pt idx="66">
                  <c:v>21</c:v>
                </c:pt>
                <c:pt idx="67">
                  <c:v>4</c:v>
                </c:pt>
                <c:pt idx="68">
                  <c:v>46.91</c:v>
                </c:pt>
                <c:pt idx="69">
                  <c:v>30.062999999999999</c:v>
                </c:pt>
                <c:pt idx="72">
                  <c:v>28</c:v>
                </c:pt>
                <c:pt idx="73">
                  <c:v>13.765000000000001</c:v>
                </c:pt>
                <c:pt idx="74">
                  <c:v>10</c:v>
                </c:pt>
                <c:pt idx="75">
                  <c:v>10</c:v>
                </c:pt>
                <c:pt idx="76">
                  <c:v>10.441000000000001</c:v>
                </c:pt>
                <c:pt idx="78">
                  <c:v>23</c:v>
                </c:pt>
                <c:pt idx="79">
                  <c:v>25</c:v>
                </c:pt>
                <c:pt idx="80">
                  <c:v>3</c:v>
                </c:pt>
                <c:pt idx="81">
                  <c:v>30.198</c:v>
                </c:pt>
                <c:pt idx="82">
                  <c:v>71.751000000000005</c:v>
                </c:pt>
                <c:pt idx="83">
                  <c:v>81.924000000000007</c:v>
                </c:pt>
                <c:pt idx="84">
                  <c:v>12.007</c:v>
                </c:pt>
                <c:pt idx="85">
                  <c:v>58.98</c:v>
                </c:pt>
                <c:pt idx="86">
                  <c:v>102.197</c:v>
                </c:pt>
                <c:pt idx="87">
                  <c:v>106.125</c:v>
                </c:pt>
                <c:pt idx="88">
                  <c:v>3</c:v>
                </c:pt>
                <c:pt idx="89">
                  <c:v>25.11</c:v>
                </c:pt>
                <c:pt idx="90">
                  <c:v>20.669</c:v>
                </c:pt>
                <c:pt idx="91">
                  <c:v>45.829000000000001</c:v>
                </c:pt>
                <c:pt idx="92">
                  <c:v>20</c:v>
                </c:pt>
                <c:pt idx="93">
                  <c:v>23.17</c:v>
                </c:pt>
                <c:pt idx="94">
                  <c:v>42</c:v>
                </c:pt>
                <c:pt idx="9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E1-4C03-BB51-B7DABBF5B27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0.7</c:v>
                </c:pt>
                <c:pt idx="6">
                  <c:v>0.7</c:v>
                </c:pt>
                <c:pt idx="7">
                  <c:v>0.1</c:v>
                </c:pt>
                <c:pt idx="8">
                  <c:v>0.8</c:v>
                </c:pt>
                <c:pt idx="9">
                  <c:v>0.3</c:v>
                </c:pt>
                <c:pt idx="10">
                  <c:v>0.3</c:v>
                </c:pt>
                <c:pt idx="11">
                  <c:v>0.6</c:v>
                </c:pt>
                <c:pt idx="12">
                  <c:v>18.399999999999999</c:v>
                </c:pt>
                <c:pt idx="13">
                  <c:v>31.1</c:v>
                </c:pt>
                <c:pt idx="14">
                  <c:v>28.4</c:v>
                </c:pt>
                <c:pt idx="15">
                  <c:v>19.7</c:v>
                </c:pt>
                <c:pt idx="16">
                  <c:v>0.3</c:v>
                </c:pt>
                <c:pt idx="17">
                  <c:v>0.4</c:v>
                </c:pt>
                <c:pt idx="18">
                  <c:v>0.3</c:v>
                </c:pt>
                <c:pt idx="19">
                  <c:v>9.1999999999999993</c:v>
                </c:pt>
                <c:pt idx="20">
                  <c:v>0.5</c:v>
                </c:pt>
                <c:pt idx="21">
                  <c:v>0.1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9.1</c:v>
                </c:pt>
                <c:pt idx="38">
                  <c:v>0</c:v>
                </c:pt>
                <c:pt idx="39">
                  <c:v>0.4</c:v>
                </c:pt>
                <c:pt idx="40">
                  <c:v>20.7</c:v>
                </c:pt>
                <c:pt idx="41">
                  <c:v>0</c:v>
                </c:pt>
                <c:pt idx="42">
                  <c:v>20.9</c:v>
                </c:pt>
                <c:pt idx="43">
                  <c:v>19.100000000000001</c:v>
                </c:pt>
                <c:pt idx="44">
                  <c:v>20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21.2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4.5</c:v>
                </c:pt>
                <c:pt idx="68">
                  <c:v>0</c:v>
                </c:pt>
                <c:pt idx="69">
                  <c:v>0</c:v>
                </c:pt>
                <c:pt idx="70">
                  <c:v>18.7</c:v>
                </c:pt>
                <c:pt idx="71">
                  <c:v>34.5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71.400000000000006</c:v>
                </c:pt>
                <c:pt idx="77">
                  <c:v>63.5</c:v>
                </c:pt>
                <c:pt idx="78">
                  <c:v>0</c:v>
                </c:pt>
                <c:pt idx="79">
                  <c:v>0</c:v>
                </c:pt>
                <c:pt idx="80">
                  <c:v>50.8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33.4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35.200000000000003</c:v>
                </c:pt>
                <c:pt idx="89">
                  <c:v>0</c:v>
                </c:pt>
                <c:pt idx="90">
                  <c:v>18</c:v>
                </c:pt>
                <c:pt idx="91">
                  <c:v>0</c:v>
                </c:pt>
                <c:pt idx="92">
                  <c:v>0</c:v>
                </c:pt>
                <c:pt idx="93">
                  <c:v>14.9</c:v>
                </c:pt>
                <c:pt idx="94">
                  <c:v>1.1000000000000001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E1-4C03-BB51-B7DABBF5B2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1.454</c:v>
                </c:pt>
                <c:pt idx="1">
                  <c:v>2E-3</c:v>
                </c:pt>
                <c:pt idx="2">
                  <c:v>0.32900000000000001</c:v>
                </c:pt>
                <c:pt idx="3">
                  <c:v>0.38800000000000001</c:v>
                </c:pt>
                <c:pt idx="4">
                  <c:v>0.44900000000000001</c:v>
                </c:pt>
                <c:pt idx="5">
                  <c:v>0.70399999999999996</c:v>
                </c:pt>
                <c:pt idx="6">
                  <c:v>0.59499999999999997</c:v>
                </c:pt>
                <c:pt idx="7">
                  <c:v>0.73</c:v>
                </c:pt>
                <c:pt idx="8">
                  <c:v>0.89800000000000002</c:v>
                </c:pt>
                <c:pt idx="9">
                  <c:v>0.93400000000000005</c:v>
                </c:pt>
                <c:pt idx="10">
                  <c:v>1.0089999999999999</c:v>
                </c:pt>
                <c:pt idx="11">
                  <c:v>1.218</c:v>
                </c:pt>
                <c:pt idx="12">
                  <c:v>0.21199999999999999</c:v>
                </c:pt>
                <c:pt idx="13">
                  <c:v>1E-3</c:v>
                </c:pt>
                <c:pt idx="14">
                  <c:v>1E-3</c:v>
                </c:pt>
                <c:pt idx="15">
                  <c:v>1.4E-2</c:v>
                </c:pt>
                <c:pt idx="16">
                  <c:v>1.4159999999999999</c:v>
                </c:pt>
                <c:pt idx="17">
                  <c:v>1.3089999999999999</c:v>
                </c:pt>
                <c:pt idx="18">
                  <c:v>1.1839999999999999</c:v>
                </c:pt>
                <c:pt idx="19">
                  <c:v>0.21099999999999999</c:v>
                </c:pt>
                <c:pt idx="20">
                  <c:v>0.78500000000000003</c:v>
                </c:pt>
                <c:pt idx="21">
                  <c:v>0.84599999999999997</c:v>
                </c:pt>
                <c:pt idx="22">
                  <c:v>1.3759999999999999</c:v>
                </c:pt>
                <c:pt idx="23">
                  <c:v>0.98799999999999999</c:v>
                </c:pt>
                <c:pt idx="24">
                  <c:v>0.60199999999999998</c:v>
                </c:pt>
                <c:pt idx="25">
                  <c:v>0.501</c:v>
                </c:pt>
                <c:pt idx="26">
                  <c:v>0.5</c:v>
                </c:pt>
                <c:pt idx="28">
                  <c:v>0.36399999999999999</c:v>
                </c:pt>
                <c:pt idx="29">
                  <c:v>0.5</c:v>
                </c:pt>
                <c:pt idx="30">
                  <c:v>0.6</c:v>
                </c:pt>
                <c:pt idx="31">
                  <c:v>0.7</c:v>
                </c:pt>
                <c:pt idx="32">
                  <c:v>1.1140000000000001</c:v>
                </c:pt>
                <c:pt idx="33">
                  <c:v>1.177</c:v>
                </c:pt>
                <c:pt idx="34">
                  <c:v>4.6669999999999998</c:v>
                </c:pt>
                <c:pt idx="35">
                  <c:v>1.413</c:v>
                </c:pt>
                <c:pt idx="36">
                  <c:v>10.381</c:v>
                </c:pt>
                <c:pt idx="37">
                  <c:v>1.915</c:v>
                </c:pt>
                <c:pt idx="38">
                  <c:v>1.728</c:v>
                </c:pt>
                <c:pt idx="39">
                  <c:v>1.258</c:v>
                </c:pt>
                <c:pt idx="40">
                  <c:v>1E-3</c:v>
                </c:pt>
                <c:pt idx="41">
                  <c:v>0.13300000000000001</c:v>
                </c:pt>
                <c:pt idx="42">
                  <c:v>1E-3</c:v>
                </c:pt>
                <c:pt idx="43">
                  <c:v>1E-3</c:v>
                </c:pt>
                <c:pt idx="44">
                  <c:v>1E-3</c:v>
                </c:pt>
                <c:pt idx="45">
                  <c:v>3.3969999999999998</c:v>
                </c:pt>
                <c:pt idx="46">
                  <c:v>0.26500000000000001</c:v>
                </c:pt>
                <c:pt idx="47">
                  <c:v>3.46</c:v>
                </c:pt>
                <c:pt idx="48">
                  <c:v>3.5089999999999999</c:v>
                </c:pt>
                <c:pt idx="49">
                  <c:v>15.124000000000001</c:v>
                </c:pt>
                <c:pt idx="50">
                  <c:v>8.6850000000000005</c:v>
                </c:pt>
                <c:pt idx="51">
                  <c:v>3.8740000000000001</c:v>
                </c:pt>
                <c:pt idx="52">
                  <c:v>3.4359999999999999</c:v>
                </c:pt>
                <c:pt idx="53">
                  <c:v>13.544</c:v>
                </c:pt>
                <c:pt idx="54">
                  <c:v>9.0860000000000003</c:v>
                </c:pt>
                <c:pt idx="55">
                  <c:v>4.2309999999999999</c:v>
                </c:pt>
                <c:pt idx="57">
                  <c:v>0.40500000000000003</c:v>
                </c:pt>
                <c:pt idx="58">
                  <c:v>1.1499999999999999</c:v>
                </c:pt>
                <c:pt idx="59">
                  <c:v>0.4</c:v>
                </c:pt>
                <c:pt idx="62">
                  <c:v>3.0880000000000001</c:v>
                </c:pt>
                <c:pt idx="63">
                  <c:v>4.7480000000000002</c:v>
                </c:pt>
                <c:pt idx="64">
                  <c:v>3.2000000000000001E-2</c:v>
                </c:pt>
                <c:pt idx="65">
                  <c:v>1.5389999999999999</c:v>
                </c:pt>
                <c:pt idx="66">
                  <c:v>2.1190000000000002</c:v>
                </c:pt>
                <c:pt idx="67">
                  <c:v>17.2</c:v>
                </c:pt>
                <c:pt idx="68">
                  <c:v>6.9000000000000006E-2</c:v>
                </c:pt>
                <c:pt idx="69">
                  <c:v>12.048</c:v>
                </c:pt>
                <c:pt idx="70">
                  <c:v>10.138</c:v>
                </c:pt>
                <c:pt idx="71">
                  <c:v>10.106</c:v>
                </c:pt>
                <c:pt idx="72">
                  <c:v>6.1</c:v>
                </c:pt>
                <c:pt idx="73">
                  <c:v>15.343999999999999</c:v>
                </c:pt>
                <c:pt idx="74">
                  <c:v>21.73</c:v>
                </c:pt>
                <c:pt idx="75">
                  <c:v>22.870999999999999</c:v>
                </c:pt>
                <c:pt idx="76">
                  <c:v>16.956</c:v>
                </c:pt>
                <c:pt idx="77">
                  <c:v>14.478</c:v>
                </c:pt>
                <c:pt idx="78">
                  <c:v>16.981999999999999</c:v>
                </c:pt>
                <c:pt idx="79">
                  <c:v>14.688000000000001</c:v>
                </c:pt>
                <c:pt idx="80">
                  <c:v>14.542</c:v>
                </c:pt>
                <c:pt idx="81">
                  <c:v>14.784000000000001</c:v>
                </c:pt>
                <c:pt idx="82">
                  <c:v>13.666</c:v>
                </c:pt>
                <c:pt idx="83">
                  <c:v>14.145</c:v>
                </c:pt>
                <c:pt idx="84">
                  <c:v>5.5860000000000003</c:v>
                </c:pt>
                <c:pt idx="85">
                  <c:v>2.7229999999999999</c:v>
                </c:pt>
                <c:pt idx="86">
                  <c:v>2.0939999999999999</c:v>
                </c:pt>
                <c:pt idx="87">
                  <c:v>1.9179999999999999</c:v>
                </c:pt>
                <c:pt idx="88">
                  <c:v>5.8319999999999999</c:v>
                </c:pt>
                <c:pt idx="89">
                  <c:v>6.3680000000000003</c:v>
                </c:pt>
                <c:pt idx="90">
                  <c:v>6.1420000000000003</c:v>
                </c:pt>
                <c:pt idx="91">
                  <c:v>6.375</c:v>
                </c:pt>
                <c:pt idx="92">
                  <c:v>2.9910000000000001</c:v>
                </c:pt>
                <c:pt idx="93">
                  <c:v>0.35099999999999998</c:v>
                </c:pt>
                <c:pt idx="94">
                  <c:v>0.34799999999999998</c:v>
                </c:pt>
                <c:pt idx="95">
                  <c:v>2.9809999999999999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E1-4C03-BB51-B7DABBF5B2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BE1-4C03-BB51-B7DABBF5B2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7">
                  <c:v>8.1590000000000007</c:v>
                </c:pt>
                <c:pt idx="68">
                  <c:v>24.649000000000001</c:v>
                </c:pt>
                <c:pt idx="69">
                  <c:v>41.405999999999999</c:v>
                </c:pt>
                <c:pt idx="72">
                  <c:v>80</c:v>
                </c:pt>
                <c:pt idx="7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BE1-4C03-BB51-B7DABBF5B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108.12</c:v>
                </c:pt>
                <c:pt idx="1">
                  <c:v>100.26</c:v>
                </c:pt>
                <c:pt idx="2">
                  <c:v>92.16</c:v>
                </c:pt>
                <c:pt idx="3">
                  <c:v>92.11</c:v>
                </c:pt>
                <c:pt idx="4">
                  <c:v>104.62</c:v>
                </c:pt>
                <c:pt idx="5">
                  <c:v>102.91</c:v>
                </c:pt>
                <c:pt idx="6">
                  <c:v>99.4</c:v>
                </c:pt>
                <c:pt idx="7">
                  <c:v>95.64</c:v>
                </c:pt>
                <c:pt idx="8">
                  <c:v>105.55</c:v>
                </c:pt>
                <c:pt idx="9">
                  <c:v>104.44</c:v>
                </c:pt>
                <c:pt idx="10">
                  <c:v>102.87</c:v>
                </c:pt>
                <c:pt idx="11">
                  <c:v>100.76</c:v>
                </c:pt>
                <c:pt idx="12">
                  <c:v>96.8</c:v>
                </c:pt>
                <c:pt idx="13">
                  <c:v>96.92</c:v>
                </c:pt>
                <c:pt idx="14">
                  <c:v>97.41</c:v>
                </c:pt>
                <c:pt idx="15">
                  <c:v>94.04</c:v>
                </c:pt>
                <c:pt idx="16">
                  <c:v>96.26</c:v>
                </c:pt>
                <c:pt idx="17">
                  <c:v>97.91</c:v>
                </c:pt>
                <c:pt idx="18">
                  <c:v>101.96</c:v>
                </c:pt>
                <c:pt idx="19">
                  <c:v>98.97</c:v>
                </c:pt>
                <c:pt idx="20">
                  <c:v>91.05</c:v>
                </c:pt>
                <c:pt idx="21">
                  <c:v>104.89</c:v>
                </c:pt>
                <c:pt idx="22">
                  <c:v>108.13</c:v>
                </c:pt>
                <c:pt idx="23">
                  <c:v>136.9</c:v>
                </c:pt>
                <c:pt idx="24">
                  <c:v>103.97</c:v>
                </c:pt>
                <c:pt idx="25">
                  <c:v>154.88999999999999</c:v>
                </c:pt>
                <c:pt idx="26">
                  <c:v>205.08</c:v>
                </c:pt>
                <c:pt idx="27">
                  <c:v>224.27</c:v>
                </c:pt>
                <c:pt idx="28">
                  <c:v>184.33</c:v>
                </c:pt>
                <c:pt idx="29">
                  <c:v>205.59</c:v>
                </c:pt>
                <c:pt idx="30">
                  <c:v>181.43</c:v>
                </c:pt>
                <c:pt idx="31">
                  <c:v>157.26</c:v>
                </c:pt>
                <c:pt idx="32">
                  <c:v>169.54</c:v>
                </c:pt>
                <c:pt idx="33">
                  <c:v>153.57</c:v>
                </c:pt>
                <c:pt idx="34">
                  <c:v>147.99</c:v>
                </c:pt>
                <c:pt idx="35">
                  <c:v>113.22</c:v>
                </c:pt>
                <c:pt idx="36">
                  <c:v>159.44</c:v>
                </c:pt>
                <c:pt idx="37">
                  <c:v>142.81</c:v>
                </c:pt>
                <c:pt idx="38">
                  <c:v>118.85</c:v>
                </c:pt>
                <c:pt idx="39">
                  <c:v>107.21</c:v>
                </c:pt>
                <c:pt idx="40">
                  <c:v>130.54</c:v>
                </c:pt>
                <c:pt idx="41">
                  <c:v>110.64</c:v>
                </c:pt>
                <c:pt idx="42">
                  <c:v>100.63</c:v>
                </c:pt>
                <c:pt idx="43">
                  <c:v>93.12</c:v>
                </c:pt>
                <c:pt idx="44">
                  <c:v>101</c:v>
                </c:pt>
                <c:pt idx="45">
                  <c:v>105.15</c:v>
                </c:pt>
                <c:pt idx="46">
                  <c:v>95.9</c:v>
                </c:pt>
                <c:pt idx="47">
                  <c:v>90.94</c:v>
                </c:pt>
                <c:pt idx="48">
                  <c:v>102.4</c:v>
                </c:pt>
                <c:pt idx="49">
                  <c:v>99.85</c:v>
                </c:pt>
                <c:pt idx="50">
                  <c:v>98.11</c:v>
                </c:pt>
                <c:pt idx="51">
                  <c:v>98.09</c:v>
                </c:pt>
                <c:pt idx="52">
                  <c:v>101.5</c:v>
                </c:pt>
                <c:pt idx="53">
                  <c:v>105.08</c:v>
                </c:pt>
                <c:pt idx="54">
                  <c:v>95.82</c:v>
                </c:pt>
                <c:pt idx="55">
                  <c:v>90.77</c:v>
                </c:pt>
                <c:pt idx="56">
                  <c:v>82.96</c:v>
                </c:pt>
                <c:pt idx="57">
                  <c:v>101.01</c:v>
                </c:pt>
                <c:pt idx="58">
                  <c:v>101.79</c:v>
                </c:pt>
                <c:pt idx="59">
                  <c:v>110.08</c:v>
                </c:pt>
                <c:pt idx="60">
                  <c:v>96</c:v>
                </c:pt>
                <c:pt idx="61">
                  <c:v>109.63</c:v>
                </c:pt>
                <c:pt idx="62">
                  <c:v>130.13999999999999</c:v>
                </c:pt>
                <c:pt idx="63">
                  <c:v>142.01</c:v>
                </c:pt>
                <c:pt idx="64">
                  <c:v>99.94</c:v>
                </c:pt>
                <c:pt idx="65">
                  <c:v>132.09</c:v>
                </c:pt>
                <c:pt idx="66">
                  <c:v>158.38999999999999</c:v>
                </c:pt>
                <c:pt idx="67">
                  <c:v>234.09</c:v>
                </c:pt>
                <c:pt idx="68">
                  <c:v>140.80000000000001</c:v>
                </c:pt>
                <c:pt idx="69">
                  <c:v>163.18</c:v>
                </c:pt>
                <c:pt idx="70">
                  <c:v>213.11</c:v>
                </c:pt>
                <c:pt idx="71">
                  <c:v>265.36</c:v>
                </c:pt>
                <c:pt idx="72">
                  <c:v>217.66</c:v>
                </c:pt>
                <c:pt idx="73">
                  <c:v>266.7</c:v>
                </c:pt>
                <c:pt idx="74">
                  <c:v>331.17</c:v>
                </c:pt>
                <c:pt idx="75">
                  <c:v>345.07</c:v>
                </c:pt>
                <c:pt idx="76">
                  <c:v>313.63</c:v>
                </c:pt>
                <c:pt idx="77">
                  <c:v>285.95</c:v>
                </c:pt>
                <c:pt idx="78">
                  <c:v>255.01</c:v>
                </c:pt>
                <c:pt idx="79">
                  <c:v>225.41</c:v>
                </c:pt>
                <c:pt idx="80">
                  <c:v>254.65</c:v>
                </c:pt>
                <c:pt idx="81">
                  <c:v>193.14</c:v>
                </c:pt>
                <c:pt idx="82">
                  <c:v>155.54</c:v>
                </c:pt>
                <c:pt idx="83">
                  <c:v>136.79</c:v>
                </c:pt>
                <c:pt idx="84">
                  <c:v>182.89</c:v>
                </c:pt>
                <c:pt idx="85">
                  <c:v>150.26</c:v>
                </c:pt>
                <c:pt idx="86">
                  <c:v>126.04</c:v>
                </c:pt>
                <c:pt idx="87">
                  <c:v>110.4</c:v>
                </c:pt>
                <c:pt idx="88">
                  <c:v>149.01</c:v>
                </c:pt>
                <c:pt idx="89">
                  <c:v>135.75</c:v>
                </c:pt>
                <c:pt idx="90">
                  <c:v>116.3</c:v>
                </c:pt>
                <c:pt idx="91">
                  <c:v>110</c:v>
                </c:pt>
                <c:pt idx="92">
                  <c:v>124.9</c:v>
                </c:pt>
                <c:pt idx="93">
                  <c:v>118.01</c:v>
                </c:pt>
                <c:pt idx="94">
                  <c:v>113.48</c:v>
                </c:pt>
                <c:pt idx="95">
                  <c:v>110.4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E1-4C03-BB51-B7DABBF5B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E6A-4114-99B5-EEF448D754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6A-4114-99B5-EEF448D754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0.876</c:v>
                </c:pt>
                <c:pt idx="1">
                  <c:v>0.86799999999999999</c:v>
                </c:pt>
                <c:pt idx="2">
                  <c:v>0.94799999999999995</c:v>
                </c:pt>
                <c:pt idx="3">
                  <c:v>0.86799999999999999</c:v>
                </c:pt>
                <c:pt idx="12">
                  <c:v>0.91600000000000004</c:v>
                </c:pt>
                <c:pt idx="13">
                  <c:v>0.89200000000000002</c:v>
                </c:pt>
                <c:pt idx="14">
                  <c:v>0.876</c:v>
                </c:pt>
                <c:pt idx="15">
                  <c:v>0.92800000000000005</c:v>
                </c:pt>
                <c:pt idx="19">
                  <c:v>0.86799999999999999</c:v>
                </c:pt>
                <c:pt idx="20">
                  <c:v>1.0760000000000001</c:v>
                </c:pt>
                <c:pt idx="21">
                  <c:v>1.3720000000000001</c:v>
                </c:pt>
                <c:pt idx="22">
                  <c:v>1.6919999999999999</c:v>
                </c:pt>
                <c:pt idx="23">
                  <c:v>1.6559999999999999</c:v>
                </c:pt>
                <c:pt idx="24">
                  <c:v>1.804</c:v>
                </c:pt>
                <c:pt idx="25">
                  <c:v>1.972</c:v>
                </c:pt>
                <c:pt idx="26">
                  <c:v>2.048</c:v>
                </c:pt>
                <c:pt idx="27">
                  <c:v>8.3249999999999993</c:v>
                </c:pt>
                <c:pt idx="29">
                  <c:v>2.2160000000000002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0.09</c:v>
                </c:pt>
                <c:pt idx="47">
                  <c:v>0.04</c:v>
                </c:pt>
                <c:pt idx="48">
                  <c:v>0.04</c:v>
                </c:pt>
                <c:pt idx="49">
                  <c:v>0.04</c:v>
                </c:pt>
                <c:pt idx="50">
                  <c:v>0.04</c:v>
                </c:pt>
                <c:pt idx="51">
                  <c:v>0.04</c:v>
                </c:pt>
                <c:pt idx="52">
                  <c:v>0.04</c:v>
                </c:pt>
                <c:pt idx="53">
                  <c:v>0.04</c:v>
                </c:pt>
                <c:pt idx="54">
                  <c:v>0.04</c:v>
                </c:pt>
                <c:pt idx="55">
                  <c:v>0.02</c:v>
                </c:pt>
                <c:pt idx="56">
                  <c:v>0.02</c:v>
                </c:pt>
                <c:pt idx="57">
                  <c:v>0.02</c:v>
                </c:pt>
                <c:pt idx="58">
                  <c:v>0.02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7">
                  <c:v>7.6240000000000006</c:v>
                </c:pt>
                <c:pt idx="68">
                  <c:v>2.4039999999999999</c:v>
                </c:pt>
                <c:pt idx="69">
                  <c:v>2.2599999999999998</c:v>
                </c:pt>
                <c:pt idx="70">
                  <c:v>2.3759999999999999</c:v>
                </c:pt>
                <c:pt idx="71">
                  <c:v>8.088000000000001</c:v>
                </c:pt>
                <c:pt idx="72">
                  <c:v>2.516</c:v>
                </c:pt>
                <c:pt idx="73">
                  <c:v>2.48</c:v>
                </c:pt>
                <c:pt idx="74">
                  <c:v>25.65</c:v>
                </c:pt>
                <c:pt idx="75">
                  <c:v>12.992999999999999</c:v>
                </c:pt>
                <c:pt idx="76">
                  <c:v>46.465000000000003</c:v>
                </c:pt>
                <c:pt idx="77">
                  <c:v>7.5809999999999995</c:v>
                </c:pt>
                <c:pt idx="79">
                  <c:v>1.9319999999999999</c:v>
                </c:pt>
                <c:pt idx="80">
                  <c:v>7.6509999999999998</c:v>
                </c:pt>
                <c:pt idx="81">
                  <c:v>2.056</c:v>
                </c:pt>
                <c:pt idx="83">
                  <c:v>2.02</c:v>
                </c:pt>
                <c:pt idx="84">
                  <c:v>7.4770000000000003</c:v>
                </c:pt>
                <c:pt idx="86">
                  <c:v>1.976</c:v>
                </c:pt>
                <c:pt idx="87">
                  <c:v>1.8959999999999999</c:v>
                </c:pt>
                <c:pt idx="88">
                  <c:v>1.1839999999999999</c:v>
                </c:pt>
                <c:pt idx="89">
                  <c:v>1.056</c:v>
                </c:pt>
                <c:pt idx="90">
                  <c:v>1.06</c:v>
                </c:pt>
                <c:pt idx="91">
                  <c:v>1.1279999999999999</c:v>
                </c:pt>
                <c:pt idx="93">
                  <c:v>0.97599999999999998</c:v>
                </c:pt>
                <c:pt idx="94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6A-4114-99B5-EEF448D754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0.57599999999999996</c:v>
                </c:pt>
                <c:pt idx="1">
                  <c:v>5.1240000000000006</c:v>
                </c:pt>
                <c:pt idx="2">
                  <c:v>0.56399999999999995</c:v>
                </c:pt>
                <c:pt idx="3">
                  <c:v>0.55200000000000005</c:v>
                </c:pt>
                <c:pt idx="12">
                  <c:v>3.073</c:v>
                </c:pt>
                <c:pt idx="13">
                  <c:v>3.069</c:v>
                </c:pt>
                <c:pt idx="14">
                  <c:v>3.6539999999999999</c:v>
                </c:pt>
                <c:pt idx="15">
                  <c:v>2.411</c:v>
                </c:pt>
                <c:pt idx="19">
                  <c:v>2.375</c:v>
                </c:pt>
                <c:pt idx="20">
                  <c:v>0.58799999999999997</c:v>
                </c:pt>
                <c:pt idx="21">
                  <c:v>0.58399999999999996</c:v>
                </c:pt>
                <c:pt idx="22">
                  <c:v>0.59199999999999997</c:v>
                </c:pt>
                <c:pt idx="23">
                  <c:v>1.22</c:v>
                </c:pt>
                <c:pt idx="24">
                  <c:v>0.624</c:v>
                </c:pt>
                <c:pt idx="25">
                  <c:v>3.62</c:v>
                </c:pt>
                <c:pt idx="26">
                  <c:v>3.6640000000000001</c:v>
                </c:pt>
                <c:pt idx="27">
                  <c:v>7.1489999999999991</c:v>
                </c:pt>
                <c:pt idx="28">
                  <c:v>3.153</c:v>
                </c:pt>
                <c:pt idx="29">
                  <c:v>4.1099999999999994</c:v>
                </c:pt>
                <c:pt idx="30">
                  <c:v>4.4350000000000005</c:v>
                </c:pt>
                <c:pt idx="31">
                  <c:v>3.0649999999999999</c:v>
                </c:pt>
                <c:pt idx="32">
                  <c:v>5.6820000000000004</c:v>
                </c:pt>
                <c:pt idx="33">
                  <c:v>4.7229999999999999</c:v>
                </c:pt>
                <c:pt idx="35">
                  <c:v>1.7699999999999998</c:v>
                </c:pt>
                <c:pt idx="36">
                  <c:v>1.0920000000000001</c:v>
                </c:pt>
                <c:pt idx="37">
                  <c:v>1.8319999999999999</c:v>
                </c:pt>
                <c:pt idx="38">
                  <c:v>0.745</c:v>
                </c:pt>
                <c:pt idx="39">
                  <c:v>1.1679999999999999</c:v>
                </c:pt>
                <c:pt idx="40">
                  <c:v>5.8940000000000001</c:v>
                </c:pt>
                <c:pt idx="41">
                  <c:v>5.2240000000000002</c:v>
                </c:pt>
                <c:pt idx="42">
                  <c:v>5.8020000000000005</c:v>
                </c:pt>
                <c:pt idx="43">
                  <c:v>5.7569999999999997</c:v>
                </c:pt>
                <c:pt idx="44">
                  <c:v>5.2240000000000002</c:v>
                </c:pt>
                <c:pt idx="45">
                  <c:v>0.48</c:v>
                </c:pt>
                <c:pt idx="46">
                  <c:v>1.246</c:v>
                </c:pt>
                <c:pt idx="47">
                  <c:v>0.48</c:v>
                </c:pt>
                <c:pt idx="48">
                  <c:v>0.41499999999999998</c:v>
                </c:pt>
                <c:pt idx="49">
                  <c:v>0.41699999999999998</c:v>
                </c:pt>
                <c:pt idx="50">
                  <c:v>4.5999999999999999E-2</c:v>
                </c:pt>
                <c:pt idx="51">
                  <c:v>0.45500000000000002</c:v>
                </c:pt>
                <c:pt idx="53">
                  <c:v>3.3689999999999998</c:v>
                </c:pt>
                <c:pt idx="54">
                  <c:v>3.101</c:v>
                </c:pt>
                <c:pt idx="55">
                  <c:v>4.569</c:v>
                </c:pt>
                <c:pt idx="56">
                  <c:v>4.1679999999999993</c:v>
                </c:pt>
                <c:pt idx="57">
                  <c:v>5.6419999999999995</c:v>
                </c:pt>
                <c:pt idx="58">
                  <c:v>1.052</c:v>
                </c:pt>
                <c:pt idx="59">
                  <c:v>4.9939999999999998</c:v>
                </c:pt>
                <c:pt idx="60">
                  <c:v>11.191000000000001</c:v>
                </c:pt>
                <c:pt idx="61">
                  <c:v>5.7560000000000002</c:v>
                </c:pt>
                <c:pt idx="62">
                  <c:v>0.95599999999999996</c:v>
                </c:pt>
                <c:pt idx="63">
                  <c:v>0.96</c:v>
                </c:pt>
                <c:pt idx="64">
                  <c:v>1.036</c:v>
                </c:pt>
                <c:pt idx="65">
                  <c:v>10.304</c:v>
                </c:pt>
                <c:pt idx="66">
                  <c:v>5.6520000000000001</c:v>
                </c:pt>
                <c:pt idx="67">
                  <c:v>13.616</c:v>
                </c:pt>
                <c:pt idx="68">
                  <c:v>14.455</c:v>
                </c:pt>
                <c:pt idx="69">
                  <c:v>16.059999999999999</c:v>
                </c:pt>
                <c:pt idx="70">
                  <c:v>21.254000000000001</c:v>
                </c:pt>
                <c:pt idx="71">
                  <c:v>28.652000000000001</c:v>
                </c:pt>
                <c:pt idx="72">
                  <c:v>14.143000000000001</c:v>
                </c:pt>
                <c:pt idx="73">
                  <c:v>5.2320000000000002</c:v>
                </c:pt>
                <c:pt idx="74">
                  <c:v>6.8759999999999994</c:v>
                </c:pt>
                <c:pt idx="75">
                  <c:v>5.1909999999999998</c:v>
                </c:pt>
                <c:pt idx="76">
                  <c:v>26.250999999999998</c:v>
                </c:pt>
                <c:pt idx="77">
                  <c:v>43.045999999999999</c:v>
                </c:pt>
                <c:pt idx="78">
                  <c:v>1.48</c:v>
                </c:pt>
                <c:pt idx="79">
                  <c:v>20.192999999999998</c:v>
                </c:pt>
                <c:pt idx="80">
                  <c:v>35.227999999999994</c:v>
                </c:pt>
                <c:pt idx="81">
                  <c:v>12.718</c:v>
                </c:pt>
                <c:pt idx="82">
                  <c:v>3.5000000000000003E-2</c:v>
                </c:pt>
                <c:pt idx="83">
                  <c:v>0.79600000000000004</c:v>
                </c:pt>
                <c:pt idx="84">
                  <c:v>21.607999999999997</c:v>
                </c:pt>
                <c:pt idx="85">
                  <c:v>1.6159999999999999</c:v>
                </c:pt>
                <c:pt idx="86">
                  <c:v>3.2389999999999999</c:v>
                </c:pt>
                <c:pt idx="87">
                  <c:v>2.641</c:v>
                </c:pt>
                <c:pt idx="88">
                  <c:v>19.932000000000002</c:v>
                </c:pt>
                <c:pt idx="89">
                  <c:v>3.1660000000000004</c:v>
                </c:pt>
                <c:pt idx="90">
                  <c:v>19.852999999999998</c:v>
                </c:pt>
                <c:pt idx="91">
                  <c:v>19.449000000000002</c:v>
                </c:pt>
                <c:pt idx="92">
                  <c:v>1.087</c:v>
                </c:pt>
                <c:pt idx="93">
                  <c:v>12.423</c:v>
                </c:pt>
                <c:pt idx="94">
                  <c:v>16.512</c:v>
                </c:pt>
                <c:pt idx="95">
                  <c:v>0.51300000000000001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6A-4114-99B5-EEF448D754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E6A-4114-99B5-EEF448D754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E6A-4114-99B5-EEF448D754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">
                  <c:v>2.117</c:v>
                </c:pt>
                <c:pt idx="48">
                  <c:v>10.54</c:v>
                </c:pt>
                <c:pt idx="52">
                  <c:v>2.101</c:v>
                </c:pt>
                <c:pt idx="57">
                  <c:v>59.872999999999998</c:v>
                </c:pt>
                <c:pt idx="58">
                  <c:v>59.822000000000003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6A-4114-99B5-EEF448D754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E6A-4114-99B5-EEF448D754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E6A-4114-99B5-EEF448D754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0">
                  <c:v>11.978999999999999</c:v>
                </c:pt>
                <c:pt idx="21">
                  <c:v>13.159000000000001</c:v>
                </c:pt>
                <c:pt idx="22">
                  <c:v>2.6</c:v>
                </c:pt>
                <c:pt idx="23">
                  <c:v>13.414999999999999</c:v>
                </c:pt>
                <c:pt idx="24">
                  <c:v>29.93</c:v>
                </c:pt>
                <c:pt idx="25">
                  <c:v>29.984999999999999</c:v>
                </c:pt>
                <c:pt idx="26">
                  <c:v>30</c:v>
                </c:pt>
                <c:pt idx="27">
                  <c:v>30.62</c:v>
                </c:pt>
                <c:pt idx="28">
                  <c:v>20.643000000000001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28.591999999999999</c:v>
                </c:pt>
                <c:pt idx="33">
                  <c:v>30</c:v>
                </c:pt>
                <c:pt idx="35">
                  <c:v>21.306999999999999</c:v>
                </c:pt>
                <c:pt idx="37">
                  <c:v>1.7789999999999999</c:v>
                </c:pt>
                <c:pt idx="39">
                  <c:v>6.5830000000000002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6A-4114-99B5-EEF448D754C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13.2</c:v>
                </c:pt>
                <c:pt idx="3">
                  <c:v>14.7</c:v>
                </c:pt>
                <c:pt idx="4">
                  <c:v>0.7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16</c:v>
                </c:pt>
                <c:pt idx="23">
                  <c:v>13.1</c:v>
                </c:pt>
                <c:pt idx="24">
                  <c:v>47.7</c:v>
                </c:pt>
                <c:pt idx="25">
                  <c:v>37.299999999999997</c:v>
                </c:pt>
                <c:pt idx="26">
                  <c:v>9.4</c:v>
                </c:pt>
                <c:pt idx="27">
                  <c:v>0</c:v>
                </c:pt>
                <c:pt idx="28">
                  <c:v>74.400000000000006</c:v>
                </c:pt>
                <c:pt idx="29">
                  <c:v>21.1</c:v>
                </c:pt>
                <c:pt idx="30">
                  <c:v>33.4</c:v>
                </c:pt>
                <c:pt idx="31">
                  <c:v>50.2</c:v>
                </c:pt>
                <c:pt idx="32">
                  <c:v>37.4</c:v>
                </c:pt>
                <c:pt idx="33">
                  <c:v>19.899999999999999</c:v>
                </c:pt>
                <c:pt idx="34">
                  <c:v>66.599999999999994</c:v>
                </c:pt>
                <c:pt idx="35">
                  <c:v>9.8000000000000007</c:v>
                </c:pt>
                <c:pt idx="36">
                  <c:v>63.1</c:v>
                </c:pt>
                <c:pt idx="37">
                  <c:v>0</c:v>
                </c:pt>
                <c:pt idx="38">
                  <c:v>17.3</c:v>
                </c:pt>
                <c:pt idx="39">
                  <c:v>0</c:v>
                </c:pt>
                <c:pt idx="40">
                  <c:v>0</c:v>
                </c:pt>
                <c:pt idx="41">
                  <c:v>32.4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47.9</c:v>
                </c:pt>
                <c:pt idx="46">
                  <c:v>12.2</c:v>
                </c:pt>
                <c:pt idx="47">
                  <c:v>9.6999999999999993</c:v>
                </c:pt>
                <c:pt idx="48">
                  <c:v>0</c:v>
                </c:pt>
                <c:pt idx="49">
                  <c:v>35.9</c:v>
                </c:pt>
                <c:pt idx="50">
                  <c:v>26.4</c:v>
                </c:pt>
                <c:pt idx="51">
                  <c:v>15.7</c:v>
                </c:pt>
                <c:pt idx="52">
                  <c:v>17</c:v>
                </c:pt>
                <c:pt idx="53">
                  <c:v>34.700000000000003</c:v>
                </c:pt>
                <c:pt idx="54">
                  <c:v>26.6</c:v>
                </c:pt>
                <c:pt idx="55">
                  <c:v>14.5</c:v>
                </c:pt>
                <c:pt idx="56">
                  <c:v>81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4.8</c:v>
                </c:pt>
                <c:pt idx="61">
                  <c:v>12.6</c:v>
                </c:pt>
                <c:pt idx="62">
                  <c:v>66.7</c:v>
                </c:pt>
                <c:pt idx="63">
                  <c:v>70.900000000000006</c:v>
                </c:pt>
                <c:pt idx="64">
                  <c:v>151.5</c:v>
                </c:pt>
                <c:pt idx="65">
                  <c:v>27.3</c:v>
                </c:pt>
                <c:pt idx="66">
                  <c:v>42.7</c:v>
                </c:pt>
                <c:pt idx="67">
                  <c:v>0</c:v>
                </c:pt>
                <c:pt idx="68">
                  <c:v>54.7</c:v>
                </c:pt>
                <c:pt idx="69">
                  <c:v>63.3</c:v>
                </c:pt>
                <c:pt idx="70">
                  <c:v>0</c:v>
                </c:pt>
                <c:pt idx="71">
                  <c:v>0</c:v>
                </c:pt>
                <c:pt idx="72">
                  <c:v>77.099999999999994</c:v>
                </c:pt>
                <c:pt idx="73">
                  <c:v>136.9</c:v>
                </c:pt>
                <c:pt idx="74">
                  <c:v>5.5</c:v>
                </c:pt>
                <c:pt idx="75">
                  <c:v>15.2</c:v>
                </c:pt>
                <c:pt idx="76">
                  <c:v>0</c:v>
                </c:pt>
                <c:pt idx="77">
                  <c:v>0</c:v>
                </c:pt>
                <c:pt idx="78">
                  <c:v>45.4</c:v>
                </c:pt>
                <c:pt idx="79">
                  <c:v>18.2</c:v>
                </c:pt>
                <c:pt idx="80">
                  <c:v>0</c:v>
                </c:pt>
                <c:pt idx="81">
                  <c:v>5.5</c:v>
                </c:pt>
                <c:pt idx="82">
                  <c:v>135.80000000000001</c:v>
                </c:pt>
                <c:pt idx="83">
                  <c:v>60.6</c:v>
                </c:pt>
                <c:pt idx="84">
                  <c:v>0</c:v>
                </c:pt>
                <c:pt idx="85">
                  <c:v>94.5</c:v>
                </c:pt>
                <c:pt idx="86">
                  <c:v>132.5</c:v>
                </c:pt>
                <c:pt idx="87">
                  <c:v>133.4</c:v>
                </c:pt>
                <c:pt idx="88">
                  <c:v>0</c:v>
                </c:pt>
                <c:pt idx="89">
                  <c:v>40.5</c:v>
                </c:pt>
                <c:pt idx="90">
                  <c:v>0</c:v>
                </c:pt>
                <c:pt idx="91">
                  <c:v>6.9</c:v>
                </c:pt>
                <c:pt idx="92">
                  <c:v>45.2</c:v>
                </c:pt>
                <c:pt idx="93">
                  <c:v>0</c:v>
                </c:pt>
                <c:pt idx="94">
                  <c:v>0</c:v>
                </c:pt>
                <c:pt idx="95">
                  <c:v>100.1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6A-4114-99B5-EEF448D754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9.86</c:v>
                </c:pt>
                <c:pt idx="1">
                  <c:v>11.494999999999999</c:v>
                </c:pt>
                <c:pt idx="2">
                  <c:v>10.420999999999999</c:v>
                </c:pt>
                <c:pt idx="3">
                  <c:v>10.872999999999999</c:v>
                </c:pt>
                <c:pt idx="4">
                  <c:v>11.349</c:v>
                </c:pt>
                <c:pt idx="5">
                  <c:v>11.693</c:v>
                </c:pt>
                <c:pt idx="6">
                  <c:v>12.227</c:v>
                </c:pt>
                <c:pt idx="7">
                  <c:v>11.879</c:v>
                </c:pt>
                <c:pt idx="8">
                  <c:v>13.756</c:v>
                </c:pt>
                <c:pt idx="9">
                  <c:v>13.795999999999999</c:v>
                </c:pt>
                <c:pt idx="10">
                  <c:v>13.332000000000001</c:v>
                </c:pt>
                <c:pt idx="11">
                  <c:v>13.113</c:v>
                </c:pt>
                <c:pt idx="12">
                  <c:v>18.312999999999999</c:v>
                </c:pt>
                <c:pt idx="13">
                  <c:v>27.844999999999999</c:v>
                </c:pt>
                <c:pt idx="14">
                  <c:v>24.581</c:v>
                </c:pt>
                <c:pt idx="15">
                  <c:v>17.902999999999999</c:v>
                </c:pt>
                <c:pt idx="16">
                  <c:v>16.233000000000001</c:v>
                </c:pt>
                <c:pt idx="17">
                  <c:v>16.626999999999999</c:v>
                </c:pt>
                <c:pt idx="18">
                  <c:v>15.62</c:v>
                </c:pt>
                <c:pt idx="19">
                  <c:v>24.75</c:v>
                </c:pt>
                <c:pt idx="20">
                  <c:v>13.82</c:v>
                </c:pt>
                <c:pt idx="21">
                  <c:v>13.074</c:v>
                </c:pt>
                <c:pt idx="22">
                  <c:v>12.394</c:v>
                </c:pt>
                <c:pt idx="23">
                  <c:v>11.797000000000001</c:v>
                </c:pt>
                <c:pt idx="24">
                  <c:v>10.362</c:v>
                </c:pt>
                <c:pt idx="25">
                  <c:v>23.353000000000002</c:v>
                </c:pt>
                <c:pt idx="26">
                  <c:v>27.15</c:v>
                </c:pt>
                <c:pt idx="27">
                  <c:v>27.545000000000002</c:v>
                </c:pt>
                <c:pt idx="28">
                  <c:v>23.37</c:v>
                </c:pt>
                <c:pt idx="29">
                  <c:v>50.271000000000001</c:v>
                </c:pt>
                <c:pt idx="30">
                  <c:v>33.301000000000002</c:v>
                </c:pt>
                <c:pt idx="31">
                  <c:v>31.364000000000001</c:v>
                </c:pt>
                <c:pt idx="32">
                  <c:v>15.359</c:v>
                </c:pt>
                <c:pt idx="33">
                  <c:v>34.186</c:v>
                </c:pt>
                <c:pt idx="34">
                  <c:v>19.073</c:v>
                </c:pt>
                <c:pt idx="35">
                  <c:v>26.27</c:v>
                </c:pt>
                <c:pt idx="36">
                  <c:v>9.02</c:v>
                </c:pt>
                <c:pt idx="37">
                  <c:v>23.09</c:v>
                </c:pt>
                <c:pt idx="38">
                  <c:v>25.914999999999999</c:v>
                </c:pt>
                <c:pt idx="39">
                  <c:v>29.789000000000001</c:v>
                </c:pt>
                <c:pt idx="40">
                  <c:v>23.827000000000002</c:v>
                </c:pt>
                <c:pt idx="41">
                  <c:v>1.6859999999999999</c:v>
                </c:pt>
                <c:pt idx="42">
                  <c:v>33.728999999999999</c:v>
                </c:pt>
                <c:pt idx="43">
                  <c:v>32.085000000000001</c:v>
                </c:pt>
                <c:pt idx="44">
                  <c:v>31.306999999999999</c:v>
                </c:pt>
                <c:pt idx="45">
                  <c:v>1.3260000000000001</c:v>
                </c:pt>
                <c:pt idx="46">
                  <c:v>0.89800000000000002</c:v>
                </c:pt>
                <c:pt idx="47">
                  <c:v>0.52700000000000002</c:v>
                </c:pt>
                <c:pt idx="48">
                  <c:v>0.41699999999999998</c:v>
                </c:pt>
                <c:pt idx="49">
                  <c:v>0.45700000000000002</c:v>
                </c:pt>
                <c:pt idx="50">
                  <c:v>0.47499999999999998</c:v>
                </c:pt>
                <c:pt idx="51">
                  <c:v>0.42599999999999999</c:v>
                </c:pt>
                <c:pt idx="52">
                  <c:v>0.32400000000000001</c:v>
                </c:pt>
                <c:pt idx="53">
                  <c:v>0.373</c:v>
                </c:pt>
                <c:pt idx="54">
                  <c:v>0.438</c:v>
                </c:pt>
                <c:pt idx="55">
                  <c:v>0.48199999999999998</c:v>
                </c:pt>
                <c:pt idx="56">
                  <c:v>26.600999999999999</c:v>
                </c:pt>
                <c:pt idx="57">
                  <c:v>7.0570000000000004</c:v>
                </c:pt>
                <c:pt idx="58">
                  <c:v>0.35699999999999998</c:v>
                </c:pt>
                <c:pt idx="59">
                  <c:v>12.728</c:v>
                </c:pt>
                <c:pt idx="60">
                  <c:v>42.662999999999997</c:v>
                </c:pt>
                <c:pt idx="61">
                  <c:v>34.927999999999997</c:v>
                </c:pt>
                <c:pt idx="62">
                  <c:v>0.27900000000000003</c:v>
                </c:pt>
                <c:pt idx="63">
                  <c:v>0.27500000000000002</c:v>
                </c:pt>
                <c:pt idx="64">
                  <c:v>0.68200000000000005</c:v>
                </c:pt>
                <c:pt idx="65">
                  <c:v>18.013000000000002</c:v>
                </c:pt>
                <c:pt idx="66">
                  <c:v>11.477</c:v>
                </c:pt>
                <c:pt idx="67">
                  <c:v>7.45</c:v>
                </c:pt>
                <c:pt idx="68">
                  <c:v>4.6369999999999996</c:v>
                </c:pt>
                <c:pt idx="69">
                  <c:v>1.905</c:v>
                </c:pt>
                <c:pt idx="70">
                  <c:v>5.2220000000000004</c:v>
                </c:pt>
                <c:pt idx="71">
                  <c:v>8.17</c:v>
                </c:pt>
                <c:pt idx="72">
                  <c:v>32.159999999999997</c:v>
                </c:pt>
                <c:pt idx="76">
                  <c:v>26.097000000000001</c:v>
                </c:pt>
                <c:pt idx="77">
                  <c:v>27.353000000000002</c:v>
                </c:pt>
                <c:pt idx="79">
                  <c:v>25.43</c:v>
                </c:pt>
                <c:pt idx="80">
                  <c:v>25.431000000000001</c:v>
                </c:pt>
                <c:pt idx="81">
                  <c:v>24.736999999999998</c:v>
                </c:pt>
                <c:pt idx="82">
                  <c:v>16.88</c:v>
                </c:pt>
                <c:pt idx="83">
                  <c:v>40.557000000000002</c:v>
                </c:pt>
                <c:pt idx="84">
                  <c:v>24.420999999999999</c:v>
                </c:pt>
                <c:pt idx="85">
                  <c:v>15.12</c:v>
                </c:pt>
                <c:pt idx="86">
                  <c:v>15.4</c:v>
                </c:pt>
                <c:pt idx="87">
                  <c:v>15.61</c:v>
                </c:pt>
                <c:pt idx="88">
                  <c:v>22.893999999999998</c:v>
                </c:pt>
                <c:pt idx="90">
                  <c:v>24.425000000000001</c:v>
                </c:pt>
                <c:pt idx="91">
                  <c:v>24.731999999999999</c:v>
                </c:pt>
                <c:pt idx="93">
                  <c:v>25.018999999999998</c:v>
                </c:pt>
                <c:pt idx="94">
                  <c:v>25.864000000000001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6A-4114-99B5-EEF448D754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E6A-4114-99B5-EEF448D754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E6A-4114-99B5-EEF448D75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108.12</c:v>
                </c:pt>
                <c:pt idx="1">
                  <c:v>100.26</c:v>
                </c:pt>
                <c:pt idx="2">
                  <c:v>92.16</c:v>
                </c:pt>
                <c:pt idx="3">
                  <c:v>92.11</c:v>
                </c:pt>
                <c:pt idx="4">
                  <c:v>104.62</c:v>
                </c:pt>
                <c:pt idx="5">
                  <c:v>102.91</c:v>
                </c:pt>
                <c:pt idx="6">
                  <c:v>99.4</c:v>
                </c:pt>
                <c:pt idx="7">
                  <c:v>95.64</c:v>
                </c:pt>
                <c:pt idx="8">
                  <c:v>105.55</c:v>
                </c:pt>
                <c:pt idx="9">
                  <c:v>104.44</c:v>
                </c:pt>
                <c:pt idx="10">
                  <c:v>102.87</c:v>
                </c:pt>
                <c:pt idx="11">
                  <c:v>100.76</c:v>
                </c:pt>
                <c:pt idx="12">
                  <c:v>96.8</c:v>
                </c:pt>
                <c:pt idx="13">
                  <c:v>96.92</c:v>
                </c:pt>
                <c:pt idx="14">
                  <c:v>97.41</c:v>
                </c:pt>
                <c:pt idx="15">
                  <c:v>94.04</c:v>
                </c:pt>
                <c:pt idx="16">
                  <c:v>96.26</c:v>
                </c:pt>
                <c:pt idx="17">
                  <c:v>97.91</c:v>
                </c:pt>
                <c:pt idx="18">
                  <c:v>101.96</c:v>
                </c:pt>
                <c:pt idx="19">
                  <c:v>98.97</c:v>
                </c:pt>
                <c:pt idx="20">
                  <c:v>91.05</c:v>
                </c:pt>
                <c:pt idx="21">
                  <c:v>104.89</c:v>
                </c:pt>
                <c:pt idx="22">
                  <c:v>108.13</c:v>
                </c:pt>
                <c:pt idx="23">
                  <c:v>136.9</c:v>
                </c:pt>
                <c:pt idx="24">
                  <c:v>103.97</c:v>
                </c:pt>
                <c:pt idx="25">
                  <c:v>154.88999999999999</c:v>
                </c:pt>
                <c:pt idx="26">
                  <c:v>205.08</c:v>
                </c:pt>
                <c:pt idx="27">
                  <c:v>224.27</c:v>
                </c:pt>
                <c:pt idx="28">
                  <c:v>184.33</c:v>
                </c:pt>
                <c:pt idx="29">
                  <c:v>205.59</c:v>
                </c:pt>
                <c:pt idx="30">
                  <c:v>181.43</c:v>
                </c:pt>
                <c:pt idx="31">
                  <c:v>157.26</c:v>
                </c:pt>
                <c:pt idx="32">
                  <c:v>169.54</c:v>
                </c:pt>
                <c:pt idx="33">
                  <c:v>153.57</c:v>
                </c:pt>
                <c:pt idx="34">
                  <c:v>147.99</c:v>
                </c:pt>
                <c:pt idx="35">
                  <c:v>113.22</c:v>
                </c:pt>
                <c:pt idx="36">
                  <c:v>159.44</c:v>
                </c:pt>
                <c:pt idx="37">
                  <c:v>142.81</c:v>
                </c:pt>
                <c:pt idx="38">
                  <c:v>118.85</c:v>
                </c:pt>
                <c:pt idx="39">
                  <c:v>107.21</c:v>
                </c:pt>
                <c:pt idx="40">
                  <c:v>130.54</c:v>
                </c:pt>
                <c:pt idx="41">
                  <c:v>110.64</c:v>
                </c:pt>
                <c:pt idx="42">
                  <c:v>100.63</c:v>
                </c:pt>
                <c:pt idx="43">
                  <c:v>93.12</c:v>
                </c:pt>
                <c:pt idx="44">
                  <c:v>101</c:v>
                </c:pt>
                <c:pt idx="45">
                  <c:v>105.15</c:v>
                </c:pt>
                <c:pt idx="46">
                  <c:v>95.9</c:v>
                </c:pt>
                <c:pt idx="47">
                  <c:v>90.94</c:v>
                </c:pt>
                <c:pt idx="48">
                  <c:v>102.4</c:v>
                </c:pt>
                <c:pt idx="49">
                  <c:v>99.85</c:v>
                </c:pt>
                <c:pt idx="50">
                  <c:v>98.11</c:v>
                </c:pt>
                <c:pt idx="51">
                  <c:v>98.09</c:v>
                </c:pt>
                <c:pt idx="52">
                  <c:v>101.5</c:v>
                </c:pt>
                <c:pt idx="53">
                  <c:v>105.08</c:v>
                </c:pt>
                <c:pt idx="54">
                  <c:v>95.82</c:v>
                </c:pt>
                <c:pt idx="55">
                  <c:v>90.77</c:v>
                </c:pt>
                <c:pt idx="56">
                  <c:v>82.96</c:v>
                </c:pt>
                <c:pt idx="57">
                  <c:v>101.01</c:v>
                </c:pt>
                <c:pt idx="58">
                  <c:v>101.79</c:v>
                </c:pt>
                <c:pt idx="59">
                  <c:v>110.08</c:v>
                </c:pt>
                <c:pt idx="60">
                  <c:v>96</c:v>
                </c:pt>
                <c:pt idx="61">
                  <c:v>109.63</c:v>
                </c:pt>
                <c:pt idx="62">
                  <c:v>130.13999999999999</c:v>
                </c:pt>
                <c:pt idx="63">
                  <c:v>142.01</c:v>
                </c:pt>
                <c:pt idx="64">
                  <c:v>99.94</c:v>
                </c:pt>
                <c:pt idx="65">
                  <c:v>132.09</c:v>
                </c:pt>
                <c:pt idx="66">
                  <c:v>158.38999999999999</c:v>
                </c:pt>
                <c:pt idx="67">
                  <c:v>234.09</c:v>
                </c:pt>
                <c:pt idx="68">
                  <c:v>140.80000000000001</c:v>
                </c:pt>
                <c:pt idx="69">
                  <c:v>163.18</c:v>
                </c:pt>
                <c:pt idx="70">
                  <c:v>213.11</c:v>
                </c:pt>
                <c:pt idx="71">
                  <c:v>265.36</c:v>
                </c:pt>
                <c:pt idx="72">
                  <c:v>217.66</c:v>
                </c:pt>
                <c:pt idx="73">
                  <c:v>266.7</c:v>
                </c:pt>
                <c:pt idx="74">
                  <c:v>331.17</c:v>
                </c:pt>
                <c:pt idx="75">
                  <c:v>345.07</c:v>
                </c:pt>
                <c:pt idx="76">
                  <c:v>313.63</c:v>
                </c:pt>
                <c:pt idx="77">
                  <c:v>285.95</c:v>
                </c:pt>
                <c:pt idx="78">
                  <c:v>255.01</c:v>
                </c:pt>
                <c:pt idx="79">
                  <c:v>225.41</c:v>
                </c:pt>
                <c:pt idx="80">
                  <c:v>254.65</c:v>
                </c:pt>
                <c:pt idx="81">
                  <c:v>193.14</c:v>
                </c:pt>
                <c:pt idx="82">
                  <c:v>155.54</c:v>
                </c:pt>
                <c:pt idx="83">
                  <c:v>136.79</c:v>
                </c:pt>
                <c:pt idx="84">
                  <c:v>182.89</c:v>
                </c:pt>
                <c:pt idx="85">
                  <c:v>150.26</c:v>
                </c:pt>
                <c:pt idx="86">
                  <c:v>126.04</c:v>
                </c:pt>
                <c:pt idx="87">
                  <c:v>110.4</c:v>
                </c:pt>
                <c:pt idx="88">
                  <c:v>149.01</c:v>
                </c:pt>
                <c:pt idx="89">
                  <c:v>135.75</c:v>
                </c:pt>
                <c:pt idx="90">
                  <c:v>116.3</c:v>
                </c:pt>
                <c:pt idx="91">
                  <c:v>110</c:v>
                </c:pt>
                <c:pt idx="92">
                  <c:v>124.9</c:v>
                </c:pt>
                <c:pt idx="93">
                  <c:v>118.01</c:v>
                </c:pt>
                <c:pt idx="94">
                  <c:v>113.48</c:v>
                </c:pt>
                <c:pt idx="95">
                  <c:v>110.4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E6A-4114-99B5-EEF448D75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11.311999999999999</v>
      </c>
      <c r="C5" s="25">
        <v>17.486999999999998</v>
      </c>
      <c r="D5" s="25">
        <v>25.152999999999999</v>
      </c>
      <c r="E5" s="25">
        <v>26.954999999999998</v>
      </c>
      <c r="F5" s="25">
        <v>12.013999999999999</v>
      </c>
      <c r="G5" s="25">
        <v>13.81</v>
      </c>
      <c r="H5" s="25">
        <v>12.227</v>
      </c>
      <c r="I5" s="25">
        <v>11.879</v>
      </c>
      <c r="J5" s="25">
        <v>13.756</v>
      </c>
      <c r="K5" s="25">
        <v>13.795999999999999</v>
      </c>
      <c r="L5" s="25">
        <v>13.332000000000001</v>
      </c>
      <c r="M5" s="25">
        <v>13.113</v>
      </c>
      <c r="N5" s="25">
        <v>22.33</v>
      </c>
      <c r="O5" s="25">
        <v>31.806000000000001</v>
      </c>
      <c r="P5" s="25">
        <v>29.111000000000001</v>
      </c>
      <c r="Q5" s="25">
        <v>21.263000000000002</v>
      </c>
      <c r="R5" s="25">
        <v>16.233000000000001</v>
      </c>
      <c r="S5" s="25">
        <v>16.626999999999999</v>
      </c>
      <c r="T5" s="25">
        <v>15.62</v>
      </c>
      <c r="U5" s="25">
        <v>27.992999999999999</v>
      </c>
      <c r="V5" s="25">
        <v>27.463000000000001</v>
      </c>
      <c r="W5" s="25">
        <v>28.189</v>
      </c>
      <c r="X5" s="25">
        <v>33.286000000000001</v>
      </c>
      <c r="Y5" s="25">
        <v>41.192</v>
      </c>
      <c r="Z5" s="25">
        <v>90.385000000000005</v>
      </c>
      <c r="AA5" s="25">
        <v>96.274000000000001</v>
      </c>
      <c r="AB5" s="25">
        <v>72.212999999999994</v>
      </c>
      <c r="AC5" s="25">
        <v>73.638999999999996</v>
      </c>
      <c r="AD5" s="25">
        <v>121.575</v>
      </c>
      <c r="AE5" s="25">
        <v>107.687</v>
      </c>
      <c r="AF5" s="25">
        <v>101.157</v>
      </c>
      <c r="AG5" s="25">
        <v>114.67700000000001</v>
      </c>
      <c r="AH5" s="25">
        <v>87.072999999999993</v>
      </c>
      <c r="AI5" s="25">
        <v>88.817999999999998</v>
      </c>
      <c r="AJ5" s="25">
        <v>85.698999999999998</v>
      </c>
      <c r="AK5" s="25">
        <v>59.125999999999998</v>
      </c>
      <c r="AL5" s="25">
        <v>73.2</v>
      </c>
      <c r="AM5" s="25">
        <v>26.76</v>
      </c>
      <c r="AN5" s="25">
        <v>43.975000000000001</v>
      </c>
      <c r="AO5" s="25">
        <v>37.549999999999997</v>
      </c>
      <c r="AP5" s="25">
        <v>29.731000000000002</v>
      </c>
      <c r="AQ5" s="25">
        <v>39.283999999999999</v>
      </c>
      <c r="AR5" s="25">
        <v>39.540999999999997</v>
      </c>
      <c r="AS5" s="25">
        <v>37.911000000000001</v>
      </c>
      <c r="AT5" s="25">
        <v>78.531000000000006</v>
      </c>
      <c r="AU5" s="25">
        <v>91.748999999999995</v>
      </c>
      <c r="AV5" s="25">
        <v>56.317999999999998</v>
      </c>
      <c r="AW5" s="25">
        <v>52.755000000000003</v>
      </c>
      <c r="AX5" s="25">
        <v>53.411999999999999</v>
      </c>
      <c r="AY5" s="25">
        <v>78.838999999999999</v>
      </c>
      <c r="AZ5" s="25">
        <v>68.941000000000003</v>
      </c>
      <c r="BA5" s="25">
        <v>58.573</v>
      </c>
      <c r="BB5" s="25">
        <v>61.465000000000003</v>
      </c>
      <c r="BC5" s="25">
        <v>80.448999999999998</v>
      </c>
      <c r="BD5" s="25">
        <v>72.213999999999999</v>
      </c>
      <c r="BE5" s="25">
        <v>61.542999999999999</v>
      </c>
      <c r="BF5" s="25">
        <v>153.79400000000001</v>
      </c>
      <c r="BG5" s="25">
        <v>114.559</v>
      </c>
      <c r="BH5" s="25">
        <v>103.251</v>
      </c>
      <c r="BI5" s="25">
        <v>59.731999999999999</v>
      </c>
      <c r="BJ5" s="25">
        <v>58.691000000000003</v>
      </c>
      <c r="BK5" s="25">
        <v>53.302</v>
      </c>
      <c r="BL5" s="25">
        <v>67.966999999999999</v>
      </c>
      <c r="BM5" s="25">
        <v>72.111999999999995</v>
      </c>
      <c r="BN5" s="25">
        <v>153.24199999999999</v>
      </c>
      <c r="BO5" s="25">
        <v>55.646000000000001</v>
      </c>
      <c r="BP5" s="25">
        <v>59.78</v>
      </c>
      <c r="BQ5" s="25">
        <v>28.68</v>
      </c>
      <c r="BR5" s="25">
        <v>76.162000000000006</v>
      </c>
      <c r="BS5" s="25">
        <v>83.516999999999996</v>
      </c>
      <c r="BT5" s="25">
        <v>28.838000000000001</v>
      </c>
      <c r="BU5" s="25">
        <v>44.890999999999998</v>
      </c>
      <c r="BV5" s="25">
        <v>125.955</v>
      </c>
      <c r="BW5" s="25">
        <v>144.64099999999999</v>
      </c>
      <c r="BX5" s="25">
        <v>38.07</v>
      </c>
      <c r="BY5" s="25">
        <v>33.4</v>
      </c>
      <c r="BZ5" s="25">
        <v>98.796999999999997</v>
      </c>
      <c r="CA5" s="25">
        <v>77.977999999999994</v>
      </c>
      <c r="CB5" s="25">
        <v>46.887</v>
      </c>
      <c r="CC5" s="25">
        <v>65.786000000000001</v>
      </c>
      <c r="CD5" s="25">
        <v>68.341999999999999</v>
      </c>
      <c r="CE5" s="25">
        <v>44.981999999999999</v>
      </c>
      <c r="CF5" s="25">
        <v>152.715</v>
      </c>
      <c r="CG5" s="25">
        <v>103.938</v>
      </c>
      <c r="CH5" s="25">
        <v>53.484000000000002</v>
      </c>
      <c r="CI5" s="25">
        <v>111.20399999999999</v>
      </c>
      <c r="CJ5" s="25">
        <v>153.09800000000001</v>
      </c>
      <c r="CK5" s="25">
        <v>153.54599999999999</v>
      </c>
      <c r="CL5" s="25">
        <v>44.031999999999996</v>
      </c>
      <c r="CM5" s="25">
        <v>44.71</v>
      </c>
      <c r="CN5" s="25">
        <v>45.290999999999997</v>
      </c>
      <c r="CO5" s="25">
        <v>52.204000000000001</v>
      </c>
      <c r="CP5" s="25">
        <v>46.271999999999998</v>
      </c>
      <c r="CQ5" s="25">
        <v>38.420999999999999</v>
      </c>
      <c r="CR5" s="25">
        <v>43.448</v>
      </c>
      <c r="CS5" s="25">
        <v>100.64400000000001</v>
      </c>
      <c r="CT5" s="26"/>
      <c r="CU5" s="26"/>
      <c r="CV5" s="26"/>
      <c r="CW5" s="27"/>
      <c r="CX5" s="28">
        <f t="array" ref="CX5">SUMPRODUCT(B5:CW5*0.25)</f>
        <v>1459.7550000000001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108.12</v>
      </c>
      <c r="C8" s="37">
        <v>100.26</v>
      </c>
      <c r="D8" s="37">
        <v>92.16</v>
      </c>
      <c r="E8" s="37">
        <v>92.11</v>
      </c>
      <c r="F8" s="37">
        <v>104.62</v>
      </c>
      <c r="G8" s="37">
        <v>102.91</v>
      </c>
      <c r="H8" s="37">
        <v>99.4</v>
      </c>
      <c r="I8" s="37">
        <v>95.64</v>
      </c>
      <c r="J8" s="37">
        <v>105.55</v>
      </c>
      <c r="K8" s="37">
        <v>104.44</v>
      </c>
      <c r="L8" s="37">
        <v>102.87</v>
      </c>
      <c r="M8" s="37">
        <v>100.76</v>
      </c>
      <c r="N8" s="37">
        <v>96.8</v>
      </c>
      <c r="O8" s="37">
        <v>96.92</v>
      </c>
      <c r="P8" s="37">
        <v>97.41</v>
      </c>
      <c r="Q8" s="37">
        <v>94.04</v>
      </c>
      <c r="R8" s="37">
        <v>96.26</v>
      </c>
      <c r="S8" s="37">
        <v>97.91</v>
      </c>
      <c r="T8" s="37">
        <v>101.96</v>
      </c>
      <c r="U8" s="37">
        <v>98.97</v>
      </c>
      <c r="V8" s="37">
        <v>91.05</v>
      </c>
      <c r="W8" s="37">
        <v>104.89</v>
      </c>
      <c r="X8" s="37">
        <v>108.13</v>
      </c>
      <c r="Y8" s="37">
        <v>136.9</v>
      </c>
      <c r="Z8" s="37">
        <v>103.97</v>
      </c>
      <c r="AA8" s="37">
        <v>154.88999999999999</v>
      </c>
      <c r="AB8" s="37">
        <v>205.08</v>
      </c>
      <c r="AC8" s="37">
        <v>224.27</v>
      </c>
      <c r="AD8" s="37">
        <v>184.33</v>
      </c>
      <c r="AE8" s="37">
        <v>205.59</v>
      </c>
      <c r="AF8" s="37">
        <v>181.43</v>
      </c>
      <c r="AG8" s="37">
        <v>157.26</v>
      </c>
      <c r="AH8" s="37">
        <v>169.54</v>
      </c>
      <c r="AI8" s="37">
        <v>153.57</v>
      </c>
      <c r="AJ8" s="37">
        <v>147.99</v>
      </c>
      <c r="AK8" s="37">
        <v>113.22</v>
      </c>
      <c r="AL8" s="37">
        <v>159.44</v>
      </c>
      <c r="AM8" s="37">
        <v>142.81</v>
      </c>
      <c r="AN8" s="37">
        <v>118.85</v>
      </c>
      <c r="AO8" s="37">
        <v>107.21</v>
      </c>
      <c r="AP8" s="37">
        <v>130.54</v>
      </c>
      <c r="AQ8" s="37">
        <v>110.64</v>
      </c>
      <c r="AR8" s="37">
        <v>100.63</v>
      </c>
      <c r="AS8" s="37">
        <v>93.12</v>
      </c>
      <c r="AT8" s="37">
        <v>101</v>
      </c>
      <c r="AU8" s="37">
        <v>105.15</v>
      </c>
      <c r="AV8" s="37">
        <v>95.9</v>
      </c>
      <c r="AW8" s="37">
        <v>90.94</v>
      </c>
      <c r="AX8" s="37">
        <v>102.4</v>
      </c>
      <c r="AY8" s="37">
        <v>99.85</v>
      </c>
      <c r="AZ8" s="37">
        <v>98.11</v>
      </c>
      <c r="BA8" s="37">
        <v>98.09</v>
      </c>
      <c r="BB8" s="37">
        <v>101.5</v>
      </c>
      <c r="BC8" s="37">
        <v>105.08</v>
      </c>
      <c r="BD8" s="37">
        <v>95.82</v>
      </c>
      <c r="BE8" s="37">
        <v>90.77</v>
      </c>
      <c r="BF8" s="37">
        <v>82.96</v>
      </c>
      <c r="BG8" s="37">
        <v>101.01</v>
      </c>
      <c r="BH8" s="37">
        <v>101.79</v>
      </c>
      <c r="BI8" s="37">
        <v>110.08</v>
      </c>
      <c r="BJ8" s="37">
        <v>96</v>
      </c>
      <c r="BK8" s="37">
        <v>109.63</v>
      </c>
      <c r="BL8" s="37">
        <v>130.13999999999999</v>
      </c>
      <c r="BM8" s="37">
        <v>142.01</v>
      </c>
      <c r="BN8" s="37">
        <v>99.94</v>
      </c>
      <c r="BO8" s="37">
        <v>132.09</v>
      </c>
      <c r="BP8" s="37">
        <v>158.38999999999999</v>
      </c>
      <c r="BQ8" s="37">
        <v>234.09</v>
      </c>
      <c r="BR8" s="37">
        <v>140.80000000000001</v>
      </c>
      <c r="BS8" s="37">
        <v>163.18</v>
      </c>
      <c r="BT8" s="37">
        <v>213.11</v>
      </c>
      <c r="BU8" s="37">
        <v>265.36</v>
      </c>
      <c r="BV8" s="37">
        <v>217.66</v>
      </c>
      <c r="BW8" s="37">
        <v>266.7</v>
      </c>
      <c r="BX8" s="37">
        <v>331.17</v>
      </c>
      <c r="BY8" s="37">
        <v>345.07</v>
      </c>
      <c r="BZ8" s="37">
        <v>313.63</v>
      </c>
      <c r="CA8" s="37">
        <v>285.95</v>
      </c>
      <c r="CB8" s="37">
        <v>255.01</v>
      </c>
      <c r="CC8" s="37">
        <v>225.41</v>
      </c>
      <c r="CD8" s="37">
        <v>254.65</v>
      </c>
      <c r="CE8" s="37">
        <v>193.14</v>
      </c>
      <c r="CF8" s="37">
        <v>155.54</v>
      </c>
      <c r="CG8" s="37">
        <v>136.79</v>
      </c>
      <c r="CH8" s="37">
        <v>182.89</v>
      </c>
      <c r="CI8" s="37">
        <v>150.26</v>
      </c>
      <c r="CJ8" s="37">
        <v>126.04</v>
      </c>
      <c r="CK8" s="37">
        <v>110.4</v>
      </c>
      <c r="CL8" s="37">
        <v>149.01</v>
      </c>
      <c r="CM8" s="37">
        <v>135.75</v>
      </c>
      <c r="CN8" s="37">
        <v>116.3</v>
      </c>
      <c r="CO8" s="37">
        <v>110</v>
      </c>
      <c r="CP8" s="37">
        <v>124.9</v>
      </c>
      <c r="CQ8" s="37">
        <v>118.01</v>
      </c>
      <c r="CR8" s="37">
        <v>113.48</v>
      </c>
      <c r="CS8" s="37">
        <v>110.4</v>
      </c>
      <c r="CT8" s="38"/>
      <c r="CU8" s="38"/>
      <c r="CV8" s="38"/>
      <c r="CW8" s="39"/>
      <c r="CX8" s="40">
        <f>IF(SUM(B8:CW8)&lt;&gt;0,AVERAGEIF(B8:CW8,"&lt;&gt;"""),"")</f>
        <v>139.45635416666667</v>
      </c>
    </row>
    <row r="9" spans="1:102" ht="24.95" customHeight="1" thickBot="1" x14ac:dyDescent="0.25">
      <c r="A9" s="41" t="s">
        <v>6</v>
      </c>
      <c r="B9" s="42">
        <v>98.162499999999994</v>
      </c>
      <c r="C9" s="43">
        <v>98.162499999999994</v>
      </c>
      <c r="D9" s="43">
        <v>98.162499999999994</v>
      </c>
      <c r="E9" s="43">
        <v>98.162499999999994</v>
      </c>
      <c r="F9" s="43">
        <v>100.6425</v>
      </c>
      <c r="G9" s="43">
        <v>100.6425</v>
      </c>
      <c r="H9" s="43">
        <v>100.6425</v>
      </c>
      <c r="I9" s="43">
        <v>100.6425</v>
      </c>
      <c r="J9" s="43">
        <v>103.405</v>
      </c>
      <c r="K9" s="43">
        <v>103.405</v>
      </c>
      <c r="L9" s="43">
        <v>103.405</v>
      </c>
      <c r="M9" s="43">
        <v>103.405</v>
      </c>
      <c r="N9" s="43">
        <v>96.292500000000004</v>
      </c>
      <c r="O9" s="43">
        <v>96.292500000000004</v>
      </c>
      <c r="P9" s="43">
        <v>96.292500000000004</v>
      </c>
      <c r="Q9" s="43">
        <v>96.292500000000004</v>
      </c>
      <c r="R9" s="43">
        <v>98.775000000000006</v>
      </c>
      <c r="S9" s="43">
        <v>98.775000000000006</v>
      </c>
      <c r="T9" s="43">
        <v>98.775000000000006</v>
      </c>
      <c r="U9" s="43">
        <v>98.775000000000006</v>
      </c>
      <c r="V9" s="43">
        <v>110.24250000000001</v>
      </c>
      <c r="W9" s="43">
        <v>110.24250000000001</v>
      </c>
      <c r="X9" s="43">
        <v>110.24250000000001</v>
      </c>
      <c r="Y9" s="43">
        <v>110.24250000000001</v>
      </c>
      <c r="Z9" s="43">
        <v>172.05250000000001</v>
      </c>
      <c r="AA9" s="43">
        <v>172.05250000000001</v>
      </c>
      <c r="AB9" s="43">
        <v>172.05250000000001</v>
      </c>
      <c r="AC9" s="43">
        <v>172.05250000000001</v>
      </c>
      <c r="AD9" s="43">
        <v>182.1525</v>
      </c>
      <c r="AE9" s="43">
        <v>182.1525</v>
      </c>
      <c r="AF9" s="43">
        <v>182.1525</v>
      </c>
      <c r="AG9" s="43">
        <v>182.1525</v>
      </c>
      <c r="AH9" s="43">
        <v>146.08000000000001</v>
      </c>
      <c r="AI9" s="43">
        <v>146.08000000000001</v>
      </c>
      <c r="AJ9" s="43">
        <v>146.08000000000001</v>
      </c>
      <c r="AK9" s="43">
        <v>146.08000000000001</v>
      </c>
      <c r="AL9" s="43">
        <v>132.07749999999999</v>
      </c>
      <c r="AM9" s="43">
        <v>132.07749999999999</v>
      </c>
      <c r="AN9" s="43">
        <v>132.07749999999999</v>
      </c>
      <c r="AO9" s="43">
        <v>132.07749999999999</v>
      </c>
      <c r="AP9" s="43">
        <v>108.7325</v>
      </c>
      <c r="AQ9" s="43">
        <v>108.7325</v>
      </c>
      <c r="AR9" s="43">
        <v>108.7325</v>
      </c>
      <c r="AS9" s="43">
        <v>108.7325</v>
      </c>
      <c r="AT9" s="43">
        <v>98.247500000000002</v>
      </c>
      <c r="AU9" s="43">
        <v>98.247500000000002</v>
      </c>
      <c r="AV9" s="43">
        <v>98.247500000000002</v>
      </c>
      <c r="AW9" s="43">
        <v>98.247500000000002</v>
      </c>
      <c r="AX9" s="43">
        <v>99.612499999999997</v>
      </c>
      <c r="AY9" s="43">
        <v>99.612499999999997</v>
      </c>
      <c r="AZ9" s="43">
        <v>99.612499999999997</v>
      </c>
      <c r="BA9" s="43">
        <v>99.612499999999997</v>
      </c>
      <c r="BB9" s="43">
        <v>98.292500000000004</v>
      </c>
      <c r="BC9" s="43">
        <v>98.292500000000004</v>
      </c>
      <c r="BD9" s="43">
        <v>98.292500000000004</v>
      </c>
      <c r="BE9" s="43">
        <v>98.292500000000004</v>
      </c>
      <c r="BF9" s="43">
        <v>98.96</v>
      </c>
      <c r="BG9" s="43">
        <v>98.96</v>
      </c>
      <c r="BH9" s="43">
        <v>98.96</v>
      </c>
      <c r="BI9" s="43">
        <v>98.96</v>
      </c>
      <c r="BJ9" s="43">
        <v>119.44499999999999</v>
      </c>
      <c r="BK9" s="43">
        <v>119.44499999999999</v>
      </c>
      <c r="BL9" s="43">
        <v>119.44499999999999</v>
      </c>
      <c r="BM9" s="43">
        <v>119.44499999999999</v>
      </c>
      <c r="BN9" s="43">
        <v>156.1275</v>
      </c>
      <c r="BO9" s="43">
        <v>156.1275</v>
      </c>
      <c r="BP9" s="43">
        <v>156.1275</v>
      </c>
      <c r="BQ9" s="43">
        <v>156.1275</v>
      </c>
      <c r="BR9" s="43">
        <v>195.61250000000001</v>
      </c>
      <c r="BS9" s="43">
        <v>195.61250000000001</v>
      </c>
      <c r="BT9" s="43">
        <v>195.61250000000001</v>
      </c>
      <c r="BU9" s="43">
        <v>195.61250000000001</v>
      </c>
      <c r="BV9" s="43">
        <v>290.14999999999998</v>
      </c>
      <c r="BW9" s="43">
        <v>290.14999999999998</v>
      </c>
      <c r="BX9" s="43">
        <v>290.14999999999998</v>
      </c>
      <c r="BY9" s="43">
        <v>290.14999999999998</v>
      </c>
      <c r="BZ9" s="43">
        <v>270</v>
      </c>
      <c r="CA9" s="43">
        <v>270</v>
      </c>
      <c r="CB9" s="43">
        <v>270</v>
      </c>
      <c r="CC9" s="43">
        <v>270</v>
      </c>
      <c r="CD9" s="43">
        <v>185.03</v>
      </c>
      <c r="CE9" s="43">
        <v>185.03</v>
      </c>
      <c r="CF9" s="43">
        <v>185.03</v>
      </c>
      <c r="CG9" s="43">
        <v>185.03</v>
      </c>
      <c r="CH9" s="43">
        <v>142.39750000000001</v>
      </c>
      <c r="CI9" s="43">
        <v>142.39750000000001</v>
      </c>
      <c r="CJ9" s="43">
        <v>142.39750000000001</v>
      </c>
      <c r="CK9" s="43">
        <v>142.39750000000001</v>
      </c>
      <c r="CL9" s="43">
        <v>127.765</v>
      </c>
      <c r="CM9" s="43">
        <v>127.765</v>
      </c>
      <c r="CN9" s="43">
        <v>127.765</v>
      </c>
      <c r="CO9" s="43">
        <v>127.765</v>
      </c>
      <c r="CP9" s="43">
        <v>116.69750000000001</v>
      </c>
      <c r="CQ9" s="43">
        <v>116.69750000000001</v>
      </c>
      <c r="CR9" s="43">
        <v>116.69750000000001</v>
      </c>
      <c r="CS9" s="43">
        <v>116.69750000000001</v>
      </c>
      <c r="CT9" s="44"/>
      <c r="CU9" s="44"/>
      <c r="CV9" s="44"/>
      <c r="CW9" s="45"/>
      <c r="CX9" s="46">
        <f>IF(SUM(B9:CW9)&lt;&gt;0,AVERAGEIF(B9:CW9,"&lt;&gt;"""),"")</f>
        <v>139.45635416666659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9.8290000000000006</v>
      </c>
      <c r="Z13" s="65"/>
      <c r="AA13" s="65"/>
      <c r="AB13" s="65"/>
      <c r="AC13" s="65"/>
      <c r="AD13" s="65">
        <v>89.646000000000001</v>
      </c>
      <c r="AE13" s="65">
        <v>80</v>
      </c>
      <c r="AF13" s="65">
        <v>86.5</v>
      </c>
      <c r="AG13" s="65">
        <v>98</v>
      </c>
      <c r="AH13" s="65">
        <v>32.281999999999996</v>
      </c>
      <c r="AI13" s="65">
        <v>45.954999999999998</v>
      </c>
      <c r="AJ13" s="65"/>
      <c r="AK13" s="65"/>
      <c r="AL13" s="65"/>
      <c r="AM13" s="65"/>
      <c r="AN13" s="65"/>
      <c r="AO13" s="65"/>
      <c r="AP13" s="65">
        <v>9.0210000000000008</v>
      </c>
      <c r="AQ13" s="65">
        <v>17.241</v>
      </c>
      <c r="AR13" s="65"/>
      <c r="AS13" s="65"/>
      <c r="AT13" s="65">
        <v>27.01</v>
      </c>
      <c r="AU13" s="65">
        <v>41.104999999999997</v>
      </c>
      <c r="AV13" s="65">
        <v>32.5</v>
      </c>
      <c r="AW13" s="65"/>
      <c r="AX13" s="65"/>
      <c r="AY13" s="65"/>
      <c r="AZ13" s="65"/>
      <c r="BA13" s="65"/>
      <c r="BB13" s="65">
        <v>30.890999999999998</v>
      </c>
      <c r="BC13" s="65"/>
      <c r="BD13" s="65"/>
      <c r="BE13" s="65"/>
      <c r="BF13" s="65">
        <v>153.79400000000001</v>
      </c>
      <c r="BG13" s="65">
        <v>52.018999999999998</v>
      </c>
      <c r="BH13" s="65">
        <v>54.37</v>
      </c>
      <c r="BI13" s="65">
        <v>19.440000000000001</v>
      </c>
      <c r="BJ13" s="65">
        <v>58.210999999999999</v>
      </c>
      <c r="BK13" s="65">
        <v>51.262</v>
      </c>
      <c r="BL13" s="65">
        <v>1</v>
      </c>
      <c r="BM13" s="65">
        <v>1</v>
      </c>
      <c r="BN13" s="65">
        <v>83.731999999999999</v>
      </c>
      <c r="BO13" s="65">
        <v>50.031999999999996</v>
      </c>
      <c r="BP13" s="65">
        <v>21</v>
      </c>
      <c r="BQ13" s="65">
        <v>4</v>
      </c>
      <c r="BR13" s="65">
        <v>46.91</v>
      </c>
      <c r="BS13" s="65">
        <v>30.062999999999999</v>
      </c>
      <c r="BT13" s="65"/>
      <c r="BU13" s="65"/>
      <c r="BV13" s="65">
        <v>28</v>
      </c>
      <c r="BW13" s="65">
        <v>13.765000000000001</v>
      </c>
      <c r="BX13" s="65">
        <v>10</v>
      </c>
      <c r="BY13" s="65">
        <v>10</v>
      </c>
      <c r="BZ13" s="65">
        <v>10.441000000000001</v>
      </c>
      <c r="CA13" s="65"/>
      <c r="CB13" s="65">
        <v>23</v>
      </c>
      <c r="CC13" s="65">
        <v>25</v>
      </c>
      <c r="CD13" s="65">
        <v>3</v>
      </c>
      <c r="CE13" s="65">
        <v>30.198</v>
      </c>
      <c r="CF13" s="65">
        <v>71.751000000000005</v>
      </c>
      <c r="CG13" s="65">
        <v>81.924000000000007</v>
      </c>
      <c r="CH13" s="65">
        <v>12.007</v>
      </c>
      <c r="CI13" s="65">
        <v>58.98</v>
      </c>
      <c r="CJ13" s="65">
        <v>102.197</v>
      </c>
      <c r="CK13" s="65">
        <v>106.125</v>
      </c>
      <c r="CL13" s="65">
        <v>3</v>
      </c>
      <c r="CM13" s="65">
        <v>25.11</v>
      </c>
      <c r="CN13" s="65">
        <v>20.669</v>
      </c>
      <c r="CO13" s="65">
        <v>45.829000000000001</v>
      </c>
      <c r="CP13" s="65">
        <v>20</v>
      </c>
      <c r="CQ13" s="65">
        <v>23.17</v>
      </c>
      <c r="CR13" s="65">
        <v>42</v>
      </c>
      <c r="CS13" s="65">
        <v>77</v>
      </c>
      <c r="CT13" s="66"/>
      <c r="CU13" s="66"/>
      <c r="CV13" s="66"/>
      <c r="CW13" s="67"/>
      <c r="CX13" s="68">
        <f t="array" ref="CX13">SUMPRODUCT(B13:CW13*0.25)</f>
        <v>517.49475000000007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8.1590000000000007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24.649000000000001</v>
      </c>
      <c r="BS14" s="65">
        <v>41.405999999999999</v>
      </c>
      <c r="BT14" s="65"/>
      <c r="BU14" s="65"/>
      <c r="BV14" s="65">
        <v>80</v>
      </c>
      <c r="BW14" s="65">
        <v>80</v>
      </c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58.5535</v>
      </c>
    </row>
    <row r="15" spans="1:102" ht="24.95" customHeight="1" x14ac:dyDescent="0.2">
      <c r="A15" s="69" t="s">
        <v>12</v>
      </c>
      <c r="B15" s="70">
        <v>1.454</v>
      </c>
      <c r="C15" s="71">
        <v>2E-3</v>
      </c>
      <c r="D15" s="71">
        <v>0.32900000000000001</v>
      </c>
      <c r="E15" s="71">
        <v>0.38800000000000001</v>
      </c>
      <c r="F15" s="71">
        <v>0.44900000000000001</v>
      </c>
      <c r="G15" s="71">
        <v>0.70399999999999996</v>
      </c>
      <c r="H15" s="71">
        <v>0.59499999999999997</v>
      </c>
      <c r="I15" s="71">
        <v>0.73</v>
      </c>
      <c r="J15" s="71">
        <v>0.89800000000000002</v>
      </c>
      <c r="K15" s="71">
        <v>0.93400000000000005</v>
      </c>
      <c r="L15" s="71">
        <v>1.0089999999999999</v>
      </c>
      <c r="M15" s="71">
        <v>1.218</v>
      </c>
      <c r="N15" s="71">
        <v>0.21199999999999999</v>
      </c>
      <c r="O15" s="71">
        <v>1E-3</v>
      </c>
      <c r="P15" s="71">
        <v>1E-3</v>
      </c>
      <c r="Q15" s="71">
        <v>1.4E-2</v>
      </c>
      <c r="R15" s="71">
        <v>1.4159999999999999</v>
      </c>
      <c r="S15" s="71">
        <v>1.3089999999999999</v>
      </c>
      <c r="T15" s="71">
        <v>1.1839999999999999</v>
      </c>
      <c r="U15" s="71">
        <v>0.21099999999999999</v>
      </c>
      <c r="V15" s="71">
        <v>0.78500000000000003</v>
      </c>
      <c r="W15" s="71">
        <v>0.84599999999999997</v>
      </c>
      <c r="X15" s="71">
        <v>1.3759999999999999</v>
      </c>
      <c r="Y15" s="71">
        <v>0.98799999999999999</v>
      </c>
      <c r="Z15" s="71">
        <v>0.60199999999999998</v>
      </c>
      <c r="AA15" s="71">
        <v>0.501</v>
      </c>
      <c r="AB15" s="71">
        <v>0.5</v>
      </c>
      <c r="AC15" s="71"/>
      <c r="AD15" s="71">
        <v>0.36399999999999999</v>
      </c>
      <c r="AE15" s="71">
        <v>0.5</v>
      </c>
      <c r="AF15" s="71">
        <v>0.6</v>
      </c>
      <c r="AG15" s="71">
        <v>0.7</v>
      </c>
      <c r="AH15" s="71">
        <v>1.1140000000000001</v>
      </c>
      <c r="AI15" s="71">
        <v>1.177</v>
      </c>
      <c r="AJ15" s="71">
        <v>4.6669999999999998</v>
      </c>
      <c r="AK15" s="71">
        <v>1.413</v>
      </c>
      <c r="AL15" s="71">
        <v>10.381</v>
      </c>
      <c r="AM15" s="71">
        <v>1.915</v>
      </c>
      <c r="AN15" s="71">
        <v>1.728</v>
      </c>
      <c r="AO15" s="71">
        <v>1.258</v>
      </c>
      <c r="AP15" s="71">
        <v>1E-3</v>
      </c>
      <c r="AQ15" s="71">
        <v>0.13300000000000001</v>
      </c>
      <c r="AR15" s="71">
        <v>1E-3</v>
      </c>
      <c r="AS15" s="71">
        <v>1E-3</v>
      </c>
      <c r="AT15" s="71">
        <v>1E-3</v>
      </c>
      <c r="AU15" s="71">
        <v>3.3969999999999998</v>
      </c>
      <c r="AV15" s="71">
        <v>0.26500000000000001</v>
      </c>
      <c r="AW15" s="71">
        <v>3.46</v>
      </c>
      <c r="AX15" s="71">
        <v>3.5089999999999999</v>
      </c>
      <c r="AY15" s="71">
        <v>15.124000000000001</v>
      </c>
      <c r="AZ15" s="71">
        <v>8.6850000000000005</v>
      </c>
      <c r="BA15" s="71">
        <v>3.8740000000000001</v>
      </c>
      <c r="BB15" s="71">
        <v>3.4359999999999999</v>
      </c>
      <c r="BC15" s="71">
        <v>13.544</v>
      </c>
      <c r="BD15" s="71">
        <v>9.0860000000000003</v>
      </c>
      <c r="BE15" s="71">
        <v>4.2309999999999999</v>
      </c>
      <c r="BF15" s="71"/>
      <c r="BG15" s="71">
        <v>0.40500000000000003</v>
      </c>
      <c r="BH15" s="71">
        <v>1.1499999999999999</v>
      </c>
      <c r="BI15" s="71">
        <v>0.4</v>
      </c>
      <c r="BJ15" s="71"/>
      <c r="BK15" s="71"/>
      <c r="BL15" s="71">
        <v>3.0880000000000001</v>
      </c>
      <c r="BM15" s="71">
        <v>4.7480000000000002</v>
      </c>
      <c r="BN15" s="71">
        <v>3.2000000000000001E-2</v>
      </c>
      <c r="BO15" s="71">
        <v>1.5389999999999999</v>
      </c>
      <c r="BP15" s="71">
        <v>2.1190000000000002</v>
      </c>
      <c r="BQ15" s="71">
        <v>17.2</v>
      </c>
      <c r="BR15" s="71">
        <v>6.9000000000000006E-2</v>
      </c>
      <c r="BS15" s="71">
        <v>12.048</v>
      </c>
      <c r="BT15" s="71">
        <v>10.138</v>
      </c>
      <c r="BU15" s="71">
        <v>10.106</v>
      </c>
      <c r="BV15" s="71">
        <v>6.1</v>
      </c>
      <c r="BW15" s="71">
        <v>15.343999999999999</v>
      </c>
      <c r="BX15" s="71">
        <v>21.73</v>
      </c>
      <c r="BY15" s="71">
        <v>22.870999999999999</v>
      </c>
      <c r="BZ15" s="71">
        <v>16.956</v>
      </c>
      <c r="CA15" s="71">
        <v>14.478</v>
      </c>
      <c r="CB15" s="71">
        <v>16.981999999999999</v>
      </c>
      <c r="CC15" s="71">
        <v>14.688000000000001</v>
      </c>
      <c r="CD15" s="71">
        <v>14.542</v>
      </c>
      <c r="CE15" s="71">
        <v>14.784000000000001</v>
      </c>
      <c r="CF15" s="71">
        <v>13.666</v>
      </c>
      <c r="CG15" s="71">
        <v>14.145</v>
      </c>
      <c r="CH15" s="71">
        <v>5.5860000000000003</v>
      </c>
      <c r="CI15" s="71">
        <v>2.7229999999999999</v>
      </c>
      <c r="CJ15" s="71">
        <v>2.0939999999999999</v>
      </c>
      <c r="CK15" s="71">
        <v>1.9179999999999999</v>
      </c>
      <c r="CL15" s="71">
        <v>5.8319999999999999</v>
      </c>
      <c r="CM15" s="71">
        <v>6.3680000000000003</v>
      </c>
      <c r="CN15" s="71">
        <v>6.1420000000000003</v>
      </c>
      <c r="CO15" s="71">
        <v>6.375</v>
      </c>
      <c r="CP15" s="71">
        <v>2.9910000000000001</v>
      </c>
      <c r="CQ15" s="71">
        <v>0.35099999999999998</v>
      </c>
      <c r="CR15" s="71">
        <v>0.34799999999999998</v>
      </c>
      <c r="CS15" s="71">
        <v>2.9809999999999999</v>
      </c>
      <c r="CT15" s="72"/>
      <c r="CU15" s="72"/>
      <c r="CV15" s="72"/>
      <c r="CW15" s="73"/>
      <c r="CX15" s="74">
        <f t="array" ref="CX15">SUMPRODUCT(B15:CW15*0.25)</f>
        <v>101.56449999999997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1.454</v>
      </c>
      <c r="C17" s="77">
        <f t="shared" ref="C17:BN17" si="0">SUM(C11:C16)</f>
        <v>2E-3</v>
      </c>
      <c r="D17" s="77">
        <f t="shared" si="0"/>
        <v>0.32900000000000001</v>
      </c>
      <c r="E17" s="77">
        <f t="shared" si="0"/>
        <v>0.38800000000000001</v>
      </c>
      <c r="F17" s="77">
        <f t="shared" si="0"/>
        <v>0.44900000000000001</v>
      </c>
      <c r="G17" s="77">
        <f t="shared" si="0"/>
        <v>0.70399999999999996</v>
      </c>
      <c r="H17" s="77">
        <f t="shared" si="0"/>
        <v>0.59499999999999997</v>
      </c>
      <c r="I17" s="77">
        <f t="shared" si="0"/>
        <v>0.73</v>
      </c>
      <c r="J17" s="77">
        <f t="shared" si="0"/>
        <v>0.89800000000000002</v>
      </c>
      <c r="K17" s="77">
        <f t="shared" si="0"/>
        <v>0.93400000000000005</v>
      </c>
      <c r="L17" s="77">
        <f t="shared" si="0"/>
        <v>1.0089999999999999</v>
      </c>
      <c r="M17" s="77">
        <f t="shared" si="0"/>
        <v>1.218</v>
      </c>
      <c r="N17" s="77">
        <f t="shared" si="0"/>
        <v>0.21199999999999999</v>
      </c>
      <c r="O17" s="77">
        <f t="shared" si="0"/>
        <v>1E-3</v>
      </c>
      <c r="P17" s="77">
        <f t="shared" si="0"/>
        <v>1E-3</v>
      </c>
      <c r="Q17" s="77">
        <f t="shared" si="0"/>
        <v>1.4E-2</v>
      </c>
      <c r="R17" s="77">
        <f t="shared" si="0"/>
        <v>1.4159999999999999</v>
      </c>
      <c r="S17" s="77">
        <f t="shared" si="0"/>
        <v>1.3089999999999999</v>
      </c>
      <c r="T17" s="77">
        <f t="shared" si="0"/>
        <v>1.1839999999999999</v>
      </c>
      <c r="U17" s="77">
        <f t="shared" si="0"/>
        <v>0.21099999999999999</v>
      </c>
      <c r="V17" s="77">
        <f t="shared" si="0"/>
        <v>0.78500000000000003</v>
      </c>
      <c r="W17" s="77">
        <f t="shared" si="0"/>
        <v>0.84599999999999997</v>
      </c>
      <c r="X17" s="77">
        <f t="shared" si="0"/>
        <v>1.3759999999999999</v>
      </c>
      <c r="Y17" s="77">
        <f t="shared" si="0"/>
        <v>10.817</v>
      </c>
      <c r="Z17" s="77">
        <f t="shared" si="0"/>
        <v>0.60199999999999998</v>
      </c>
      <c r="AA17" s="77">
        <f t="shared" si="0"/>
        <v>0.501</v>
      </c>
      <c r="AB17" s="77">
        <f t="shared" si="0"/>
        <v>0.5</v>
      </c>
      <c r="AC17" s="77">
        <f t="shared" si="0"/>
        <v>8.1590000000000007</v>
      </c>
      <c r="AD17" s="77">
        <f t="shared" si="0"/>
        <v>90.01</v>
      </c>
      <c r="AE17" s="77">
        <f t="shared" si="0"/>
        <v>80.5</v>
      </c>
      <c r="AF17" s="77">
        <f t="shared" si="0"/>
        <v>87.1</v>
      </c>
      <c r="AG17" s="77">
        <f t="shared" si="0"/>
        <v>98.7</v>
      </c>
      <c r="AH17" s="77">
        <f t="shared" si="0"/>
        <v>33.395999999999994</v>
      </c>
      <c r="AI17" s="77">
        <f t="shared" si="0"/>
        <v>47.131999999999998</v>
      </c>
      <c r="AJ17" s="77">
        <f t="shared" si="0"/>
        <v>4.6669999999999998</v>
      </c>
      <c r="AK17" s="77">
        <f t="shared" si="0"/>
        <v>1.413</v>
      </c>
      <c r="AL17" s="77">
        <f t="shared" si="0"/>
        <v>10.381</v>
      </c>
      <c r="AM17" s="77">
        <f t="shared" si="0"/>
        <v>1.915</v>
      </c>
      <c r="AN17" s="77">
        <f t="shared" si="0"/>
        <v>1.728</v>
      </c>
      <c r="AO17" s="77">
        <f t="shared" si="0"/>
        <v>1.258</v>
      </c>
      <c r="AP17" s="77">
        <f t="shared" si="0"/>
        <v>9.0220000000000002</v>
      </c>
      <c r="AQ17" s="77">
        <f t="shared" si="0"/>
        <v>17.373999999999999</v>
      </c>
      <c r="AR17" s="77">
        <f t="shared" si="0"/>
        <v>1E-3</v>
      </c>
      <c r="AS17" s="77">
        <f t="shared" si="0"/>
        <v>1E-3</v>
      </c>
      <c r="AT17" s="77">
        <f t="shared" si="0"/>
        <v>27.011000000000003</v>
      </c>
      <c r="AU17" s="77">
        <f t="shared" si="0"/>
        <v>44.501999999999995</v>
      </c>
      <c r="AV17" s="77">
        <f t="shared" si="0"/>
        <v>32.765000000000001</v>
      </c>
      <c r="AW17" s="77">
        <f t="shared" si="0"/>
        <v>3.46</v>
      </c>
      <c r="AX17" s="77">
        <f t="shared" si="0"/>
        <v>3.5089999999999999</v>
      </c>
      <c r="AY17" s="77">
        <f t="shared" si="0"/>
        <v>15.124000000000001</v>
      </c>
      <c r="AZ17" s="77">
        <f t="shared" si="0"/>
        <v>8.6850000000000005</v>
      </c>
      <c r="BA17" s="77">
        <f t="shared" si="0"/>
        <v>3.8740000000000001</v>
      </c>
      <c r="BB17" s="77">
        <f t="shared" si="0"/>
        <v>34.326999999999998</v>
      </c>
      <c r="BC17" s="77">
        <f t="shared" si="0"/>
        <v>13.544</v>
      </c>
      <c r="BD17" s="77">
        <f t="shared" si="0"/>
        <v>9.0860000000000003</v>
      </c>
      <c r="BE17" s="77">
        <f t="shared" si="0"/>
        <v>4.2309999999999999</v>
      </c>
      <c r="BF17" s="77">
        <f t="shared" si="0"/>
        <v>153.79400000000001</v>
      </c>
      <c r="BG17" s="77">
        <f t="shared" si="0"/>
        <v>52.423999999999999</v>
      </c>
      <c r="BH17" s="77">
        <f t="shared" si="0"/>
        <v>55.519999999999996</v>
      </c>
      <c r="BI17" s="77">
        <f t="shared" si="0"/>
        <v>19.84</v>
      </c>
      <c r="BJ17" s="77">
        <f t="shared" si="0"/>
        <v>58.210999999999999</v>
      </c>
      <c r="BK17" s="77">
        <f t="shared" si="0"/>
        <v>51.262</v>
      </c>
      <c r="BL17" s="77">
        <f t="shared" si="0"/>
        <v>4.0880000000000001</v>
      </c>
      <c r="BM17" s="77">
        <f t="shared" si="0"/>
        <v>5.7480000000000002</v>
      </c>
      <c r="BN17" s="77">
        <f t="shared" si="0"/>
        <v>83.763999999999996</v>
      </c>
      <c r="BO17" s="77">
        <f t="shared" ref="BO17:CW17" si="1">SUM(BO11:BO16)</f>
        <v>51.570999999999998</v>
      </c>
      <c r="BP17" s="77">
        <f t="shared" si="1"/>
        <v>23.119</v>
      </c>
      <c r="BQ17" s="77">
        <f t="shared" si="1"/>
        <v>21.2</v>
      </c>
      <c r="BR17" s="77">
        <f t="shared" si="1"/>
        <v>71.628</v>
      </c>
      <c r="BS17" s="77">
        <f t="shared" si="1"/>
        <v>83.516999999999996</v>
      </c>
      <c r="BT17" s="77">
        <f t="shared" si="1"/>
        <v>10.138</v>
      </c>
      <c r="BU17" s="77">
        <f t="shared" si="1"/>
        <v>10.106</v>
      </c>
      <c r="BV17" s="77">
        <f t="shared" si="1"/>
        <v>114.1</v>
      </c>
      <c r="BW17" s="77">
        <f t="shared" si="1"/>
        <v>109.10899999999999</v>
      </c>
      <c r="BX17" s="77">
        <f t="shared" si="1"/>
        <v>31.73</v>
      </c>
      <c r="BY17" s="77">
        <f t="shared" si="1"/>
        <v>32.870999999999995</v>
      </c>
      <c r="BZ17" s="77">
        <f t="shared" si="1"/>
        <v>27.396999999999998</v>
      </c>
      <c r="CA17" s="77">
        <f t="shared" si="1"/>
        <v>14.478</v>
      </c>
      <c r="CB17" s="77">
        <f t="shared" si="1"/>
        <v>39.981999999999999</v>
      </c>
      <c r="CC17" s="77">
        <f t="shared" si="1"/>
        <v>39.688000000000002</v>
      </c>
      <c r="CD17" s="77">
        <f t="shared" si="1"/>
        <v>17.542000000000002</v>
      </c>
      <c r="CE17" s="77">
        <f t="shared" si="1"/>
        <v>44.981999999999999</v>
      </c>
      <c r="CF17" s="77">
        <f t="shared" si="1"/>
        <v>85.417000000000002</v>
      </c>
      <c r="CG17" s="77">
        <f t="shared" si="1"/>
        <v>96.069000000000003</v>
      </c>
      <c r="CH17" s="77">
        <f t="shared" si="1"/>
        <v>17.593</v>
      </c>
      <c r="CI17" s="77">
        <f t="shared" si="1"/>
        <v>61.702999999999996</v>
      </c>
      <c r="CJ17" s="77">
        <f t="shared" si="1"/>
        <v>104.291</v>
      </c>
      <c r="CK17" s="77">
        <f t="shared" si="1"/>
        <v>108.04300000000001</v>
      </c>
      <c r="CL17" s="77">
        <f t="shared" si="1"/>
        <v>8.8320000000000007</v>
      </c>
      <c r="CM17" s="77">
        <f t="shared" si="1"/>
        <v>31.478000000000002</v>
      </c>
      <c r="CN17" s="77">
        <f t="shared" si="1"/>
        <v>26.811</v>
      </c>
      <c r="CO17" s="77">
        <f t="shared" si="1"/>
        <v>52.204000000000001</v>
      </c>
      <c r="CP17" s="77">
        <f t="shared" si="1"/>
        <v>22.991</v>
      </c>
      <c r="CQ17" s="77">
        <f t="shared" si="1"/>
        <v>23.521000000000001</v>
      </c>
      <c r="CR17" s="77">
        <f t="shared" si="1"/>
        <v>42.347999999999999</v>
      </c>
      <c r="CS17" s="77">
        <f t="shared" si="1"/>
        <v>79.980999999999995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677.61275000000001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9.5579999999999998</v>
      </c>
      <c r="C22" s="99">
        <v>17.484999999999999</v>
      </c>
      <c r="D22" s="99">
        <v>24.824000000000002</v>
      </c>
      <c r="E22" s="99">
        <v>26.567</v>
      </c>
      <c r="F22" s="99">
        <v>11.565</v>
      </c>
      <c r="G22" s="99">
        <v>12.406000000000001</v>
      </c>
      <c r="H22" s="99">
        <v>10.932</v>
      </c>
      <c r="I22" s="99">
        <v>11.049000000000001</v>
      </c>
      <c r="J22" s="99">
        <v>12.058</v>
      </c>
      <c r="K22" s="99">
        <v>12.562000000000001</v>
      </c>
      <c r="L22" s="99">
        <v>12.023000000000001</v>
      </c>
      <c r="M22" s="99">
        <v>11.295</v>
      </c>
      <c r="N22" s="99">
        <v>3.718</v>
      </c>
      <c r="O22" s="99">
        <v>0.70499999999999996</v>
      </c>
      <c r="P22" s="99">
        <v>0.71</v>
      </c>
      <c r="Q22" s="99">
        <v>1.5489999999999999</v>
      </c>
      <c r="R22" s="99">
        <v>14.516999999999999</v>
      </c>
      <c r="S22" s="99">
        <v>14.918000000000001</v>
      </c>
      <c r="T22" s="99">
        <v>14.135999999999999</v>
      </c>
      <c r="U22" s="99">
        <v>18.582000000000001</v>
      </c>
      <c r="V22" s="99">
        <v>26.178000000000001</v>
      </c>
      <c r="W22" s="99">
        <v>27.242999999999999</v>
      </c>
      <c r="X22" s="99">
        <v>31.91</v>
      </c>
      <c r="Y22" s="99">
        <v>30.375</v>
      </c>
      <c r="Z22" s="99">
        <v>24.783000000000001</v>
      </c>
      <c r="AA22" s="99">
        <v>30.773</v>
      </c>
      <c r="AB22" s="99">
        <v>6.7130000000000001</v>
      </c>
      <c r="AC22" s="99">
        <v>0.48</v>
      </c>
      <c r="AD22" s="99">
        <v>31.565000000000001</v>
      </c>
      <c r="AE22" s="99">
        <v>27.187000000000001</v>
      </c>
      <c r="AF22" s="99">
        <v>14.057</v>
      </c>
      <c r="AG22" s="99">
        <v>15.977</v>
      </c>
      <c r="AH22" s="99">
        <v>30.677</v>
      </c>
      <c r="AI22" s="99">
        <v>18.686</v>
      </c>
      <c r="AJ22" s="99">
        <v>58.031999999999996</v>
      </c>
      <c r="AK22" s="99">
        <v>34.713000000000001</v>
      </c>
      <c r="AL22" s="99">
        <v>62.818999999999996</v>
      </c>
      <c r="AM22" s="99">
        <v>15.745000000000001</v>
      </c>
      <c r="AN22" s="99">
        <v>42.247</v>
      </c>
      <c r="AO22" s="99">
        <v>35.891999999999996</v>
      </c>
      <c r="AP22" s="99">
        <v>8.9999999999999993E-3</v>
      </c>
      <c r="AQ22" s="99">
        <v>21.91</v>
      </c>
      <c r="AR22" s="99">
        <v>18.639999999999997</v>
      </c>
      <c r="AS22" s="99">
        <v>18.809999999999999</v>
      </c>
      <c r="AT22" s="99">
        <v>18.846999999999998</v>
      </c>
      <c r="AU22" s="99">
        <v>47.247</v>
      </c>
      <c r="AV22" s="99">
        <v>23.553000000000001</v>
      </c>
      <c r="AW22" s="99">
        <v>49.294999999999995</v>
      </c>
      <c r="AX22" s="99">
        <v>49.902999999999999</v>
      </c>
      <c r="AY22" s="99">
        <v>63.714999999999996</v>
      </c>
      <c r="AZ22" s="99">
        <v>60.256</v>
      </c>
      <c r="BA22" s="99">
        <v>54.698999999999998</v>
      </c>
      <c r="BB22" s="99">
        <v>27.137999999999998</v>
      </c>
      <c r="BC22" s="99">
        <v>66.905000000000001</v>
      </c>
      <c r="BD22" s="99">
        <v>63.128</v>
      </c>
      <c r="BE22" s="99">
        <v>57.311999999999998</v>
      </c>
      <c r="BF22" s="99"/>
      <c r="BG22" s="99">
        <v>40.935000000000002</v>
      </c>
      <c r="BH22" s="99">
        <v>47.731000000000002</v>
      </c>
      <c r="BI22" s="99">
        <v>39.891999999999996</v>
      </c>
      <c r="BJ22" s="99">
        <v>0.48</v>
      </c>
      <c r="BK22" s="99">
        <v>2.04</v>
      </c>
      <c r="BL22" s="99">
        <v>63.878999999999998</v>
      </c>
      <c r="BM22" s="99">
        <v>66.364000000000004</v>
      </c>
      <c r="BN22" s="99">
        <v>69.477999999999994</v>
      </c>
      <c r="BO22" s="99">
        <v>4.0750000000000002</v>
      </c>
      <c r="BP22" s="99">
        <v>36.661000000000001</v>
      </c>
      <c r="BQ22" s="99">
        <v>2.98</v>
      </c>
      <c r="BR22" s="99">
        <v>4.5339999999999998</v>
      </c>
      <c r="BS22" s="99"/>
      <c r="BT22" s="99"/>
      <c r="BU22" s="99">
        <v>0.28499999999999998</v>
      </c>
      <c r="BV22" s="99">
        <v>11.855</v>
      </c>
      <c r="BW22" s="99">
        <v>35.531999999999996</v>
      </c>
      <c r="BX22" s="99">
        <v>6.34</v>
      </c>
      <c r="BY22" s="99">
        <v>0.52900000000000003</v>
      </c>
      <c r="BZ22" s="99"/>
      <c r="CA22" s="99"/>
      <c r="CB22" s="99">
        <v>6.9049999999999994</v>
      </c>
      <c r="CC22" s="99">
        <v>26.097999999999999</v>
      </c>
      <c r="CD22" s="99"/>
      <c r="CE22" s="99"/>
      <c r="CF22" s="99">
        <v>67.298000000000002</v>
      </c>
      <c r="CG22" s="99">
        <v>7.8689999999999998</v>
      </c>
      <c r="CH22" s="99">
        <v>2.4909999999999997</v>
      </c>
      <c r="CI22" s="99">
        <v>49.500999999999998</v>
      </c>
      <c r="CJ22" s="99">
        <v>48.807000000000002</v>
      </c>
      <c r="CK22" s="99">
        <v>45.503</v>
      </c>
      <c r="CL22" s="99"/>
      <c r="CM22" s="99">
        <v>13.231999999999999</v>
      </c>
      <c r="CN22" s="99">
        <v>0.48</v>
      </c>
      <c r="CO22" s="99"/>
      <c r="CP22" s="99">
        <v>23.280999999999999</v>
      </c>
      <c r="CQ22" s="99"/>
      <c r="CR22" s="99"/>
      <c r="CS22" s="99">
        <v>20.663</v>
      </c>
      <c r="CT22" s="100"/>
      <c r="CU22" s="100"/>
      <c r="CV22" s="100"/>
      <c r="CW22" s="96"/>
      <c r="CX22" s="97">
        <f t="array" ref="CX22">SUMPRODUCT(B22:CW22*0.25)</f>
        <v>548.57399999999984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12.673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3.16825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9.5579999999999998</v>
      </c>
      <c r="C27" s="107">
        <f t="shared" si="2"/>
        <v>17.484999999999999</v>
      </c>
      <c r="D27" s="107">
        <f t="shared" si="2"/>
        <v>24.824000000000002</v>
      </c>
      <c r="E27" s="107">
        <f t="shared" si="2"/>
        <v>26.567</v>
      </c>
      <c r="F27" s="107">
        <f t="shared" si="2"/>
        <v>11.565</v>
      </c>
      <c r="G27" s="107">
        <f t="shared" si="2"/>
        <v>12.406000000000001</v>
      </c>
      <c r="H27" s="107">
        <f t="shared" si="2"/>
        <v>10.932</v>
      </c>
      <c r="I27" s="107">
        <f t="shared" si="2"/>
        <v>11.049000000000001</v>
      </c>
      <c r="J27" s="107">
        <f t="shared" si="2"/>
        <v>12.058</v>
      </c>
      <c r="K27" s="107">
        <f t="shared" si="2"/>
        <v>12.562000000000001</v>
      </c>
      <c r="L27" s="107">
        <f t="shared" si="2"/>
        <v>12.023000000000001</v>
      </c>
      <c r="M27" s="107">
        <f t="shared" si="2"/>
        <v>11.295</v>
      </c>
      <c r="N27" s="107">
        <f t="shared" si="2"/>
        <v>3.718</v>
      </c>
      <c r="O27" s="107">
        <f t="shared" si="2"/>
        <v>0.70499999999999996</v>
      </c>
      <c r="P27" s="107">
        <f t="shared" si="2"/>
        <v>0.71</v>
      </c>
      <c r="Q27" s="107">
        <f>SUM(Q20:Q26)</f>
        <v>1.5489999999999999</v>
      </c>
      <c r="R27" s="107">
        <f t="shared" ref="R27:CC27" si="3">SUM(R20:R26)</f>
        <v>14.516999999999999</v>
      </c>
      <c r="S27" s="107">
        <f t="shared" si="3"/>
        <v>14.918000000000001</v>
      </c>
      <c r="T27" s="107">
        <f t="shared" si="3"/>
        <v>14.135999999999999</v>
      </c>
      <c r="U27" s="107">
        <f t="shared" si="3"/>
        <v>18.582000000000001</v>
      </c>
      <c r="V27" s="107">
        <f t="shared" si="3"/>
        <v>26.178000000000001</v>
      </c>
      <c r="W27" s="107">
        <f t="shared" si="3"/>
        <v>27.242999999999999</v>
      </c>
      <c r="X27" s="107">
        <f t="shared" si="3"/>
        <v>31.91</v>
      </c>
      <c r="Y27" s="107">
        <f t="shared" si="3"/>
        <v>30.375</v>
      </c>
      <c r="Z27" s="107">
        <f t="shared" si="3"/>
        <v>89.783000000000001</v>
      </c>
      <c r="AA27" s="107">
        <f t="shared" si="3"/>
        <v>95.772999999999996</v>
      </c>
      <c r="AB27" s="107">
        <f t="shared" si="3"/>
        <v>71.712999999999994</v>
      </c>
      <c r="AC27" s="107">
        <f t="shared" si="3"/>
        <v>65.48</v>
      </c>
      <c r="AD27" s="107">
        <f t="shared" si="3"/>
        <v>31.565000000000001</v>
      </c>
      <c r="AE27" s="107">
        <f t="shared" si="3"/>
        <v>27.187000000000001</v>
      </c>
      <c r="AF27" s="107">
        <f t="shared" si="3"/>
        <v>14.057</v>
      </c>
      <c r="AG27" s="107">
        <f t="shared" si="3"/>
        <v>15.977</v>
      </c>
      <c r="AH27" s="107">
        <f t="shared" si="3"/>
        <v>53.677</v>
      </c>
      <c r="AI27" s="107">
        <f t="shared" si="3"/>
        <v>41.686</v>
      </c>
      <c r="AJ27" s="107">
        <f t="shared" si="3"/>
        <v>81.031999999999996</v>
      </c>
      <c r="AK27" s="107">
        <f t="shared" si="3"/>
        <v>57.713000000000001</v>
      </c>
      <c r="AL27" s="107">
        <f t="shared" si="3"/>
        <v>62.818999999999996</v>
      </c>
      <c r="AM27" s="107">
        <f t="shared" si="3"/>
        <v>15.745000000000001</v>
      </c>
      <c r="AN27" s="107">
        <f t="shared" si="3"/>
        <v>42.247</v>
      </c>
      <c r="AO27" s="107">
        <f t="shared" si="3"/>
        <v>35.891999999999996</v>
      </c>
      <c r="AP27" s="107">
        <f t="shared" si="3"/>
        <v>8.9999999999999993E-3</v>
      </c>
      <c r="AQ27" s="107">
        <f t="shared" si="3"/>
        <v>21.91</v>
      </c>
      <c r="AR27" s="107">
        <f t="shared" si="3"/>
        <v>18.639999999999997</v>
      </c>
      <c r="AS27" s="107">
        <f t="shared" si="3"/>
        <v>18.809999999999999</v>
      </c>
      <c r="AT27" s="107">
        <f t="shared" si="3"/>
        <v>31.519999999999996</v>
      </c>
      <c r="AU27" s="107">
        <f t="shared" si="3"/>
        <v>47.247</v>
      </c>
      <c r="AV27" s="107">
        <f t="shared" si="3"/>
        <v>23.553000000000001</v>
      </c>
      <c r="AW27" s="107">
        <f t="shared" si="3"/>
        <v>49.294999999999995</v>
      </c>
      <c r="AX27" s="107">
        <f t="shared" si="3"/>
        <v>49.902999999999999</v>
      </c>
      <c r="AY27" s="107">
        <f t="shared" si="3"/>
        <v>63.714999999999996</v>
      </c>
      <c r="AZ27" s="107">
        <f t="shared" si="3"/>
        <v>60.256</v>
      </c>
      <c r="BA27" s="107">
        <f t="shared" si="3"/>
        <v>54.698999999999998</v>
      </c>
      <c r="BB27" s="107">
        <f t="shared" si="3"/>
        <v>27.137999999999998</v>
      </c>
      <c r="BC27" s="107">
        <f t="shared" si="3"/>
        <v>66.905000000000001</v>
      </c>
      <c r="BD27" s="107">
        <f t="shared" si="3"/>
        <v>63.128</v>
      </c>
      <c r="BE27" s="107">
        <f t="shared" si="3"/>
        <v>57.311999999999998</v>
      </c>
      <c r="BF27" s="107">
        <f t="shared" si="3"/>
        <v>0</v>
      </c>
      <c r="BG27" s="107">
        <f t="shared" si="3"/>
        <v>40.935000000000002</v>
      </c>
      <c r="BH27" s="107">
        <f t="shared" si="3"/>
        <v>47.731000000000002</v>
      </c>
      <c r="BI27" s="107">
        <f t="shared" si="3"/>
        <v>39.891999999999996</v>
      </c>
      <c r="BJ27" s="107">
        <f t="shared" si="3"/>
        <v>0.48</v>
      </c>
      <c r="BK27" s="107">
        <f t="shared" si="3"/>
        <v>2.04</v>
      </c>
      <c r="BL27" s="107">
        <f t="shared" si="3"/>
        <v>63.878999999999998</v>
      </c>
      <c r="BM27" s="107">
        <f t="shared" si="3"/>
        <v>66.364000000000004</v>
      </c>
      <c r="BN27" s="107">
        <f t="shared" si="3"/>
        <v>69.477999999999994</v>
      </c>
      <c r="BO27" s="107">
        <f t="shared" si="3"/>
        <v>4.0750000000000002</v>
      </c>
      <c r="BP27" s="107">
        <f t="shared" si="3"/>
        <v>36.661000000000001</v>
      </c>
      <c r="BQ27" s="107">
        <f t="shared" si="3"/>
        <v>2.98</v>
      </c>
      <c r="BR27" s="107">
        <f t="shared" si="3"/>
        <v>4.5339999999999998</v>
      </c>
      <c r="BS27" s="107">
        <f t="shared" si="3"/>
        <v>0</v>
      </c>
      <c r="BT27" s="107">
        <f t="shared" si="3"/>
        <v>0</v>
      </c>
      <c r="BU27" s="107">
        <f t="shared" si="3"/>
        <v>0.28499999999999998</v>
      </c>
      <c r="BV27" s="107">
        <f t="shared" si="3"/>
        <v>11.855</v>
      </c>
      <c r="BW27" s="107">
        <f t="shared" si="3"/>
        <v>35.531999999999996</v>
      </c>
      <c r="BX27" s="107">
        <f t="shared" si="3"/>
        <v>6.34</v>
      </c>
      <c r="BY27" s="107">
        <f t="shared" si="3"/>
        <v>0.52900000000000003</v>
      </c>
      <c r="BZ27" s="107">
        <f t="shared" si="3"/>
        <v>0</v>
      </c>
      <c r="CA27" s="107">
        <f t="shared" si="3"/>
        <v>0</v>
      </c>
      <c r="CB27" s="107">
        <f t="shared" si="3"/>
        <v>6.9049999999999994</v>
      </c>
      <c r="CC27" s="107">
        <f t="shared" si="3"/>
        <v>26.097999999999999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67.298000000000002</v>
      </c>
      <c r="CG27" s="107">
        <f t="shared" si="4"/>
        <v>7.8689999999999998</v>
      </c>
      <c r="CH27" s="107">
        <f t="shared" si="4"/>
        <v>2.4909999999999997</v>
      </c>
      <c r="CI27" s="107">
        <f t="shared" si="4"/>
        <v>49.500999999999998</v>
      </c>
      <c r="CJ27" s="107">
        <f t="shared" si="4"/>
        <v>48.807000000000002</v>
      </c>
      <c r="CK27" s="107">
        <f t="shared" si="4"/>
        <v>45.503</v>
      </c>
      <c r="CL27" s="107">
        <f t="shared" si="4"/>
        <v>0</v>
      </c>
      <c r="CM27" s="107">
        <f t="shared" si="4"/>
        <v>13.231999999999999</v>
      </c>
      <c r="CN27" s="107">
        <f t="shared" si="4"/>
        <v>0.48</v>
      </c>
      <c r="CO27" s="107">
        <f t="shared" si="4"/>
        <v>0</v>
      </c>
      <c r="CP27" s="107">
        <f t="shared" si="4"/>
        <v>23.280999999999999</v>
      </c>
      <c r="CQ27" s="107">
        <f t="shared" si="4"/>
        <v>0</v>
      </c>
      <c r="CR27" s="107">
        <f t="shared" si="4"/>
        <v>0</v>
      </c>
      <c r="CS27" s="107">
        <f t="shared" si="4"/>
        <v>20.663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639.74224999999979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11.012</v>
      </c>
      <c r="C31" s="94">
        <v>17.486999999999998</v>
      </c>
      <c r="D31" s="94">
        <v>25.152999999999999</v>
      </c>
      <c r="E31" s="94">
        <v>26.954999999999998</v>
      </c>
      <c r="F31" s="94">
        <v>12.013999999999999</v>
      </c>
      <c r="G31" s="94">
        <v>13.11</v>
      </c>
      <c r="H31" s="94">
        <v>11.526999999999999</v>
      </c>
      <c r="I31" s="94">
        <v>11.779</v>
      </c>
      <c r="J31" s="94">
        <v>12.956</v>
      </c>
      <c r="K31" s="94">
        <v>13.496</v>
      </c>
      <c r="L31" s="94">
        <v>13.032</v>
      </c>
      <c r="M31" s="94">
        <v>12.513</v>
      </c>
      <c r="N31" s="94">
        <v>3.93</v>
      </c>
      <c r="O31" s="94">
        <v>0.70599999999999996</v>
      </c>
      <c r="P31" s="94">
        <v>0.71099999999999997</v>
      </c>
      <c r="Q31" s="94">
        <v>1.5629999999999999</v>
      </c>
      <c r="R31" s="94">
        <v>15.933</v>
      </c>
      <c r="S31" s="94">
        <v>16.227</v>
      </c>
      <c r="T31" s="94">
        <v>15.32</v>
      </c>
      <c r="U31" s="94">
        <v>18.792999999999999</v>
      </c>
      <c r="V31" s="94">
        <v>26.963000000000001</v>
      </c>
      <c r="W31" s="94">
        <v>28.088999999999999</v>
      </c>
      <c r="X31" s="94">
        <v>33.286000000000001</v>
      </c>
      <c r="Y31" s="94">
        <v>41.192</v>
      </c>
      <c r="Z31" s="94">
        <v>90.385000000000005</v>
      </c>
      <c r="AA31" s="94">
        <v>96.274000000000001</v>
      </c>
      <c r="AB31" s="94">
        <v>72.212999999999994</v>
      </c>
      <c r="AC31" s="94">
        <v>73.638999999999996</v>
      </c>
      <c r="AD31" s="94">
        <v>121.575</v>
      </c>
      <c r="AE31" s="94">
        <v>107.687</v>
      </c>
      <c r="AF31" s="94">
        <v>101.157</v>
      </c>
      <c r="AG31" s="94">
        <v>114.67700000000001</v>
      </c>
      <c r="AH31" s="94">
        <v>87.072999999999993</v>
      </c>
      <c r="AI31" s="94">
        <v>88.817999999999998</v>
      </c>
      <c r="AJ31" s="94">
        <v>85.698999999999998</v>
      </c>
      <c r="AK31" s="94">
        <v>59.125999999999998</v>
      </c>
      <c r="AL31" s="94">
        <v>73.2</v>
      </c>
      <c r="AM31" s="94">
        <v>17.66</v>
      </c>
      <c r="AN31" s="94">
        <v>43.975000000000001</v>
      </c>
      <c r="AO31" s="94">
        <v>37.15</v>
      </c>
      <c r="AP31" s="94">
        <v>9.0310000000000006</v>
      </c>
      <c r="AQ31" s="94">
        <v>39.283999999999999</v>
      </c>
      <c r="AR31" s="94">
        <v>18.640999999999998</v>
      </c>
      <c r="AS31" s="94">
        <v>18.811</v>
      </c>
      <c r="AT31" s="94">
        <v>58.530999999999999</v>
      </c>
      <c r="AU31" s="94">
        <v>91.748999999999995</v>
      </c>
      <c r="AV31" s="94">
        <v>56.317999999999998</v>
      </c>
      <c r="AW31" s="94">
        <v>52.755000000000003</v>
      </c>
      <c r="AX31" s="94">
        <v>53.411999999999999</v>
      </c>
      <c r="AY31" s="94">
        <v>78.838999999999999</v>
      </c>
      <c r="AZ31" s="94">
        <v>68.941000000000003</v>
      </c>
      <c r="BA31" s="94">
        <v>58.573</v>
      </c>
      <c r="BB31" s="94">
        <v>61.465000000000003</v>
      </c>
      <c r="BC31" s="94">
        <v>80.448999999999998</v>
      </c>
      <c r="BD31" s="94">
        <v>72.213999999999999</v>
      </c>
      <c r="BE31" s="94">
        <v>61.542999999999999</v>
      </c>
      <c r="BF31" s="94">
        <v>153.79400000000001</v>
      </c>
      <c r="BG31" s="94">
        <v>93.358999999999995</v>
      </c>
      <c r="BH31" s="94">
        <v>103.251</v>
      </c>
      <c r="BI31" s="94">
        <v>59.731999999999999</v>
      </c>
      <c r="BJ31" s="94">
        <v>58.691000000000003</v>
      </c>
      <c r="BK31" s="94">
        <v>53.302</v>
      </c>
      <c r="BL31" s="94">
        <v>67.966999999999999</v>
      </c>
      <c r="BM31" s="94">
        <v>72.111999999999995</v>
      </c>
      <c r="BN31" s="94">
        <v>153.24199999999999</v>
      </c>
      <c r="BO31" s="94">
        <v>55.646000000000001</v>
      </c>
      <c r="BP31" s="94">
        <v>59.78</v>
      </c>
      <c r="BQ31" s="94">
        <v>24.18</v>
      </c>
      <c r="BR31" s="94">
        <v>76.162000000000006</v>
      </c>
      <c r="BS31" s="94">
        <v>83.516999999999996</v>
      </c>
      <c r="BT31" s="94">
        <v>10.138</v>
      </c>
      <c r="BU31" s="94">
        <v>10.391</v>
      </c>
      <c r="BV31" s="94">
        <v>125.955</v>
      </c>
      <c r="BW31" s="94">
        <v>144.64099999999999</v>
      </c>
      <c r="BX31" s="94">
        <v>38.07</v>
      </c>
      <c r="BY31" s="94">
        <v>33.4</v>
      </c>
      <c r="BZ31" s="94">
        <v>27.396999999999998</v>
      </c>
      <c r="CA31" s="94">
        <v>14.478</v>
      </c>
      <c r="CB31" s="94">
        <v>46.887</v>
      </c>
      <c r="CC31" s="94">
        <v>65.786000000000001</v>
      </c>
      <c r="CD31" s="94">
        <v>17.542000000000002</v>
      </c>
      <c r="CE31" s="94">
        <v>44.981999999999999</v>
      </c>
      <c r="CF31" s="94">
        <v>152.715</v>
      </c>
      <c r="CG31" s="94">
        <v>103.938</v>
      </c>
      <c r="CH31" s="94">
        <v>20.084</v>
      </c>
      <c r="CI31" s="94">
        <v>111.20399999999999</v>
      </c>
      <c r="CJ31" s="94">
        <v>153.09800000000001</v>
      </c>
      <c r="CK31" s="94">
        <v>153.54599999999999</v>
      </c>
      <c r="CL31" s="94">
        <v>8.8320000000000007</v>
      </c>
      <c r="CM31" s="94">
        <v>44.71</v>
      </c>
      <c r="CN31" s="94">
        <v>27.291</v>
      </c>
      <c r="CO31" s="94">
        <v>52.204000000000001</v>
      </c>
      <c r="CP31" s="94">
        <v>46.271999999999998</v>
      </c>
      <c r="CQ31" s="94">
        <v>23.521000000000001</v>
      </c>
      <c r="CR31" s="94">
        <v>42.347999999999999</v>
      </c>
      <c r="CS31" s="94">
        <v>100.64400000000001</v>
      </c>
      <c r="CT31" s="95"/>
      <c r="CU31" s="95"/>
      <c r="CV31" s="95"/>
      <c r="CW31" s="96"/>
      <c r="CX31" s="97">
        <f t="array" ref="CX31">SUMPRODUCT(B31:CW31*0.25)</f>
        <v>1317.3550000000002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11.012</v>
      </c>
      <c r="C33" s="77">
        <f t="shared" ref="C33:BN33" si="5">SUM(C30:C32)</f>
        <v>17.486999999999998</v>
      </c>
      <c r="D33" s="77">
        <f t="shared" si="5"/>
        <v>25.152999999999999</v>
      </c>
      <c r="E33" s="77">
        <f t="shared" si="5"/>
        <v>26.954999999999998</v>
      </c>
      <c r="F33" s="77">
        <f t="shared" si="5"/>
        <v>12.013999999999999</v>
      </c>
      <c r="G33" s="77">
        <f t="shared" si="5"/>
        <v>13.11</v>
      </c>
      <c r="H33" s="77">
        <f t="shared" si="5"/>
        <v>11.526999999999999</v>
      </c>
      <c r="I33" s="77">
        <f t="shared" si="5"/>
        <v>11.779</v>
      </c>
      <c r="J33" s="77">
        <f t="shared" si="5"/>
        <v>12.956</v>
      </c>
      <c r="K33" s="77">
        <f t="shared" si="5"/>
        <v>13.496</v>
      </c>
      <c r="L33" s="77">
        <f t="shared" si="5"/>
        <v>13.032</v>
      </c>
      <c r="M33" s="77">
        <f t="shared" si="5"/>
        <v>12.513</v>
      </c>
      <c r="N33" s="77">
        <f t="shared" si="5"/>
        <v>3.93</v>
      </c>
      <c r="O33" s="77">
        <f t="shared" si="5"/>
        <v>0.70599999999999996</v>
      </c>
      <c r="P33" s="77">
        <f t="shared" si="5"/>
        <v>0.71099999999999997</v>
      </c>
      <c r="Q33" s="77">
        <f t="shared" si="5"/>
        <v>1.5629999999999999</v>
      </c>
      <c r="R33" s="77">
        <f t="shared" si="5"/>
        <v>15.933</v>
      </c>
      <c r="S33" s="77">
        <f t="shared" si="5"/>
        <v>16.227</v>
      </c>
      <c r="T33" s="77">
        <f t="shared" si="5"/>
        <v>15.32</v>
      </c>
      <c r="U33" s="77">
        <f t="shared" si="5"/>
        <v>18.792999999999999</v>
      </c>
      <c r="V33" s="77">
        <f t="shared" si="5"/>
        <v>26.963000000000001</v>
      </c>
      <c r="W33" s="77">
        <f t="shared" si="5"/>
        <v>28.088999999999999</v>
      </c>
      <c r="X33" s="77">
        <f t="shared" si="5"/>
        <v>33.286000000000001</v>
      </c>
      <c r="Y33" s="77">
        <f t="shared" si="5"/>
        <v>41.192</v>
      </c>
      <c r="Z33" s="77">
        <f t="shared" si="5"/>
        <v>90.385000000000005</v>
      </c>
      <c r="AA33" s="77">
        <f t="shared" si="5"/>
        <v>96.274000000000001</v>
      </c>
      <c r="AB33" s="77">
        <f t="shared" si="5"/>
        <v>72.212999999999994</v>
      </c>
      <c r="AC33" s="77">
        <f t="shared" si="5"/>
        <v>73.638999999999996</v>
      </c>
      <c r="AD33" s="77">
        <f t="shared" si="5"/>
        <v>121.575</v>
      </c>
      <c r="AE33" s="77">
        <f t="shared" si="5"/>
        <v>107.687</v>
      </c>
      <c r="AF33" s="77">
        <f t="shared" si="5"/>
        <v>101.157</v>
      </c>
      <c r="AG33" s="77">
        <f t="shared" si="5"/>
        <v>114.67700000000001</v>
      </c>
      <c r="AH33" s="77">
        <f t="shared" si="5"/>
        <v>87.072999999999993</v>
      </c>
      <c r="AI33" s="77">
        <f t="shared" si="5"/>
        <v>88.817999999999998</v>
      </c>
      <c r="AJ33" s="77">
        <f t="shared" si="5"/>
        <v>85.698999999999998</v>
      </c>
      <c r="AK33" s="77">
        <f t="shared" si="5"/>
        <v>59.125999999999998</v>
      </c>
      <c r="AL33" s="77">
        <f t="shared" si="5"/>
        <v>73.2</v>
      </c>
      <c r="AM33" s="77">
        <f t="shared" si="5"/>
        <v>17.66</v>
      </c>
      <c r="AN33" s="77">
        <f t="shared" si="5"/>
        <v>43.975000000000001</v>
      </c>
      <c r="AO33" s="77">
        <f t="shared" si="5"/>
        <v>37.15</v>
      </c>
      <c r="AP33" s="77">
        <f t="shared" si="5"/>
        <v>9.0310000000000006</v>
      </c>
      <c r="AQ33" s="77">
        <f t="shared" si="5"/>
        <v>39.283999999999999</v>
      </c>
      <c r="AR33" s="77">
        <f t="shared" si="5"/>
        <v>18.640999999999998</v>
      </c>
      <c r="AS33" s="77">
        <f t="shared" si="5"/>
        <v>18.811</v>
      </c>
      <c r="AT33" s="77">
        <f t="shared" si="5"/>
        <v>58.530999999999999</v>
      </c>
      <c r="AU33" s="77">
        <f t="shared" si="5"/>
        <v>91.748999999999995</v>
      </c>
      <c r="AV33" s="77">
        <f t="shared" si="5"/>
        <v>56.317999999999998</v>
      </c>
      <c r="AW33" s="77">
        <f t="shared" si="5"/>
        <v>52.755000000000003</v>
      </c>
      <c r="AX33" s="77">
        <f t="shared" si="5"/>
        <v>53.411999999999999</v>
      </c>
      <c r="AY33" s="77">
        <f t="shared" si="5"/>
        <v>78.838999999999999</v>
      </c>
      <c r="AZ33" s="77">
        <f t="shared" si="5"/>
        <v>68.941000000000003</v>
      </c>
      <c r="BA33" s="77">
        <f t="shared" si="5"/>
        <v>58.573</v>
      </c>
      <c r="BB33" s="77">
        <f t="shared" si="5"/>
        <v>61.465000000000003</v>
      </c>
      <c r="BC33" s="77">
        <f t="shared" si="5"/>
        <v>80.448999999999998</v>
      </c>
      <c r="BD33" s="77">
        <f t="shared" si="5"/>
        <v>72.213999999999999</v>
      </c>
      <c r="BE33" s="77">
        <f t="shared" si="5"/>
        <v>61.542999999999999</v>
      </c>
      <c r="BF33" s="77">
        <f t="shared" si="5"/>
        <v>153.79400000000001</v>
      </c>
      <c r="BG33" s="77">
        <f t="shared" si="5"/>
        <v>93.358999999999995</v>
      </c>
      <c r="BH33" s="77">
        <f t="shared" si="5"/>
        <v>103.251</v>
      </c>
      <c r="BI33" s="77">
        <f t="shared" si="5"/>
        <v>59.731999999999999</v>
      </c>
      <c r="BJ33" s="77">
        <f t="shared" si="5"/>
        <v>58.691000000000003</v>
      </c>
      <c r="BK33" s="77">
        <f t="shared" si="5"/>
        <v>53.302</v>
      </c>
      <c r="BL33" s="77">
        <f t="shared" si="5"/>
        <v>67.966999999999999</v>
      </c>
      <c r="BM33" s="77">
        <f t="shared" si="5"/>
        <v>72.111999999999995</v>
      </c>
      <c r="BN33" s="77">
        <f t="shared" si="5"/>
        <v>153.24199999999999</v>
      </c>
      <c r="BO33" s="77">
        <f t="shared" ref="BO33:CW33" si="6">SUM(BO30:BO32)</f>
        <v>55.646000000000001</v>
      </c>
      <c r="BP33" s="77">
        <f t="shared" si="6"/>
        <v>59.78</v>
      </c>
      <c r="BQ33" s="77">
        <f t="shared" si="6"/>
        <v>24.18</v>
      </c>
      <c r="BR33" s="77">
        <f t="shared" si="6"/>
        <v>76.162000000000006</v>
      </c>
      <c r="BS33" s="77">
        <f t="shared" si="6"/>
        <v>83.516999999999996</v>
      </c>
      <c r="BT33" s="77">
        <f t="shared" si="6"/>
        <v>10.138</v>
      </c>
      <c r="BU33" s="77">
        <f t="shared" si="6"/>
        <v>10.391</v>
      </c>
      <c r="BV33" s="77">
        <f t="shared" si="6"/>
        <v>125.955</v>
      </c>
      <c r="BW33" s="77">
        <f t="shared" si="6"/>
        <v>144.64099999999999</v>
      </c>
      <c r="BX33" s="77">
        <f t="shared" si="6"/>
        <v>38.07</v>
      </c>
      <c r="BY33" s="77">
        <f t="shared" si="6"/>
        <v>33.4</v>
      </c>
      <c r="BZ33" s="77">
        <f t="shared" si="6"/>
        <v>27.396999999999998</v>
      </c>
      <c r="CA33" s="77">
        <f t="shared" si="6"/>
        <v>14.478</v>
      </c>
      <c r="CB33" s="77">
        <f t="shared" si="6"/>
        <v>46.887</v>
      </c>
      <c r="CC33" s="77">
        <f t="shared" si="6"/>
        <v>65.786000000000001</v>
      </c>
      <c r="CD33" s="77">
        <f t="shared" si="6"/>
        <v>17.542000000000002</v>
      </c>
      <c r="CE33" s="77">
        <f t="shared" si="6"/>
        <v>44.981999999999999</v>
      </c>
      <c r="CF33" s="77">
        <f t="shared" si="6"/>
        <v>152.715</v>
      </c>
      <c r="CG33" s="77">
        <f t="shared" si="6"/>
        <v>103.938</v>
      </c>
      <c r="CH33" s="77">
        <f t="shared" si="6"/>
        <v>20.084</v>
      </c>
      <c r="CI33" s="77">
        <f t="shared" si="6"/>
        <v>111.20399999999999</v>
      </c>
      <c r="CJ33" s="77">
        <f t="shared" si="6"/>
        <v>153.09800000000001</v>
      </c>
      <c r="CK33" s="77">
        <f t="shared" si="6"/>
        <v>153.54599999999999</v>
      </c>
      <c r="CL33" s="77">
        <f t="shared" si="6"/>
        <v>8.8320000000000007</v>
      </c>
      <c r="CM33" s="77">
        <f t="shared" si="6"/>
        <v>44.71</v>
      </c>
      <c r="CN33" s="77">
        <f t="shared" si="6"/>
        <v>27.291</v>
      </c>
      <c r="CO33" s="77">
        <f t="shared" si="6"/>
        <v>52.204000000000001</v>
      </c>
      <c r="CP33" s="77">
        <f t="shared" si="6"/>
        <v>46.271999999999998</v>
      </c>
      <c r="CQ33" s="77">
        <f t="shared" si="6"/>
        <v>23.521000000000001</v>
      </c>
      <c r="CR33" s="77">
        <f t="shared" si="6"/>
        <v>42.347999999999999</v>
      </c>
      <c r="CS33" s="77">
        <f t="shared" si="6"/>
        <v>100.64400000000001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1317.3550000000002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0.3</v>
      </c>
      <c r="C38" s="120"/>
      <c r="D38" s="120"/>
      <c r="E38" s="120"/>
      <c r="F38" s="120"/>
      <c r="G38" s="120">
        <v>0.7</v>
      </c>
      <c r="H38" s="120">
        <v>0.7</v>
      </c>
      <c r="I38" s="120">
        <v>0.1</v>
      </c>
      <c r="J38" s="120">
        <v>0.8</v>
      </c>
      <c r="K38" s="120">
        <v>0.3</v>
      </c>
      <c r="L38" s="120">
        <v>0.3</v>
      </c>
      <c r="M38" s="120">
        <v>0.6</v>
      </c>
      <c r="N38" s="120">
        <v>18.399999999999999</v>
      </c>
      <c r="O38" s="120">
        <v>31.1</v>
      </c>
      <c r="P38" s="120">
        <v>28.4</v>
      </c>
      <c r="Q38" s="120">
        <v>19.7</v>
      </c>
      <c r="R38" s="120">
        <v>0.3</v>
      </c>
      <c r="S38" s="120">
        <v>0.4</v>
      </c>
      <c r="T38" s="120">
        <v>0.3</v>
      </c>
      <c r="U38" s="120">
        <v>9.1999999999999993</v>
      </c>
      <c r="V38" s="120">
        <v>0.5</v>
      </c>
      <c r="W38" s="120">
        <v>0.1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>
        <v>9.1</v>
      </c>
      <c r="AN38" s="120"/>
      <c r="AO38" s="120">
        <v>0.4</v>
      </c>
      <c r="AP38" s="120">
        <v>20.7</v>
      </c>
      <c r="AQ38" s="120"/>
      <c r="AR38" s="120">
        <v>20.9</v>
      </c>
      <c r="AS38" s="120">
        <v>19.100000000000001</v>
      </c>
      <c r="AT38" s="120">
        <v>20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21.2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4.5</v>
      </c>
      <c r="BR38" s="120"/>
      <c r="BS38" s="120"/>
      <c r="BT38" s="120">
        <v>18.7</v>
      </c>
      <c r="BU38" s="120">
        <v>34.5</v>
      </c>
      <c r="BV38" s="120"/>
      <c r="BW38" s="120"/>
      <c r="BX38" s="120"/>
      <c r="BY38" s="120"/>
      <c r="BZ38" s="120">
        <v>71.400000000000006</v>
      </c>
      <c r="CA38" s="120">
        <v>63.5</v>
      </c>
      <c r="CB38" s="120"/>
      <c r="CC38" s="120"/>
      <c r="CD38" s="120">
        <v>50.8</v>
      </c>
      <c r="CE38" s="120"/>
      <c r="CF38" s="120"/>
      <c r="CG38" s="120"/>
      <c r="CH38" s="120">
        <v>33.4</v>
      </c>
      <c r="CI38" s="120"/>
      <c r="CJ38" s="120"/>
      <c r="CK38" s="120"/>
      <c r="CL38" s="120">
        <v>35.200000000000003</v>
      </c>
      <c r="CM38" s="120"/>
      <c r="CN38" s="120">
        <v>18</v>
      </c>
      <c r="CO38" s="120"/>
      <c r="CP38" s="120"/>
      <c r="CQ38" s="120">
        <v>14.9</v>
      </c>
      <c r="CR38" s="120">
        <v>1.1000000000000001</v>
      </c>
      <c r="CS38" s="120"/>
      <c r="CT38" s="122"/>
      <c r="CU38" s="122"/>
      <c r="CV38" s="122"/>
      <c r="CW38" s="121"/>
      <c r="CX38" s="97">
        <f t="array" ref="CX38">SUMPRODUCT(B38:CW38*0.25)</f>
        <v>142.39999999999998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0.3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0.7</v>
      </c>
      <c r="H41" s="107">
        <f t="shared" si="7"/>
        <v>0.7</v>
      </c>
      <c r="I41" s="107">
        <f t="shared" si="7"/>
        <v>0.1</v>
      </c>
      <c r="J41" s="107">
        <f t="shared" si="7"/>
        <v>0.8</v>
      </c>
      <c r="K41" s="107">
        <f t="shared" si="7"/>
        <v>0.3</v>
      </c>
      <c r="L41" s="107">
        <f t="shared" si="7"/>
        <v>0.3</v>
      </c>
      <c r="M41" s="107">
        <f t="shared" si="7"/>
        <v>0.6</v>
      </c>
      <c r="N41" s="107">
        <f t="shared" si="7"/>
        <v>18.399999999999999</v>
      </c>
      <c r="O41" s="107">
        <f t="shared" si="7"/>
        <v>31.1</v>
      </c>
      <c r="P41" s="107">
        <f t="shared" si="7"/>
        <v>28.4</v>
      </c>
      <c r="Q41" s="107">
        <f t="shared" si="7"/>
        <v>19.7</v>
      </c>
      <c r="R41" s="107">
        <f t="shared" si="7"/>
        <v>0.3</v>
      </c>
      <c r="S41" s="107">
        <f t="shared" si="7"/>
        <v>0.4</v>
      </c>
      <c r="T41" s="107">
        <f t="shared" si="7"/>
        <v>0.3</v>
      </c>
      <c r="U41" s="107">
        <f t="shared" si="7"/>
        <v>9.1999999999999993</v>
      </c>
      <c r="V41" s="107">
        <f t="shared" si="7"/>
        <v>0.5</v>
      </c>
      <c r="W41" s="107">
        <f t="shared" si="7"/>
        <v>0.1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9.1</v>
      </c>
      <c r="AN41" s="107">
        <f t="shared" si="7"/>
        <v>0</v>
      </c>
      <c r="AO41" s="107">
        <f t="shared" si="7"/>
        <v>0.4</v>
      </c>
      <c r="AP41" s="107">
        <f t="shared" si="7"/>
        <v>20.7</v>
      </c>
      <c r="AQ41" s="107">
        <f t="shared" si="7"/>
        <v>0</v>
      </c>
      <c r="AR41" s="107">
        <f t="shared" si="7"/>
        <v>20.9</v>
      </c>
      <c r="AS41" s="107">
        <f t="shared" si="7"/>
        <v>19.100000000000001</v>
      </c>
      <c r="AT41" s="107">
        <f t="shared" si="7"/>
        <v>20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21.2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4.5</v>
      </c>
      <c r="BR41" s="107">
        <f t="shared" si="8"/>
        <v>0</v>
      </c>
      <c r="BS41" s="107">
        <f t="shared" si="8"/>
        <v>0</v>
      </c>
      <c r="BT41" s="107">
        <f t="shared" si="8"/>
        <v>18.7</v>
      </c>
      <c r="BU41" s="107">
        <f t="shared" si="8"/>
        <v>34.5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71.400000000000006</v>
      </c>
      <c r="CA41" s="107">
        <f t="shared" si="8"/>
        <v>63.5</v>
      </c>
      <c r="CB41" s="107">
        <f t="shared" si="8"/>
        <v>0</v>
      </c>
      <c r="CC41" s="107">
        <f t="shared" si="8"/>
        <v>0</v>
      </c>
      <c r="CD41" s="107">
        <f t="shared" si="8"/>
        <v>50.8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33.4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35.200000000000003</v>
      </c>
      <c r="CM41" s="107">
        <f t="shared" si="8"/>
        <v>0</v>
      </c>
      <c r="CN41" s="107">
        <f t="shared" si="8"/>
        <v>18</v>
      </c>
      <c r="CO41" s="107">
        <f t="shared" si="8"/>
        <v>0</v>
      </c>
      <c r="CP41" s="107">
        <f t="shared" si="8"/>
        <v>0</v>
      </c>
      <c r="CQ41" s="107">
        <f t="shared" si="8"/>
        <v>14.9</v>
      </c>
      <c r="CR41" s="107">
        <f t="shared" si="8"/>
        <v>1.1000000000000001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142.39999999999998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0.3</v>
      </c>
      <c r="C46" s="120"/>
      <c r="D46" s="120"/>
      <c r="E46" s="120"/>
      <c r="F46" s="120"/>
      <c r="G46" s="120">
        <v>0.7</v>
      </c>
      <c r="H46" s="120">
        <v>0.7</v>
      </c>
      <c r="I46" s="120">
        <v>0.1</v>
      </c>
      <c r="J46" s="120">
        <v>0.8</v>
      </c>
      <c r="K46" s="120">
        <v>0.3</v>
      </c>
      <c r="L46" s="120">
        <v>0.3</v>
      </c>
      <c r="M46" s="120">
        <v>0.6</v>
      </c>
      <c r="N46" s="120">
        <v>18.399999999999999</v>
      </c>
      <c r="O46" s="120">
        <v>31.1</v>
      </c>
      <c r="P46" s="120">
        <v>28.4</v>
      </c>
      <c r="Q46" s="120">
        <v>19.7</v>
      </c>
      <c r="R46" s="120">
        <v>0.3</v>
      </c>
      <c r="S46" s="120">
        <v>0.4</v>
      </c>
      <c r="T46" s="120">
        <v>0.3</v>
      </c>
      <c r="U46" s="120">
        <v>9.1999999999999993</v>
      </c>
      <c r="V46" s="120">
        <v>0.5</v>
      </c>
      <c r="W46" s="120">
        <v>0.1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>
        <v>9.1</v>
      </c>
      <c r="AN46" s="120"/>
      <c r="AO46" s="120">
        <v>0.4</v>
      </c>
      <c r="AP46" s="120">
        <v>20.7</v>
      </c>
      <c r="AQ46" s="120"/>
      <c r="AR46" s="120">
        <v>20.9</v>
      </c>
      <c r="AS46" s="120">
        <v>19.100000000000001</v>
      </c>
      <c r="AT46" s="120">
        <v>20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21.2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4.5</v>
      </c>
      <c r="BR46" s="120"/>
      <c r="BS46" s="120"/>
      <c r="BT46" s="120">
        <v>18.7</v>
      </c>
      <c r="BU46" s="120">
        <v>34.5</v>
      </c>
      <c r="BV46" s="120"/>
      <c r="BW46" s="120"/>
      <c r="BX46" s="120"/>
      <c r="BY46" s="120"/>
      <c r="BZ46" s="120">
        <v>71.400000000000006</v>
      </c>
      <c r="CA46" s="120">
        <v>63.5</v>
      </c>
      <c r="CB46" s="120"/>
      <c r="CC46" s="120"/>
      <c r="CD46" s="120">
        <v>50.8</v>
      </c>
      <c r="CE46" s="120"/>
      <c r="CF46" s="120"/>
      <c r="CG46" s="120"/>
      <c r="CH46" s="120">
        <v>33.4</v>
      </c>
      <c r="CI46" s="120"/>
      <c r="CJ46" s="120"/>
      <c r="CK46" s="120"/>
      <c r="CL46" s="120">
        <v>35.200000000000003</v>
      </c>
      <c r="CM46" s="120"/>
      <c r="CN46" s="120">
        <v>18</v>
      </c>
      <c r="CO46" s="120"/>
      <c r="CP46" s="120"/>
      <c r="CQ46" s="120">
        <v>14.9</v>
      </c>
      <c r="CR46" s="120">
        <v>1.1000000000000001</v>
      </c>
      <c r="CS46" s="120"/>
      <c r="CT46" s="122"/>
      <c r="CU46" s="122"/>
      <c r="CV46" s="122"/>
      <c r="CW46" s="121"/>
      <c r="CX46" s="97">
        <f t="array" ref="CX46">SUMPRODUCT(B46:CW46*0.25)</f>
        <v>142.39999999999998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0.3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0.7</v>
      </c>
      <c r="H50" s="107">
        <f t="shared" si="9"/>
        <v>0.7</v>
      </c>
      <c r="I50" s="107">
        <f t="shared" si="9"/>
        <v>0.1</v>
      </c>
      <c r="J50" s="107">
        <f t="shared" si="9"/>
        <v>0.8</v>
      </c>
      <c r="K50" s="107">
        <f t="shared" si="9"/>
        <v>0.3</v>
      </c>
      <c r="L50" s="107">
        <f t="shared" si="9"/>
        <v>0.3</v>
      </c>
      <c r="M50" s="107">
        <f t="shared" si="9"/>
        <v>0.6</v>
      </c>
      <c r="N50" s="107">
        <f t="shared" si="9"/>
        <v>18.399999999999999</v>
      </c>
      <c r="O50" s="107">
        <f t="shared" si="9"/>
        <v>31.1</v>
      </c>
      <c r="P50" s="107">
        <f t="shared" si="9"/>
        <v>28.4</v>
      </c>
      <c r="Q50" s="107">
        <f t="shared" si="9"/>
        <v>19.7</v>
      </c>
      <c r="R50" s="107">
        <f t="shared" si="9"/>
        <v>0.3</v>
      </c>
      <c r="S50" s="107">
        <f t="shared" si="9"/>
        <v>0.4</v>
      </c>
      <c r="T50" s="107">
        <f t="shared" si="9"/>
        <v>0.3</v>
      </c>
      <c r="U50" s="107">
        <f t="shared" si="9"/>
        <v>9.1999999999999993</v>
      </c>
      <c r="V50" s="107">
        <f t="shared" si="9"/>
        <v>0.5</v>
      </c>
      <c r="W50" s="107">
        <f t="shared" si="9"/>
        <v>0.1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9.1</v>
      </c>
      <c r="AN50" s="107">
        <f t="shared" si="9"/>
        <v>0</v>
      </c>
      <c r="AO50" s="107">
        <f t="shared" si="9"/>
        <v>0.4</v>
      </c>
      <c r="AP50" s="107">
        <f t="shared" si="9"/>
        <v>20.7</v>
      </c>
      <c r="AQ50" s="107">
        <f t="shared" si="9"/>
        <v>0</v>
      </c>
      <c r="AR50" s="107">
        <f t="shared" si="9"/>
        <v>20.9</v>
      </c>
      <c r="AS50" s="107">
        <f t="shared" si="9"/>
        <v>19.100000000000001</v>
      </c>
      <c r="AT50" s="107">
        <f t="shared" si="9"/>
        <v>20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21.2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4.5</v>
      </c>
      <c r="BR50" s="107">
        <f t="shared" si="10"/>
        <v>0</v>
      </c>
      <c r="BS50" s="107">
        <f t="shared" si="10"/>
        <v>0</v>
      </c>
      <c r="BT50" s="107">
        <f t="shared" si="10"/>
        <v>18.7</v>
      </c>
      <c r="BU50" s="107">
        <f t="shared" si="10"/>
        <v>34.5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71.400000000000006</v>
      </c>
      <c r="CA50" s="107">
        <f t="shared" si="10"/>
        <v>63.5</v>
      </c>
      <c r="CB50" s="107">
        <f t="shared" si="10"/>
        <v>0</v>
      </c>
      <c r="CC50" s="107">
        <f t="shared" si="10"/>
        <v>0</v>
      </c>
      <c r="CD50" s="107">
        <f t="shared" si="10"/>
        <v>50.8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33.4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35.200000000000003</v>
      </c>
      <c r="CM50" s="107">
        <f t="shared" si="10"/>
        <v>0</v>
      </c>
      <c r="CN50" s="107">
        <f t="shared" si="10"/>
        <v>18</v>
      </c>
      <c r="CO50" s="107">
        <f t="shared" si="10"/>
        <v>0</v>
      </c>
      <c r="CP50" s="107">
        <f t="shared" si="10"/>
        <v>0</v>
      </c>
      <c r="CQ50" s="107">
        <f t="shared" si="10"/>
        <v>14.9</v>
      </c>
      <c r="CR50" s="107">
        <f t="shared" si="10"/>
        <v>1.1000000000000001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142.39999999999998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11.312000000000001</v>
      </c>
      <c r="C53" s="107">
        <f t="shared" ref="C53:BN53" si="13">C17+C27+C41</f>
        <v>17.486999999999998</v>
      </c>
      <c r="D53" s="107">
        <f t="shared" si="13"/>
        <v>25.153000000000002</v>
      </c>
      <c r="E53" s="107">
        <f t="shared" si="13"/>
        <v>26.955000000000002</v>
      </c>
      <c r="F53" s="107">
        <f t="shared" si="13"/>
        <v>12.013999999999999</v>
      </c>
      <c r="G53" s="107">
        <f t="shared" si="13"/>
        <v>13.81</v>
      </c>
      <c r="H53" s="107">
        <f t="shared" si="13"/>
        <v>12.227</v>
      </c>
      <c r="I53" s="107">
        <f t="shared" si="13"/>
        <v>11.879000000000001</v>
      </c>
      <c r="J53" s="107">
        <f t="shared" si="13"/>
        <v>13.756</v>
      </c>
      <c r="K53" s="107">
        <f t="shared" si="13"/>
        <v>13.796000000000001</v>
      </c>
      <c r="L53" s="107">
        <f t="shared" si="13"/>
        <v>13.332000000000003</v>
      </c>
      <c r="M53" s="107">
        <f t="shared" si="13"/>
        <v>13.113</v>
      </c>
      <c r="N53" s="107">
        <f t="shared" si="13"/>
        <v>22.33</v>
      </c>
      <c r="O53" s="107">
        <f t="shared" si="13"/>
        <v>31.806000000000001</v>
      </c>
      <c r="P53" s="107">
        <f t="shared" si="13"/>
        <v>29.110999999999997</v>
      </c>
      <c r="Q53" s="107">
        <f t="shared" si="13"/>
        <v>21.262999999999998</v>
      </c>
      <c r="R53" s="107">
        <f t="shared" si="13"/>
        <v>16.233000000000001</v>
      </c>
      <c r="S53" s="107">
        <f t="shared" si="13"/>
        <v>16.626999999999999</v>
      </c>
      <c r="T53" s="107">
        <f t="shared" si="13"/>
        <v>15.62</v>
      </c>
      <c r="U53" s="107">
        <f t="shared" si="13"/>
        <v>27.992999999999999</v>
      </c>
      <c r="V53" s="107">
        <f t="shared" si="13"/>
        <v>27.463000000000001</v>
      </c>
      <c r="W53" s="107">
        <f t="shared" si="13"/>
        <v>28.189</v>
      </c>
      <c r="X53" s="107">
        <f t="shared" si="13"/>
        <v>33.286000000000001</v>
      </c>
      <c r="Y53" s="107">
        <f t="shared" si="13"/>
        <v>41.192</v>
      </c>
      <c r="Z53" s="107">
        <f t="shared" si="13"/>
        <v>90.385000000000005</v>
      </c>
      <c r="AA53" s="107">
        <f t="shared" si="13"/>
        <v>96.274000000000001</v>
      </c>
      <c r="AB53" s="107">
        <f t="shared" si="13"/>
        <v>72.212999999999994</v>
      </c>
      <c r="AC53" s="107">
        <f t="shared" si="13"/>
        <v>73.63900000000001</v>
      </c>
      <c r="AD53" s="107">
        <f t="shared" si="13"/>
        <v>121.575</v>
      </c>
      <c r="AE53" s="107">
        <f t="shared" si="13"/>
        <v>107.687</v>
      </c>
      <c r="AF53" s="107">
        <f t="shared" si="13"/>
        <v>101.157</v>
      </c>
      <c r="AG53" s="107">
        <f t="shared" si="13"/>
        <v>114.67700000000001</v>
      </c>
      <c r="AH53" s="107">
        <f t="shared" si="13"/>
        <v>87.072999999999993</v>
      </c>
      <c r="AI53" s="107">
        <f t="shared" si="13"/>
        <v>88.817999999999998</v>
      </c>
      <c r="AJ53" s="107">
        <f t="shared" si="13"/>
        <v>85.698999999999998</v>
      </c>
      <c r="AK53" s="107">
        <f t="shared" si="13"/>
        <v>59.125999999999998</v>
      </c>
      <c r="AL53" s="107">
        <f t="shared" si="13"/>
        <v>73.199999999999989</v>
      </c>
      <c r="AM53" s="107">
        <f t="shared" si="13"/>
        <v>26.759999999999998</v>
      </c>
      <c r="AN53" s="107">
        <f t="shared" si="13"/>
        <v>43.975000000000001</v>
      </c>
      <c r="AO53" s="107">
        <f t="shared" si="13"/>
        <v>37.549999999999997</v>
      </c>
      <c r="AP53" s="107">
        <f t="shared" si="13"/>
        <v>29.731000000000002</v>
      </c>
      <c r="AQ53" s="107">
        <f t="shared" si="13"/>
        <v>39.283999999999999</v>
      </c>
      <c r="AR53" s="107">
        <f t="shared" si="13"/>
        <v>39.540999999999997</v>
      </c>
      <c r="AS53" s="107">
        <f t="shared" si="13"/>
        <v>37.911000000000001</v>
      </c>
      <c r="AT53" s="107">
        <f t="shared" si="13"/>
        <v>78.531000000000006</v>
      </c>
      <c r="AU53" s="107">
        <f t="shared" si="13"/>
        <v>91.748999999999995</v>
      </c>
      <c r="AV53" s="107">
        <f t="shared" si="13"/>
        <v>56.317999999999998</v>
      </c>
      <c r="AW53" s="107">
        <f t="shared" si="13"/>
        <v>52.754999999999995</v>
      </c>
      <c r="AX53" s="107">
        <f t="shared" si="13"/>
        <v>53.411999999999999</v>
      </c>
      <c r="AY53" s="107">
        <f t="shared" si="13"/>
        <v>78.838999999999999</v>
      </c>
      <c r="AZ53" s="107">
        <f t="shared" si="13"/>
        <v>68.941000000000003</v>
      </c>
      <c r="BA53" s="107">
        <f t="shared" si="13"/>
        <v>58.573</v>
      </c>
      <c r="BB53" s="107">
        <f t="shared" si="13"/>
        <v>61.464999999999996</v>
      </c>
      <c r="BC53" s="107">
        <f t="shared" si="13"/>
        <v>80.448999999999998</v>
      </c>
      <c r="BD53" s="107">
        <f t="shared" si="13"/>
        <v>72.213999999999999</v>
      </c>
      <c r="BE53" s="107">
        <f t="shared" si="13"/>
        <v>61.542999999999999</v>
      </c>
      <c r="BF53" s="107">
        <f t="shared" si="13"/>
        <v>153.79400000000001</v>
      </c>
      <c r="BG53" s="107">
        <f t="shared" si="13"/>
        <v>114.55900000000001</v>
      </c>
      <c r="BH53" s="107">
        <f t="shared" si="13"/>
        <v>103.251</v>
      </c>
      <c r="BI53" s="107">
        <f t="shared" si="13"/>
        <v>59.731999999999999</v>
      </c>
      <c r="BJ53" s="107">
        <f t="shared" si="13"/>
        <v>58.690999999999995</v>
      </c>
      <c r="BK53" s="107">
        <f t="shared" si="13"/>
        <v>53.302</v>
      </c>
      <c r="BL53" s="107">
        <f t="shared" si="13"/>
        <v>67.966999999999999</v>
      </c>
      <c r="BM53" s="107">
        <f t="shared" si="13"/>
        <v>72.112000000000009</v>
      </c>
      <c r="BN53" s="107">
        <f t="shared" si="13"/>
        <v>153.24199999999999</v>
      </c>
      <c r="BO53" s="107">
        <f t="shared" ref="BO53:CX53" si="14">BO17+BO27+BO41</f>
        <v>55.646000000000001</v>
      </c>
      <c r="BP53" s="107">
        <f t="shared" si="14"/>
        <v>59.78</v>
      </c>
      <c r="BQ53" s="107">
        <f t="shared" si="14"/>
        <v>28.68</v>
      </c>
      <c r="BR53" s="107">
        <f t="shared" si="14"/>
        <v>76.162000000000006</v>
      </c>
      <c r="BS53" s="107">
        <f t="shared" si="14"/>
        <v>83.516999999999996</v>
      </c>
      <c r="BT53" s="107">
        <f t="shared" si="14"/>
        <v>28.838000000000001</v>
      </c>
      <c r="BU53" s="107">
        <f t="shared" si="14"/>
        <v>44.890999999999998</v>
      </c>
      <c r="BV53" s="107">
        <f t="shared" si="14"/>
        <v>125.955</v>
      </c>
      <c r="BW53" s="107">
        <f t="shared" si="14"/>
        <v>144.64099999999999</v>
      </c>
      <c r="BX53" s="107">
        <f t="shared" si="14"/>
        <v>38.07</v>
      </c>
      <c r="BY53" s="107">
        <f t="shared" si="14"/>
        <v>33.4</v>
      </c>
      <c r="BZ53" s="107">
        <f t="shared" si="14"/>
        <v>98.796999999999997</v>
      </c>
      <c r="CA53" s="107">
        <f t="shared" si="14"/>
        <v>77.977999999999994</v>
      </c>
      <c r="CB53" s="107">
        <f t="shared" si="14"/>
        <v>46.887</v>
      </c>
      <c r="CC53" s="107">
        <f t="shared" si="14"/>
        <v>65.786000000000001</v>
      </c>
      <c r="CD53" s="107">
        <f t="shared" si="14"/>
        <v>68.341999999999999</v>
      </c>
      <c r="CE53" s="107">
        <f t="shared" si="14"/>
        <v>44.981999999999999</v>
      </c>
      <c r="CF53" s="107">
        <f t="shared" si="14"/>
        <v>152.715</v>
      </c>
      <c r="CG53" s="107">
        <f t="shared" si="14"/>
        <v>103.938</v>
      </c>
      <c r="CH53" s="107">
        <f t="shared" si="14"/>
        <v>53.483999999999995</v>
      </c>
      <c r="CI53" s="107">
        <f t="shared" si="14"/>
        <v>111.20399999999999</v>
      </c>
      <c r="CJ53" s="107">
        <f t="shared" si="14"/>
        <v>153.09800000000001</v>
      </c>
      <c r="CK53" s="107">
        <f t="shared" si="14"/>
        <v>153.54599999999999</v>
      </c>
      <c r="CL53" s="107">
        <f t="shared" si="14"/>
        <v>44.032000000000004</v>
      </c>
      <c r="CM53" s="107">
        <f t="shared" si="14"/>
        <v>44.71</v>
      </c>
      <c r="CN53" s="107">
        <f t="shared" si="14"/>
        <v>45.290999999999997</v>
      </c>
      <c r="CO53" s="107">
        <f t="shared" si="14"/>
        <v>52.204000000000001</v>
      </c>
      <c r="CP53" s="107">
        <f t="shared" si="14"/>
        <v>46.271999999999998</v>
      </c>
      <c r="CQ53" s="107">
        <f t="shared" si="14"/>
        <v>38.420999999999999</v>
      </c>
      <c r="CR53" s="107">
        <f t="shared" si="14"/>
        <v>43.448</v>
      </c>
      <c r="CS53" s="107">
        <f t="shared" si="14"/>
        <v>100.64399999999999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1459.7549999999997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11.311999999999999</v>
      </c>
      <c r="C5" s="25">
        <v>17.486999999999998</v>
      </c>
      <c r="D5" s="25">
        <v>25.132999999999999</v>
      </c>
      <c r="E5" s="25">
        <v>26.992999999999999</v>
      </c>
      <c r="F5" s="25">
        <v>12.048999999999999</v>
      </c>
      <c r="G5" s="25">
        <v>13.81</v>
      </c>
      <c r="H5" s="25">
        <v>12.227</v>
      </c>
      <c r="I5" s="25">
        <v>11.879</v>
      </c>
      <c r="J5" s="25">
        <v>13.756</v>
      </c>
      <c r="K5" s="25">
        <v>13.795999999999999</v>
      </c>
      <c r="L5" s="25">
        <v>13.332000000000001</v>
      </c>
      <c r="M5" s="25">
        <v>13.113</v>
      </c>
      <c r="N5" s="25">
        <v>22.302</v>
      </c>
      <c r="O5" s="25">
        <v>31.806000000000001</v>
      </c>
      <c r="P5" s="25">
        <v>29.111000000000001</v>
      </c>
      <c r="Q5" s="25">
        <v>21.242000000000001</v>
      </c>
      <c r="R5" s="25">
        <v>16.233000000000001</v>
      </c>
      <c r="S5" s="25">
        <v>16.626999999999999</v>
      </c>
      <c r="T5" s="25">
        <v>15.62</v>
      </c>
      <c r="U5" s="25">
        <v>27.992999999999999</v>
      </c>
      <c r="V5" s="25">
        <v>27.463000000000001</v>
      </c>
      <c r="W5" s="25">
        <v>28.189</v>
      </c>
      <c r="X5" s="25">
        <v>33.277999999999999</v>
      </c>
      <c r="Y5" s="25">
        <v>41.188000000000002</v>
      </c>
      <c r="Z5" s="25">
        <v>90.42</v>
      </c>
      <c r="AA5" s="25">
        <v>96.23</v>
      </c>
      <c r="AB5" s="25">
        <v>72.262</v>
      </c>
      <c r="AC5" s="25">
        <v>73.638999999999996</v>
      </c>
      <c r="AD5" s="25">
        <v>121.566</v>
      </c>
      <c r="AE5" s="25">
        <v>107.697</v>
      </c>
      <c r="AF5" s="25">
        <v>101.136</v>
      </c>
      <c r="AG5" s="25">
        <v>114.629</v>
      </c>
      <c r="AH5" s="25">
        <v>87.033000000000001</v>
      </c>
      <c r="AI5" s="25">
        <v>88.808999999999997</v>
      </c>
      <c r="AJ5" s="25">
        <v>85.673000000000002</v>
      </c>
      <c r="AK5" s="25">
        <v>59.156999999999996</v>
      </c>
      <c r="AL5" s="25">
        <v>73.221999999999994</v>
      </c>
      <c r="AM5" s="25">
        <v>26.710999999999999</v>
      </c>
      <c r="AN5" s="25">
        <v>43.97</v>
      </c>
      <c r="AO5" s="25">
        <v>37.549999999999997</v>
      </c>
      <c r="AP5" s="25">
        <v>29.731000000000002</v>
      </c>
      <c r="AQ5" s="25">
        <v>39.32</v>
      </c>
      <c r="AR5" s="25">
        <v>39.540999999999997</v>
      </c>
      <c r="AS5" s="25">
        <v>37.932000000000002</v>
      </c>
      <c r="AT5" s="25">
        <v>78.531000000000006</v>
      </c>
      <c r="AU5" s="25">
        <v>91.706000000000003</v>
      </c>
      <c r="AV5" s="25">
        <v>56.344000000000001</v>
      </c>
      <c r="AW5" s="25">
        <v>52.747</v>
      </c>
      <c r="AX5" s="25">
        <v>53.411999999999999</v>
      </c>
      <c r="AY5" s="25">
        <v>78.813999999999993</v>
      </c>
      <c r="AZ5" s="25">
        <v>68.960999999999999</v>
      </c>
      <c r="BA5" s="25">
        <v>58.621000000000002</v>
      </c>
      <c r="BB5" s="25">
        <v>61.465000000000003</v>
      </c>
      <c r="BC5" s="25">
        <v>80.481999999999999</v>
      </c>
      <c r="BD5" s="25">
        <v>72.179000000000002</v>
      </c>
      <c r="BE5" s="25">
        <v>61.570999999999998</v>
      </c>
      <c r="BF5" s="25">
        <v>153.78899999999999</v>
      </c>
      <c r="BG5" s="25">
        <v>114.592</v>
      </c>
      <c r="BH5" s="25">
        <v>103.251</v>
      </c>
      <c r="BI5" s="25">
        <v>59.731999999999999</v>
      </c>
      <c r="BJ5" s="25">
        <v>58.664000000000001</v>
      </c>
      <c r="BK5" s="25">
        <v>53.293999999999997</v>
      </c>
      <c r="BL5" s="25">
        <v>67.944999999999993</v>
      </c>
      <c r="BM5" s="25">
        <v>72.135000000000005</v>
      </c>
      <c r="BN5" s="25">
        <v>153.21799999999999</v>
      </c>
      <c r="BO5" s="25">
        <v>55.616999999999997</v>
      </c>
      <c r="BP5" s="25">
        <v>59.829000000000001</v>
      </c>
      <c r="BQ5" s="25">
        <v>28.69</v>
      </c>
      <c r="BR5" s="25">
        <v>76.195999999999998</v>
      </c>
      <c r="BS5" s="25">
        <v>83.525000000000006</v>
      </c>
      <c r="BT5" s="25">
        <v>28.852</v>
      </c>
      <c r="BU5" s="25">
        <v>44.91</v>
      </c>
      <c r="BV5" s="25">
        <v>125.919</v>
      </c>
      <c r="BW5" s="25">
        <v>144.61199999999999</v>
      </c>
      <c r="BX5" s="25">
        <v>38.026000000000003</v>
      </c>
      <c r="BY5" s="25">
        <v>33.384</v>
      </c>
      <c r="BZ5" s="25">
        <v>98.813000000000002</v>
      </c>
      <c r="CA5" s="25">
        <v>77.98</v>
      </c>
      <c r="CB5" s="25">
        <v>46.88</v>
      </c>
      <c r="CC5" s="25">
        <v>65.754999999999995</v>
      </c>
      <c r="CD5" s="25">
        <v>68.31</v>
      </c>
      <c r="CE5" s="25">
        <v>45.011000000000003</v>
      </c>
      <c r="CF5" s="25">
        <v>152.715</v>
      </c>
      <c r="CG5" s="25">
        <v>103.973</v>
      </c>
      <c r="CH5" s="25">
        <v>53.506</v>
      </c>
      <c r="CI5" s="25">
        <v>111.236</v>
      </c>
      <c r="CJ5" s="25">
        <v>153.11500000000001</v>
      </c>
      <c r="CK5" s="25">
        <v>153.547</v>
      </c>
      <c r="CL5" s="25">
        <v>44.01</v>
      </c>
      <c r="CM5" s="25">
        <v>44.722000000000001</v>
      </c>
      <c r="CN5" s="25">
        <v>45.338000000000001</v>
      </c>
      <c r="CO5" s="25">
        <v>52.209000000000003</v>
      </c>
      <c r="CP5" s="25">
        <v>46.286999999999999</v>
      </c>
      <c r="CQ5" s="25">
        <v>38.417999999999999</v>
      </c>
      <c r="CR5" s="25">
        <v>43.415999999999997</v>
      </c>
      <c r="CS5" s="25">
        <v>100.613</v>
      </c>
      <c r="CT5" s="26"/>
      <c r="CU5" s="26"/>
      <c r="CV5" s="26"/>
      <c r="CW5" s="27"/>
      <c r="CX5" s="28">
        <f t="array" ref="CX5">SUMPRODUCT(B5:CW5*0.25)</f>
        <v>1459.7584999999999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108.12</v>
      </c>
      <c r="C8" s="37">
        <v>100.26</v>
      </c>
      <c r="D8" s="37">
        <v>92.16</v>
      </c>
      <c r="E8" s="37">
        <v>92.11</v>
      </c>
      <c r="F8" s="37">
        <v>104.62</v>
      </c>
      <c r="G8" s="37">
        <v>102.91</v>
      </c>
      <c r="H8" s="37">
        <v>99.4</v>
      </c>
      <c r="I8" s="37">
        <v>95.64</v>
      </c>
      <c r="J8" s="37">
        <v>105.55</v>
      </c>
      <c r="K8" s="37">
        <v>104.44</v>
      </c>
      <c r="L8" s="37">
        <v>102.87</v>
      </c>
      <c r="M8" s="37">
        <v>100.76</v>
      </c>
      <c r="N8" s="37">
        <v>96.8</v>
      </c>
      <c r="O8" s="37">
        <v>96.92</v>
      </c>
      <c r="P8" s="37">
        <v>97.41</v>
      </c>
      <c r="Q8" s="37">
        <v>94.04</v>
      </c>
      <c r="R8" s="37">
        <v>96.26</v>
      </c>
      <c r="S8" s="37">
        <v>97.91</v>
      </c>
      <c r="T8" s="37">
        <v>101.96</v>
      </c>
      <c r="U8" s="37">
        <v>98.97</v>
      </c>
      <c r="V8" s="37">
        <v>91.05</v>
      </c>
      <c r="W8" s="37">
        <v>104.89</v>
      </c>
      <c r="X8" s="37">
        <v>108.13</v>
      </c>
      <c r="Y8" s="37">
        <v>136.9</v>
      </c>
      <c r="Z8" s="37">
        <v>103.97</v>
      </c>
      <c r="AA8" s="37">
        <v>154.88999999999999</v>
      </c>
      <c r="AB8" s="37">
        <v>205.08</v>
      </c>
      <c r="AC8" s="37">
        <v>224.27</v>
      </c>
      <c r="AD8" s="37">
        <v>184.33</v>
      </c>
      <c r="AE8" s="37">
        <v>205.59</v>
      </c>
      <c r="AF8" s="37">
        <v>181.43</v>
      </c>
      <c r="AG8" s="37">
        <v>157.26</v>
      </c>
      <c r="AH8" s="37">
        <v>169.54</v>
      </c>
      <c r="AI8" s="37">
        <v>153.57</v>
      </c>
      <c r="AJ8" s="37">
        <v>147.99</v>
      </c>
      <c r="AK8" s="37">
        <v>113.22</v>
      </c>
      <c r="AL8" s="37">
        <v>159.44</v>
      </c>
      <c r="AM8" s="37">
        <v>142.81</v>
      </c>
      <c r="AN8" s="37">
        <v>118.85</v>
      </c>
      <c r="AO8" s="37">
        <v>107.21</v>
      </c>
      <c r="AP8" s="37">
        <v>130.54</v>
      </c>
      <c r="AQ8" s="37">
        <v>110.64</v>
      </c>
      <c r="AR8" s="37">
        <v>100.63</v>
      </c>
      <c r="AS8" s="37">
        <v>93.12</v>
      </c>
      <c r="AT8" s="37">
        <v>101</v>
      </c>
      <c r="AU8" s="37">
        <v>105.15</v>
      </c>
      <c r="AV8" s="37">
        <v>95.9</v>
      </c>
      <c r="AW8" s="37">
        <v>90.94</v>
      </c>
      <c r="AX8" s="37">
        <v>102.4</v>
      </c>
      <c r="AY8" s="37">
        <v>99.85</v>
      </c>
      <c r="AZ8" s="37">
        <v>98.11</v>
      </c>
      <c r="BA8" s="37">
        <v>98.09</v>
      </c>
      <c r="BB8" s="37">
        <v>101.5</v>
      </c>
      <c r="BC8" s="37">
        <v>105.08</v>
      </c>
      <c r="BD8" s="37">
        <v>95.82</v>
      </c>
      <c r="BE8" s="37">
        <v>90.77</v>
      </c>
      <c r="BF8" s="37">
        <v>82.96</v>
      </c>
      <c r="BG8" s="37">
        <v>101.01</v>
      </c>
      <c r="BH8" s="37">
        <v>101.79</v>
      </c>
      <c r="BI8" s="37">
        <v>110.08</v>
      </c>
      <c r="BJ8" s="37">
        <v>96</v>
      </c>
      <c r="BK8" s="37">
        <v>109.63</v>
      </c>
      <c r="BL8" s="37">
        <v>130.13999999999999</v>
      </c>
      <c r="BM8" s="37">
        <v>142.01</v>
      </c>
      <c r="BN8" s="37">
        <v>99.94</v>
      </c>
      <c r="BO8" s="37">
        <v>132.09</v>
      </c>
      <c r="BP8" s="37">
        <v>158.38999999999999</v>
      </c>
      <c r="BQ8" s="37">
        <v>234.09</v>
      </c>
      <c r="BR8" s="37">
        <v>140.80000000000001</v>
      </c>
      <c r="BS8" s="37">
        <v>163.18</v>
      </c>
      <c r="BT8" s="37">
        <v>213.11</v>
      </c>
      <c r="BU8" s="37">
        <v>265.36</v>
      </c>
      <c r="BV8" s="37">
        <v>217.66</v>
      </c>
      <c r="BW8" s="37">
        <v>266.7</v>
      </c>
      <c r="BX8" s="37">
        <v>331.17</v>
      </c>
      <c r="BY8" s="37">
        <v>345.07</v>
      </c>
      <c r="BZ8" s="37">
        <v>313.63</v>
      </c>
      <c r="CA8" s="37">
        <v>285.95</v>
      </c>
      <c r="CB8" s="37">
        <v>255.01</v>
      </c>
      <c r="CC8" s="37">
        <v>225.41</v>
      </c>
      <c r="CD8" s="37">
        <v>254.65</v>
      </c>
      <c r="CE8" s="37">
        <v>193.14</v>
      </c>
      <c r="CF8" s="37">
        <v>155.54</v>
      </c>
      <c r="CG8" s="37">
        <v>136.79</v>
      </c>
      <c r="CH8" s="37">
        <v>182.89</v>
      </c>
      <c r="CI8" s="37">
        <v>150.26</v>
      </c>
      <c r="CJ8" s="37">
        <v>126.04</v>
      </c>
      <c r="CK8" s="37">
        <v>110.4</v>
      </c>
      <c r="CL8" s="37">
        <v>149.01</v>
      </c>
      <c r="CM8" s="37">
        <v>135.75</v>
      </c>
      <c r="CN8" s="37">
        <v>116.3</v>
      </c>
      <c r="CO8" s="37">
        <v>110</v>
      </c>
      <c r="CP8" s="37">
        <v>124.9</v>
      </c>
      <c r="CQ8" s="37">
        <v>118.01</v>
      </c>
      <c r="CR8" s="37">
        <v>113.48</v>
      </c>
      <c r="CS8" s="37">
        <v>110.4</v>
      </c>
      <c r="CT8" s="38"/>
      <c r="CU8" s="38"/>
      <c r="CV8" s="38"/>
      <c r="CW8" s="39"/>
      <c r="CX8" s="40">
        <f>IF(SUM(B8:CW8)&lt;&gt;0,AVERAGEIF(B8:CW8,"&lt;&gt;"""),"")</f>
        <v>139.45635416666667</v>
      </c>
    </row>
    <row r="9" spans="1:102" ht="24.95" customHeight="1" thickBot="1" x14ac:dyDescent="0.25">
      <c r="A9" s="41" t="s">
        <v>6</v>
      </c>
      <c r="B9" s="42">
        <v>98.162499999999994</v>
      </c>
      <c r="C9" s="43">
        <v>98.162499999999994</v>
      </c>
      <c r="D9" s="43">
        <v>98.162499999999994</v>
      </c>
      <c r="E9" s="43">
        <v>98.162499999999994</v>
      </c>
      <c r="F9" s="43">
        <v>100.6425</v>
      </c>
      <c r="G9" s="43">
        <v>100.6425</v>
      </c>
      <c r="H9" s="43">
        <v>100.6425</v>
      </c>
      <c r="I9" s="43">
        <v>100.6425</v>
      </c>
      <c r="J9" s="43">
        <v>103.405</v>
      </c>
      <c r="K9" s="43">
        <v>103.405</v>
      </c>
      <c r="L9" s="43">
        <v>103.405</v>
      </c>
      <c r="M9" s="43">
        <v>103.405</v>
      </c>
      <c r="N9" s="43">
        <v>96.292500000000004</v>
      </c>
      <c r="O9" s="43">
        <v>96.292500000000004</v>
      </c>
      <c r="P9" s="43">
        <v>96.292500000000004</v>
      </c>
      <c r="Q9" s="43">
        <v>96.292500000000004</v>
      </c>
      <c r="R9" s="43">
        <v>98.775000000000006</v>
      </c>
      <c r="S9" s="43">
        <v>98.775000000000006</v>
      </c>
      <c r="T9" s="43">
        <v>98.775000000000006</v>
      </c>
      <c r="U9" s="43">
        <v>98.775000000000006</v>
      </c>
      <c r="V9" s="43">
        <v>110.24250000000001</v>
      </c>
      <c r="W9" s="43">
        <v>110.24250000000001</v>
      </c>
      <c r="X9" s="43">
        <v>110.24250000000001</v>
      </c>
      <c r="Y9" s="43">
        <v>110.24250000000001</v>
      </c>
      <c r="Z9" s="43">
        <v>172.05250000000001</v>
      </c>
      <c r="AA9" s="43">
        <v>172.05250000000001</v>
      </c>
      <c r="AB9" s="43">
        <v>172.05250000000001</v>
      </c>
      <c r="AC9" s="43">
        <v>172.05250000000001</v>
      </c>
      <c r="AD9" s="43">
        <v>182.1525</v>
      </c>
      <c r="AE9" s="43">
        <v>182.1525</v>
      </c>
      <c r="AF9" s="43">
        <v>182.1525</v>
      </c>
      <c r="AG9" s="43">
        <v>182.1525</v>
      </c>
      <c r="AH9" s="43">
        <v>146.08000000000001</v>
      </c>
      <c r="AI9" s="43">
        <v>146.08000000000001</v>
      </c>
      <c r="AJ9" s="43">
        <v>146.08000000000001</v>
      </c>
      <c r="AK9" s="43">
        <v>146.08000000000001</v>
      </c>
      <c r="AL9" s="43">
        <v>132.07749999999999</v>
      </c>
      <c r="AM9" s="43">
        <v>132.07749999999999</v>
      </c>
      <c r="AN9" s="43">
        <v>132.07749999999999</v>
      </c>
      <c r="AO9" s="43">
        <v>132.07749999999999</v>
      </c>
      <c r="AP9" s="43">
        <v>108.7325</v>
      </c>
      <c r="AQ9" s="43">
        <v>108.7325</v>
      </c>
      <c r="AR9" s="43">
        <v>108.7325</v>
      </c>
      <c r="AS9" s="43">
        <v>108.7325</v>
      </c>
      <c r="AT9" s="43">
        <v>98.247500000000002</v>
      </c>
      <c r="AU9" s="43">
        <v>98.247500000000002</v>
      </c>
      <c r="AV9" s="43">
        <v>98.247500000000002</v>
      </c>
      <c r="AW9" s="43">
        <v>98.247500000000002</v>
      </c>
      <c r="AX9" s="43">
        <v>99.612499999999997</v>
      </c>
      <c r="AY9" s="43">
        <v>99.612499999999997</v>
      </c>
      <c r="AZ9" s="43">
        <v>99.612499999999997</v>
      </c>
      <c r="BA9" s="43">
        <v>99.612499999999997</v>
      </c>
      <c r="BB9" s="43">
        <v>98.292500000000004</v>
      </c>
      <c r="BC9" s="43">
        <v>98.292500000000004</v>
      </c>
      <c r="BD9" s="43">
        <v>98.292500000000004</v>
      </c>
      <c r="BE9" s="43">
        <v>98.292500000000004</v>
      </c>
      <c r="BF9" s="43">
        <v>98.96</v>
      </c>
      <c r="BG9" s="43">
        <v>98.96</v>
      </c>
      <c r="BH9" s="43">
        <v>98.96</v>
      </c>
      <c r="BI9" s="43">
        <v>98.96</v>
      </c>
      <c r="BJ9" s="43">
        <v>119.44499999999999</v>
      </c>
      <c r="BK9" s="43">
        <v>119.44499999999999</v>
      </c>
      <c r="BL9" s="43">
        <v>119.44499999999999</v>
      </c>
      <c r="BM9" s="43">
        <v>119.44499999999999</v>
      </c>
      <c r="BN9" s="43">
        <v>156.1275</v>
      </c>
      <c r="BO9" s="43">
        <v>156.1275</v>
      </c>
      <c r="BP9" s="43">
        <v>156.1275</v>
      </c>
      <c r="BQ9" s="43">
        <v>156.1275</v>
      </c>
      <c r="BR9" s="43">
        <v>195.61250000000001</v>
      </c>
      <c r="BS9" s="43">
        <v>195.61250000000001</v>
      </c>
      <c r="BT9" s="43">
        <v>195.61250000000001</v>
      </c>
      <c r="BU9" s="43">
        <v>195.61250000000001</v>
      </c>
      <c r="BV9" s="43">
        <v>290.14999999999998</v>
      </c>
      <c r="BW9" s="43">
        <v>290.14999999999998</v>
      </c>
      <c r="BX9" s="43">
        <v>290.14999999999998</v>
      </c>
      <c r="BY9" s="43">
        <v>290.14999999999998</v>
      </c>
      <c r="BZ9" s="43">
        <v>270</v>
      </c>
      <c r="CA9" s="43">
        <v>270</v>
      </c>
      <c r="CB9" s="43">
        <v>270</v>
      </c>
      <c r="CC9" s="43">
        <v>270</v>
      </c>
      <c r="CD9" s="43">
        <v>185.03</v>
      </c>
      <c r="CE9" s="43">
        <v>185.03</v>
      </c>
      <c r="CF9" s="43">
        <v>185.03</v>
      </c>
      <c r="CG9" s="43">
        <v>185.03</v>
      </c>
      <c r="CH9" s="43">
        <v>142.39750000000001</v>
      </c>
      <c r="CI9" s="43">
        <v>142.39750000000001</v>
      </c>
      <c r="CJ9" s="43">
        <v>142.39750000000001</v>
      </c>
      <c r="CK9" s="43">
        <v>142.39750000000001</v>
      </c>
      <c r="CL9" s="43">
        <v>127.765</v>
      </c>
      <c r="CM9" s="43">
        <v>127.765</v>
      </c>
      <c r="CN9" s="43">
        <v>127.765</v>
      </c>
      <c r="CO9" s="43">
        <v>127.765</v>
      </c>
      <c r="CP9" s="43">
        <v>116.69750000000001</v>
      </c>
      <c r="CQ9" s="43">
        <v>116.69750000000001</v>
      </c>
      <c r="CR9" s="43">
        <v>116.69750000000001</v>
      </c>
      <c r="CS9" s="43">
        <v>116.69750000000001</v>
      </c>
      <c r="CT9" s="44"/>
      <c r="CU9" s="44"/>
      <c r="CV9" s="44"/>
      <c r="CW9" s="45"/>
      <c r="CX9" s="46">
        <f>IF(SUM(B9:CW9)&lt;&gt;0,AVERAGEIF(B9:CW9,"&lt;&gt;"""),"")</f>
        <v>139.45635416666659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11.978999999999999</v>
      </c>
      <c r="W13" s="65">
        <v>13.159000000000001</v>
      </c>
      <c r="X13" s="65">
        <v>2.6</v>
      </c>
      <c r="Y13" s="65">
        <v>13.414999999999999</v>
      </c>
      <c r="Z13" s="65">
        <v>29.93</v>
      </c>
      <c r="AA13" s="65">
        <v>29.984999999999999</v>
      </c>
      <c r="AB13" s="65">
        <v>30</v>
      </c>
      <c r="AC13" s="65">
        <v>30.62</v>
      </c>
      <c r="AD13" s="65">
        <v>20.643000000000001</v>
      </c>
      <c r="AE13" s="65">
        <v>30</v>
      </c>
      <c r="AF13" s="65">
        <v>30</v>
      </c>
      <c r="AG13" s="65">
        <v>30</v>
      </c>
      <c r="AH13" s="65">
        <v>28.591999999999999</v>
      </c>
      <c r="AI13" s="65">
        <v>30</v>
      </c>
      <c r="AJ13" s="65"/>
      <c r="AK13" s="65">
        <v>21.306999999999999</v>
      </c>
      <c r="AL13" s="65"/>
      <c r="AM13" s="65">
        <v>1.7789999999999999</v>
      </c>
      <c r="AN13" s="65"/>
      <c r="AO13" s="65">
        <v>6.5830000000000002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90.14800000000001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9.86</v>
      </c>
      <c r="C15" s="71">
        <v>11.494999999999999</v>
      </c>
      <c r="D15" s="71">
        <v>10.420999999999999</v>
      </c>
      <c r="E15" s="71">
        <v>10.872999999999999</v>
      </c>
      <c r="F15" s="71">
        <v>11.349</v>
      </c>
      <c r="G15" s="71">
        <v>11.693</v>
      </c>
      <c r="H15" s="71">
        <v>12.227</v>
      </c>
      <c r="I15" s="71">
        <v>11.879</v>
      </c>
      <c r="J15" s="71">
        <v>13.756</v>
      </c>
      <c r="K15" s="71">
        <v>13.795999999999999</v>
      </c>
      <c r="L15" s="71">
        <v>13.332000000000001</v>
      </c>
      <c r="M15" s="71">
        <v>13.113</v>
      </c>
      <c r="N15" s="71">
        <v>18.312999999999999</v>
      </c>
      <c r="O15" s="71">
        <v>27.844999999999999</v>
      </c>
      <c r="P15" s="71">
        <v>24.581</v>
      </c>
      <c r="Q15" s="71">
        <v>17.902999999999999</v>
      </c>
      <c r="R15" s="71">
        <v>16.233000000000001</v>
      </c>
      <c r="S15" s="71">
        <v>16.626999999999999</v>
      </c>
      <c r="T15" s="71">
        <v>15.62</v>
      </c>
      <c r="U15" s="71">
        <v>24.75</v>
      </c>
      <c r="V15" s="71">
        <v>13.82</v>
      </c>
      <c r="W15" s="71">
        <v>13.074</v>
      </c>
      <c r="X15" s="71">
        <v>12.394</v>
      </c>
      <c r="Y15" s="71">
        <v>11.797000000000001</v>
      </c>
      <c r="Z15" s="71">
        <v>10.362</v>
      </c>
      <c r="AA15" s="71">
        <v>23.353000000000002</v>
      </c>
      <c r="AB15" s="71">
        <v>27.15</v>
      </c>
      <c r="AC15" s="71">
        <v>27.545000000000002</v>
      </c>
      <c r="AD15" s="71">
        <v>23.37</v>
      </c>
      <c r="AE15" s="71">
        <v>50.271000000000001</v>
      </c>
      <c r="AF15" s="71">
        <v>33.301000000000002</v>
      </c>
      <c r="AG15" s="71">
        <v>31.364000000000001</v>
      </c>
      <c r="AH15" s="71">
        <v>15.359</v>
      </c>
      <c r="AI15" s="71">
        <v>34.186</v>
      </c>
      <c r="AJ15" s="71">
        <v>19.073</v>
      </c>
      <c r="AK15" s="71">
        <v>26.27</v>
      </c>
      <c r="AL15" s="71">
        <v>9.02</v>
      </c>
      <c r="AM15" s="71">
        <v>23.09</v>
      </c>
      <c r="AN15" s="71">
        <v>25.914999999999999</v>
      </c>
      <c r="AO15" s="71">
        <v>29.789000000000001</v>
      </c>
      <c r="AP15" s="71">
        <v>23.827000000000002</v>
      </c>
      <c r="AQ15" s="71">
        <v>1.6859999999999999</v>
      </c>
      <c r="AR15" s="71">
        <v>33.728999999999999</v>
      </c>
      <c r="AS15" s="71">
        <v>32.085000000000001</v>
      </c>
      <c r="AT15" s="71">
        <v>31.306999999999999</v>
      </c>
      <c r="AU15" s="71">
        <v>1.3260000000000001</v>
      </c>
      <c r="AV15" s="71">
        <v>0.89800000000000002</v>
      </c>
      <c r="AW15" s="71">
        <v>0.52700000000000002</v>
      </c>
      <c r="AX15" s="71">
        <v>0.41699999999999998</v>
      </c>
      <c r="AY15" s="71">
        <v>0.45700000000000002</v>
      </c>
      <c r="AZ15" s="71">
        <v>0.47499999999999998</v>
      </c>
      <c r="BA15" s="71">
        <v>0.42599999999999999</v>
      </c>
      <c r="BB15" s="71">
        <v>0.32400000000000001</v>
      </c>
      <c r="BC15" s="71">
        <v>0.373</v>
      </c>
      <c r="BD15" s="71">
        <v>0.438</v>
      </c>
      <c r="BE15" s="71">
        <v>0.48199999999999998</v>
      </c>
      <c r="BF15" s="71">
        <v>26.600999999999999</v>
      </c>
      <c r="BG15" s="71">
        <v>7.0570000000000004</v>
      </c>
      <c r="BH15" s="71">
        <v>0.35699999999999998</v>
      </c>
      <c r="BI15" s="71">
        <v>12.728</v>
      </c>
      <c r="BJ15" s="71">
        <v>42.662999999999997</v>
      </c>
      <c r="BK15" s="71">
        <v>34.927999999999997</v>
      </c>
      <c r="BL15" s="71">
        <v>0.27900000000000003</v>
      </c>
      <c r="BM15" s="71">
        <v>0.27500000000000002</v>
      </c>
      <c r="BN15" s="71">
        <v>0.68200000000000005</v>
      </c>
      <c r="BO15" s="71">
        <v>18.013000000000002</v>
      </c>
      <c r="BP15" s="71">
        <v>11.477</v>
      </c>
      <c r="BQ15" s="71">
        <v>7.45</v>
      </c>
      <c r="BR15" s="71">
        <v>4.6369999999999996</v>
      </c>
      <c r="BS15" s="71">
        <v>1.905</v>
      </c>
      <c r="BT15" s="71">
        <v>5.2220000000000004</v>
      </c>
      <c r="BU15" s="71">
        <v>8.17</v>
      </c>
      <c r="BV15" s="71">
        <v>32.159999999999997</v>
      </c>
      <c r="BW15" s="71"/>
      <c r="BX15" s="71"/>
      <c r="BY15" s="71"/>
      <c r="BZ15" s="71">
        <v>26.097000000000001</v>
      </c>
      <c r="CA15" s="71">
        <v>27.353000000000002</v>
      </c>
      <c r="CB15" s="71"/>
      <c r="CC15" s="71">
        <v>25.43</v>
      </c>
      <c r="CD15" s="71">
        <v>25.431000000000001</v>
      </c>
      <c r="CE15" s="71">
        <v>24.736999999999998</v>
      </c>
      <c r="CF15" s="71">
        <v>16.88</v>
      </c>
      <c r="CG15" s="71">
        <v>40.557000000000002</v>
      </c>
      <c r="CH15" s="71">
        <v>24.420999999999999</v>
      </c>
      <c r="CI15" s="71">
        <v>15.12</v>
      </c>
      <c r="CJ15" s="71">
        <v>15.4</v>
      </c>
      <c r="CK15" s="71">
        <v>15.61</v>
      </c>
      <c r="CL15" s="71">
        <v>22.893999999999998</v>
      </c>
      <c r="CM15" s="71"/>
      <c r="CN15" s="71">
        <v>24.425000000000001</v>
      </c>
      <c r="CO15" s="71">
        <v>24.731999999999999</v>
      </c>
      <c r="CP15" s="71"/>
      <c r="CQ15" s="71">
        <v>25.018999999999998</v>
      </c>
      <c r="CR15" s="71">
        <v>25.864000000000001</v>
      </c>
      <c r="CS15" s="71"/>
      <c r="CT15" s="72"/>
      <c r="CU15" s="72"/>
      <c r="CV15" s="72"/>
      <c r="CW15" s="73"/>
      <c r="CX15" s="74">
        <f t="array" ref="CX15">SUMPRODUCT(B15:CW15*0.25)</f>
        <v>372.38000000000017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9.86</v>
      </c>
      <c r="C17" s="77">
        <f t="shared" ref="C17:BN17" si="0">SUM(C11:C16)</f>
        <v>11.494999999999999</v>
      </c>
      <c r="D17" s="77">
        <f t="shared" si="0"/>
        <v>10.420999999999999</v>
      </c>
      <c r="E17" s="77">
        <f t="shared" si="0"/>
        <v>10.872999999999999</v>
      </c>
      <c r="F17" s="77">
        <f t="shared" si="0"/>
        <v>11.349</v>
      </c>
      <c r="G17" s="77">
        <f t="shared" si="0"/>
        <v>11.693</v>
      </c>
      <c r="H17" s="77">
        <f t="shared" si="0"/>
        <v>12.227</v>
      </c>
      <c r="I17" s="77">
        <f t="shared" si="0"/>
        <v>11.879</v>
      </c>
      <c r="J17" s="77">
        <f t="shared" si="0"/>
        <v>13.756</v>
      </c>
      <c r="K17" s="77">
        <f t="shared" si="0"/>
        <v>13.795999999999999</v>
      </c>
      <c r="L17" s="77">
        <f t="shared" si="0"/>
        <v>13.332000000000001</v>
      </c>
      <c r="M17" s="77">
        <f t="shared" si="0"/>
        <v>13.113</v>
      </c>
      <c r="N17" s="77">
        <f t="shared" si="0"/>
        <v>18.312999999999999</v>
      </c>
      <c r="O17" s="77">
        <f t="shared" si="0"/>
        <v>27.844999999999999</v>
      </c>
      <c r="P17" s="77">
        <f t="shared" si="0"/>
        <v>24.581</v>
      </c>
      <c r="Q17" s="77">
        <f t="shared" si="0"/>
        <v>17.902999999999999</v>
      </c>
      <c r="R17" s="77">
        <f t="shared" si="0"/>
        <v>16.233000000000001</v>
      </c>
      <c r="S17" s="77">
        <f t="shared" si="0"/>
        <v>16.626999999999999</v>
      </c>
      <c r="T17" s="77">
        <f t="shared" si="0"/>
        <v>15.62</v>
      </c>
      <c r="U17" s="77">
        <f t="shared" si="0"/>
        <v>24.75</v>
      </c>
      <c r="V17" s="77">
        <f t="shared" si="0"/>
        <v>25.798999999999999</v>
      </c>
      <c r="W17" s="77">
        <f t="shared" si="0"/>
        <v>26.233000000000001</v>
      </c>
      <c r="X17" s="77">
        <f t="shared" si="0"/>
        <v>14.994</v>
      </c>
      <c r="Y17" s="77">
        <f t="shared" si="0"/>
        <v>25.212</v>
      </c>
      <c r="Z17" s="77">
        <f t="shared" si="0"/>
        <v>40.292000000000002</v>
      </c>
      <c r="AA17" s="77">
        <f t="shared" si="0"/>
        <v>53.338000000000001</v>
      </c>
      <c r="AB17" s="77">
        <f t="shared" si="0"/>
        <v>57.15</v>
      </c>
      <c r="AC17" s="77">
        <f t="shared" si="0"/>
        <v>58.165000000000006</v>
      </c>
      <c r="AD17" s="77">
        <f t="shared" si="0"/>
        <v>44.013000000000005</v>
      </c>
      <c r="AE17" s="77">
        <f t="shared" si="0"/>
        <v>80.271000000000001</v>
      </c>
      <c r="AF17" s="77">
        <f t="shared" si="0"/>
        <v>63.301000000000002</v>
      </c>
      <c r="AG17" s="77">
        <f t="shared" si="0"/>
        <v>61.364000000000004</v>
      </c>
      <c r="AH17" s="77">
        <f t="shared" si="0"/>
        <v>43.951000000000001</v>
      </c>
      <c r="AI17" s="77">
        <f t="shared" si="0"/>
        <v>64.186000000000007</v>
      </c>
      <c r="AJ17" s="77">
        <f t="shared" si="0"/>
        <v>19.073</v>
      </c>
      <c r="AK17" s="77">
        <f t="shared" si="0"/>
        <v>47.576999999999998</v>
      </c>
      <c r="AL17" s="77">
        <f t="shared" si="0"/>
        <v>9.02</v>
      </c>
      <c r="AM17" s="77">
        <f t="shared" si="0"/>
        <v>24.869</v>
      </c>
      <c r="AN17" s="77">
        <f t="shared" si="0"/>
        <v>25.914999999999999</v>
      </c>
      <c r="AO17" s="77">
        <f t="shared" si="0"/>
        <v>36.372</v>
      </c>
      <c r="AP17" s="77">
        <f t="shared" si="0"/>
        <v>23.827000000000002</v>
      </c>
      <c r="AQ17" s="77">
        <f t="shared" si="0"/>
        <v>1.6859999999999999</v>
      </c>
      <c r="AR17" s="77">
        <f t="shared" si="0"/>
        <v>33.728999999999999</v>
      </c>
      <c r="AS17" s="77">
        <f t="shared" si="0"/>
        <v>32.085000000000001</v>
      </c>
      <c r="AT17" s="77">
        <f t="shared" si="0"/>
        <v>31.306999999999999</v>
      </c>
      <c r="AU17" s="77">
        <f t="shared" si="0"/>
        <v>1.3260000000000001</v>
      </c>
      <c r="AV17" s="77">
        <f t="shared" si="0"/>
        <v>0.89800000000000002</v>
      </c>
      <c r="AW17" s="77">
        <f t="shared" si="0"/>
        <v>0.52700000000000002</v>
      </c>
      <c r="AX17" s="77">
        <f t="shared" si="0"/>
        <v>0.41699999999999998</v>
      </c>
      <c r="AY17" s="77">
        <f t="shared" si="0"/>
        <v>0.45700000000000002</v>
      </c>
      <c r="AZ17" s="77">
        <f t="shared" si="0"/>
        <v>0.47499999999999998</v>
      </c>
      <c r="BA17" s="77">
        <f t="shared" si="0"/>
        <v>0.42599999999999999</v>
      </c>
      <c r="BB17" s="77">
        <f t="shared" si="0"/>
        <v>0.32400000000000001</v>
      </c>
      <c r="BC17" s="77">
        <f t="shared" si="0"/>
        <v>0.373</v>
      </c>
      <c r="BD17" s="77">
        <f t="shared" si="0"/>
        <v>0.438</v>
      </c>
      <c r="BE17" s="77">
        <f t="shared" si="0"/>
        <v>0.48199999999999998</v>
      </c>
      <c r="BF17" s="77">
        <f t="shared" si="0"/>
        <v>26.600999999999999</v>
      </c>
      <c r="BG17" s="77">
        <f t="shared" si="0"/>
        <v>7.0570000000000004</v>
      </c>
      <c r="BH17" s="77">
        <f t="shared" si="0"/>
        <v>0.35699999999999998</v>
      </c>
      <c r="BI17" s="77">
        <f t="shared" si="0"/>
        <v>12.728</v>
      </c>
      <c r="BJ17" s="77">
        <f t="shared" si="0"/>
        <v>42.662999999999997</v>
      </c>
      <c r="BK17" s="77">
        <f t="shared" si="0"/>
        <v>34.927999999999997</v>
      </c>
      <c r="BL17" s="77">
        <f t="shared" si="0"/>
        <v>0.27900000000000003</v>
      </c>
      <c r="BM17" s="77">
        <f t="shared" si="0"/>
        <v>0.27500000000000002</v>
      </c>
      <c r="BN17" s="77">
        <f t="shared" si="0"/>
        <v>0.68200000000000005</v>
      </c>
      <c r="BO17" s="77">
        <f t="shared" ref="BO17:CW17" si="1">SUM(BO11:BO16)</f>
        <v>18.013000000000002</v>
      </c>
      <c r="BP17" s="77">
        <f t="shared" si="1"/>
        <v>11.477</v>
      </c>
      <c r="BQ17" s="77">
        <f t="shared" si="1"/>
        <v>7.45</v>
      </c>
      <c r="BR17" s="77">
        <f t="shared" si="1"/>
        <v>4.6369999999999996</v>
      </c>
      <c r="BS17" s="77">
        <f t="shared" si="1"/>
        <v>1.905</v>
      </c>
      <c r="BT17" s="77">
        <f t="shared" si="1"/>
        <v>5.2220000000000004</v>
      </c>
      <c r="BU17" s="77">
        <f t="shared" si="1"/>
        <v>8.17</v>
      </c>
      <c r="BV17" s="77">
        <f t="shared" si="1"/>
        <v>32.159999999999997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26.097000000000001</v>
      </c>
      <c r="CA17" s="77">
        <f t="shared" si="1"/>
        <v>27.353000000000002</v>
      </c>
      <c r="CB17" s="77">
        <f t="shared" si="1"/>
        <v>0</v>
      </c>
      <c r="CC17" s="77">
        <f t="shared" si="1"/>
        <v>25.43</v>
      </c>
      <c r="CD17" s="77">
        <f t="shared" si="1"/>
        <v>25.431000000000001</v>
      </c>
      <c r="CE17" s="77">
        <f t="shared" si="1"/>
        <v>24.736999999999998</v>
      </c>
      <c r="CF17" s="77">
        <f t="shared" si="1"/>
        <v>16.88</v>
      </c>
      <c r="CG17" s="77">
        <f t="shared" si="1"/>
        <v>40.557000000000002</v>
      </c>
      <c r="CH17" s="77">
        <f t="shared" si="1"/>
        <v>24.420999999999999</v>
      </c>
      <c r="CI17" s="77">
        <f t="shared" si="1"/>
        <v>15.12</v>
      </c>
      <c r="CJ17" s="77">
        <f t="shared" si="1"/>
        <v>15.4</v>
      </c>
      <c r="CK17" s="77">
        <f t="shared" si="1"/>
        <v>15.61</v>
      </c>
      <c r="CL17" s="77">
        <f t="shared" si="1"/>
        <v>22.893999999999998</v>
      </c>
      <c r="CM17" s="77">
        <f t="shared" si="1"/>
        <v>0</v>
      </c>
      <c r="CN17" s="77">
        <f t="shared" si="1"/>
        <v>24.425000000000001</v>
      </c>
      <c r="CO17" s="77">
        <f t="shared" si="1"/>
        <v>24.731999999999999</v>
      </c>
      <c r="CP17" s="77">
        <f t="shared" si="1"/>
        <v>0</v>
      </c>
      <c r="CQ17" s="77">
        <f t="shared" si="1"/>
        <v>25.018999999999998</v>
      </c>
      <c r="CR17" s="77">
        <f t="shared" si="1"/>
        <v>25.864000000000001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462.52800000000019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>
        <v>42</v>
      </c>
      <c r="AU20" s="88">
        <v>42</v>
      </c>
      <c r="AV20" s="88">
        <v>42</v>
      </c>
      <c r="AW20" s="88">
        <v>42</v>
      </c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>
        <v>42</v>
      </c>
      <c r="BG20" s="88">
        <v>42</v>
      </c>
      <c r="BH20" s="88">
        <v>42</v>
      </c>
      <c r="BI20" s="88">
        <v>42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168</v>
      </c>
    </row>
    <row r="21" spans="1:102" ht="24.95" customHeight="1" x14ac:dyDescent="0.2">
      <c r="A21" s="92" t="s">
        <v>17</v>
      </c>
      <c r="B21" s="93">
        <v>0.876</v>
      </c>
      <c r="C21" s="94">
        <v>0.86799999999999999</v>
      </c>
      <c r="D21" s="94">
        <v>0.94799999999999995</v>
      </c>
      <c r="E21" s="94">
        <v>0.86799999999999999</v>
      </c>
      <c r="F21" s="94"/>
      <c r="G21" s="94"/>
      <c r="H21" s="94"/>
      <c r="I21" s="94"/>
      <c r="J21" s="94"/>
      <c r="K21" s="94"/>
      <c r="L21" s="94"/>
      <c r="M21" s="94"/>
      <c r="N21" s="94">
        <v>0.91600000000000004</v>
      </c>
      <c r="O21" s="94">
        <v>0.89200000000000002</v>
      </c>
      <c r="P21" s="94">
        <v>0.876</v>
      </c>
      <c r="Q21" s="94">
        <v>0.92800000000000005</v>
      </c>
      <c r="R21" s="94"/>
      <c r="S21" s="94"/>
      <c r="T21" s="94"/>
      <c r="U21" s="94">
        <v>0.86799999999999999</v>
      </c>
      <c r="V21" s="94">
        <v>1.0760000000000001</v>
      </c>
      <c r="W21" s="94">
        <v>1.3720000000000001</v>
      </c>
      <c r="X21" s="94">
        <v>1.6919999999999999</v>
      </c>
      <c r="Y21" s="94">
        <v>1.6559999999999999</v>
      </c>
      <c r="Z21" s="94">
        <v>1.804</v>
      </c>
      <c r="AA21" s="94">
        <v>1.972</v>
      </c>
      <c r="AB21" s="94">
        <v>2.048</v>
      </c>
      <c r="AC21" s="94">
        <v>8.3249999999999993</v>
      </c>
      <c r="AD21" s="94"/>
      <c r="AE21" s="94">
        <v>2.2160000000000002</v>
      </c>
      <c r="AF21" s="94"/>
      <c r="AG21" s="94"/>
      <c r="AH21" s="94"/>
      <c r="AI21" s="94"/>
      <c r="AJ21" s="94"/>
      <c r="AK21" s="94">
        <v>0.01</v>
      </c>
      <c r="AL21" s="94">
        <v>0.01</v>
      </c>
      <c r="AM21" s="94">
        <v>0.01</v>
      </c>
      <c r="AN21" s="94">
        <v>0.01</v>
      </c>
      <c r="AO21" s="94">
        <v>0.01</v>
      </c>
      <c r="AP21" s="94">
        <v>0.01</v>
      </c>
      <c r="AQ21" s="94">
        <v>0.01</v>
      </c>
      <c r="AR21" s="94">
        <v>0.01</v>
      </c>
      <c r="AS21" s="94">
        <v>0.09</v>
      </c>
      <c r="AT21" s="94"/>
      <c r="AU21" s="94"/>
      <c r="AV21" s="94"/>
      <c r="AW21" s="94">
        <v>0.04</v>
      </c>
      <c r="AX21" s="94">
        <v>0.04</v>
      </c>
      <c r="AY21" s="94">
        <v>0.04</v>
      </c>
      <c r="AZ21" s="94">
        <v>0.04</v>
      </c>
      <c r="BA21" s="94">
        <v>0.04</v>
      </c>
      <c r="BB21" s="94">
        <v>0.04</v>
      </c>
      <c r="BC21" s="94">
        <v>0.04</v>
      </c>
      <c r="BD21" s="94">
        <v>0.04</v>
      </c>
      <c r="BE21" s="94">
        <v>0.02</v>
      </c>
      <c r="BF21" s="94">
        <v>0.02</v>
      </c>
      <c r="BG21" s="94">
        <v>0.02</v>
      </c>
      <c r="BH21" s="94">
        <v>0.02</v>
      </c>
      <c r="BI21" s="94">
        <v>0.01</v>
      </c>
      <c r="BJ21" s="94">
        <v>0.01</v>
      </c>
      <c r="BK21" s="94">
        <v>0.01</v>
      </c>
      <c r="BL21" s="94">
        <v>0.01</v>
      </c>
      <c r="BM21" s="94"/>
      <c r="BN21" s="94"/>
      <c r="BO21" s="94"/>
      <c r="BP21" s="94"/>
      <c r="BQ21" s="94">
        <v>7.6240000000000006</v>
      </c>
      <c r="BR21" s="94">
        <v>2.4039999999999999</v>
      </c>
      <c r="BS21" s="94">
        <v>2.2599999999999998</v>
      </c>
      <c r="BT21" s="94">
        <v>2.3759999999999999</v>
      </c>
      <c r="BU21" s="94">
        <v>8.088000000000001</v>
      </c>
      <c r="BV21" s="94">
        <v>2.516</v>
      </c>
      <c r="BW21" s="94">
        <v>2.48</v>
      </c>
      <c r="BX21" s="94">
        <v>25.65</v>
      </c>
      <c r="BY21" s="94">
        <v>12.992999999999999</v>
      </c>
      <c r="BZ21" s="94">
        <v>46.465000000000003</v>
      </c>
      <c r="CA21" s="94">
        <v>7.5809999999999995</v>
      </c>
      <c r="CB21" s="94"/>
      <c r="CC21" s="94">
        <v>1.9319999999999999</v>
      </c>
      <c r="CD21" s="94">
        <v>7.6509999999999998</v>
      </c>
      <c r="CE21" s="94">
        <v>2.056</v>
      </c>
      <c r="CF21" s="94"/>
      <c r="CG21" s="94">
        <v>2.02</v>
      </c>
      <c r="CH21" s="94">
        <v>7.4770000000000003</v>
      </c>
      <c r="CI21" s="94"/>
      <c r="CJ21" s="94">
        <v>1.976</v>
      </c>
      <c r="CK21" s="94">
        <v>1.8959999999999999</v>
      </c>
      <c r="CL21" s="94">
        <v>1.1839999999999999</v>
      </c>
      <c r="CM21" s="94">
        <v>1.056</v>
      </c>
      <c r="CN21" s="94">
        <v>1.06</v>
      </c>
      <c r="CO21" s="94">
        <v>1.1279999999999999</v>
      </c>
      <c r="CP21" s="94"/>
      <c r="CQ21" s="94">
        <v>0.97599999999999998</v>
      </c>
      <c r="CR21" s="94">
        <v>1.04</v>
      </c>
      <c r="CS21" s="94"/>
      <c r="CT21" s="95"/>
      <c r="CU21" s="95"/>
      <c r="CV21" s="95"/>
      <c r="CW21" s="96"/>
      <c r="CX21" s="97">
        <f t="array" ref="CX21">SUMPRODUCT(B21:CW21*0.25)</f>
        <v>45.674999999999997</v>
      </c>
    </row>
    <row r="22" spans="1:102" ht="24.95" customHeight="1" x14ac:dyDescent="0.2">
      <c r="A22" s="92" t="s">
        <v>18</v>
      </c>
      <c r="B22" s="98">
        <v>0.57599999999999996</v>
      </c>
      <c r="C22" s="99">
        <v>5.1240000000000006</v>
      </c>
      <c r="D22" s="99">
        <v>0.56399999999999995</v>
      </c>
      <c r="E22" s="99">
        <v>0.55200000000000005</v>
      </c>
      <c r="F22" s="99"/>
      <c r="G22" s="99"/>
      <c r="H22" s="99"/>
      <c r="I22" s="99"/>
      <c r="J22" s="99"/>
      <c r="K22" s="99"/>
      <c r="L22" s="99"/>
      <c r="M22" s="99"/>
      <c r="N22" s="99">
        <v>3.073</v>
      </c>
      <c r="O22" s="99">
        <v>3.069</v>
      </c>
      <c r="P22" s="99">
        <v>3.6539999999999999</v>
      </c>
      <c r="Q22" s="99">
        <v>2.411</v>
      </c>
      <c r="R22" s="99"/>
      <c r="S22" s="99"/>
      <c r="T22" s="99"/>
      <c r="U22" s="99">
        <v>2.375</v>
      </c>
      <c r="V22" s="99">
        <v>0.58799999999999997</v>
      </c>
      <c r="W22" s="99">
        <v>0.58399999999999996</v>
      </c>
      <c r="X22" s="99">
        <v>0.59199999999999997</v>
      </c>
      <c r="Y22" s="99">
        <v>1.22</v>
      </c>
      <c r="Z22" s="99">
        <v>0.624</v>
      </c>
      <c r="AA22" s="99">
        <v>3.62</v>
      </c>
      <c r="AB22" s="99">
        <v>3.6640000000000001</v>
      </c>
      <c r="AC22" s="99">
        <v>7.1489999999999991</v>
      </c>
      <c r="AD22" s="99">
        <v>3.153</v>
      </c>
      <c r="AE22" s="99">
        <v>4.1099999999999994</v>
      </c>
      <c r="AF22" s="99">
        <v>4.4350000000000005</v>
      </c>
      <c r="AG22" s="99">
        <v>3.0649999999999999</v>
      </c>
      <c r="AH22" s="99">
        <v>5.6820000000000004</v>
      </c>
      <c r="AI22" s="99">
        <v>4.7229999999999999</v>
      </c>
      <c r="AJ22" s="99"/>
      <c r="AK22" s="99">
        <v>1.7699999999999998</v>
      </c>
      <c r="AL22" s="99">
        <v>1.0920000000000001</v>
      </c>
      <c r="AM22" s="99">
        <v>1.8319999999999999</v>
      </c>
      <c r="AN22" s="99">
        <v>0.745</v>
      </c>
      <c r="AO22" s="99">
        <v>1.1679999999999999</v>
      </c>
      <c r="AP22" s="99">
        <v>5.8940000000000001</v>
      </c>
      <c r="AQ22" s="99">
        <v>5.2240000000000002</v>
      </c>
      <c r="AR22" s="99">
        <v>5.8020000000000005</v>
      </c>
      <c r="AS22" s="99">
        <v>5.7569999999999997</v>
      </c>
      <c r="AT22" s="99">
        <v>5.2240000000000002</v>
      </c>
      <c r="AU22" s="99">
        <v>0.48</v>
      </c>
      <c r="AV22" s="99">
        <v>1.246</v>
      </c>
      <c r="AW22" s="99">
        <v>0.48</v>
      </c>
      <c r="AX22" s="99">
        <v>0.41499999999999998</v>
      </c>
      <c r="AY22" s="99">
        <v>0.41699999999999998</v>
      </c>
      <c r="AZ22" s="99">
        <v>4.5999999999999999E-2</v>
      </c>
      <c r="BA22" s="99">
        <v>0.45500000000000002</v>
      </c>
      <c r="BB22" s="99"/>
      <c r="BC22" s="99">
        <v>3.3689999999999998</v>
      </c>
      <c r="BD22" s="99">
        <v>3.101</v>
      </c>
      <c r="BE22" s="99">
        <v>4.569</v>
      </c>
      <c r="BF22" s="99">
        <v>4.1679999999999993</v>
      </c>
      <c r="BG22" s="99">
        <v>5.6419999999999995</v>
      </c>
      <c r="BH22" s="99">
        <v>1.052</v>
      </c>
      <c r="BI22" s="99">
        <v>4.9939999999999998</v>
      </c>
      <c r="BJ22" s="99">
        <v>11.191000000000001</v>
      </c>
      <c r="BK22" s="99">
        <v>5.7560000000000002</v>
      </c>
      <c r="BL22" s="99">
        <v>0.95599999999999996</v>
      </c>
      <c r="BM22" s="99">
        <v>0.96</v>
      </c>
      <c r="BN22" s="99">
        <v>1.036</v>
      </c>
      <c r="BO22" s="99">
        <v>10.304</v>
      </c>
      <c r="BP22" s="99">
        <v>5.6520000000000001</v>
      </c>
      <c r="BQ22" s="99">
        <v>13.616</v>
      </c>
      <c r="BR22" s="99">
        <v>14.455</v>
      </c>
      <c r="BS22" s="99">
        <v>16.059999999999999</v>
      </c>
      <c r="BT22" s="99">
        <v>21.254000000000001</v>
      </c>
      <c r="BU22" s="99">
        <v>28.652000000000001</v>
      </c>
      <c r="BV22" s="99">
        <v>14.143000000000001</v>
      </c>
      <c r="BW22" s="99">
        <v>5.2320000000000002</v>
      </c>
      <c r="BX22" s="99">
        <v>6.8759999999999994</v>
      </c>
      <c r="BY22" s="99">
        <v>5.1909999999999998</v>
      </c>
      <c r="BZ22" s="99">
        <v>26.250999999999998</v>
      </c>
      <c r="CA22" s="99">
        <v>43.045999999999999</v>
      </c>
      <c r="CB22" s="99">
        <v>1.48</v>
      </c>
      <c r="CC22" s="99">
        <v>20.192999999999998</v>
      </c>
      <c r="CD22" s="99">
        <v>35.227999999999994</v>
      </c>
      <c r="CE22" s="99">
        <v>12.718</v>
      </c>
      <c r="CF22" s="99">
        <v>3.5000000000000003E-2</v>
      </c>
      <c r="CG22" s="99">
        <v>0.79600000000000004</v>
      </c>
      <c r="CH22" s="99">
        <v>21.607999999999997</v>
      </c>
      <c r="CI22" s="99">
        <v>1.6159999999999999</v>
      </c>
      <c r="CJ22" s="99">
        <v>3.2389999999999999</v>
      </c>
      <c r="CK22" s="99">
        <v>2.641</v>
      </c>
      <c r="CL22" s="99">
        <v>19.932000000000002</v>
      </c>
      <c r="CM22" s="99">
        <v>3.1660000000000004</v>
      </c>
      <c r="CN22" s="99">
        <v>19.852999999999998</v>
      </c>
      <c r="CO22" s="99">
        <v>19.449000000000002</v>
      </c>
      <c r="CP22" s="99">
        <v>1.087</v>
      </c>
      <c r="CQ22" s="99">
        <v>12.423</v>
      </c>
      <c r="CR22" s="99">
        <v>16.512</v>
      </c>
      <c r="CS22" s="99">
        <v>0.51300000000000001</v>
      </c>
      <c r="CT22" s="100"/>
      <c r="CU22" s="100"/>
      <c r="CV22" s="100"/>
      <c r="CW22" s="96"/>
      <c r="CX22" s="97">
        <f t="array" ref="CX22">SUMPRODUCT(B22:CW22*0.25)</f>
        <v>138.16725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>
        <v>2.117</v>
      </c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10.54</v>
      </c>
      <c r="AY23" s="99"/>
      <c r="AZ23" s="99"/>
      <c r="BA23" s="99"/>
      <c r="BB23" s="99">
        <v>2.101</v>
      </c>
      <c r="BC23" s="99"/>
      <c r="BD23" s="99"/>
      <c r="BE23" s="99"/>
      <c r="BF23" s="99"/>
      <c r="BG23" s="99">
        <v>59.872999999999998</v>
      </c>
      <c r="BH23" s="99">
        <v>59.822000000000003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33.613250000000001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1.452</v>
      </c>
      <c r="C27" s="107">
        <f t="shared" ref="C27:BN27" si="2">SUM(C20:C26)</f>
        <v>5.9920000000000009</v>
      </c>
      <c r="D27" s="107">
        <f t="shared" si="2"/>
        <v>1.512</v>
      </c>
      <c r="E27" s="107">
        <f t="shared" si="2"/>
        <v>1.42</v>
      </c>
      <c r="F27" s="107">
        <f t="shared" si="2"/>
        <v>0</v>
      </c>
      <c r="G27" s="107">
        <f t="shared" si="2"/>
        <v>2.117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3.9889999999999999</v>
      </c>
      <c r="O27" s="107">
        <f t="shared" si="2"/>
        <v>3.9609999999999999</v>
      </c>
      <c r="P27" s="107">
        <f t="shared" si="2"/>
        <v>4.53</v>
      </c>
      <c r="Q27" s="107">
        <f t="shared" si="2"/>
        <v>3.339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3.2429999999999999</v>
      </c>
      <c r="V27" s="107">
        <f t="shared" si="2"/>
        <v>1.6640000000000001</v>
      </c>
      <c r="W27" s="107">
        <f t="shared" si="2"/>
        <v>1.956</v>
      </c>
      <c r="X27" s="107">
        <f t="shared" si="2"/>
        <v>2.2839999999999998</v>
      </c>
      <c r="Y27" s="107">
        <f t="shared" si="2"/>
        <v>2.8759999999999999</v>
      </c>
      <c r="Z27" s="107">
        <f t="shared" si="2"/>
        <v>2.4279999999999999</v>
      </c>
      <c r="AA27" s="107">
        <f t="shared" si="2"/>
        <v>5.5920000000000005</v>
      </c>
      <c r="AB27" s="107">
        <f t="shared" si="2"/>
        <v>5.7119999999999997</v>
      </c>
      <c r="AC27" s="107">
        <f t="shared" si="2"/>
        <v>15.473999999999998</v>
      </c>
      <c r="AD27" s="107">
        <f t="shared" si="2"/>
        <v>3.153</v>
      </c>
      <c r="AE27" s="107">
        <f t="shared" si="2"/>
        <v>6.3259999999999996</v>
      </c>
      <c r="AF27" s="107">
        <f t="shared" si="2"/>
        <v>4.4350000000000005</v>
      </c>
      <c r="AG27" s="107">
        <f t="shared" si="2"/>
        <v>3.0649999999999999</v>
      </c>
      <c r="AH27" s="107">
        <f t="shared" si="2"/>
        <v>5.6820000000000004</v>
      </c>
      <c r="AI27" s="107">
        <f t="shared" si="2"/>
        <v>4.7229999999999999</v>
      </c>
      <c r="AJ27" s="107">
        <f t="shared" si="2"/>
        <v>0</v>
      </c>
      <c r="AK27" s="107">
        <f t="shared" si="2"/>
        <v>1.7799999999999998</v>
      </c>
      <c r="AL27" s="107">
        <f t="shared" si="2"/>
        <v>1.1020000000000001</v>
      </c>
      <c r="AM27" s="107">
        <f t="shared" si="2"/>
        <v>1.8419999999999999</v>
      </c>
      <c r="AN27" s="107">
        <f t="shared" si="2"/>
        <v>0.755</v>
      </c>
      <c r="AO27" s="107">
        <f t="shared" si="2"/>
        <v>1.1779999999999999</v>
      </c>
      <c r="AP27" s="107">
        <f t="shared" si="2"/>
        <v>5.9039999999999999</v>
      </c>
      <c r="AQ27" s="107">
        <f t="shared" si="2"/>
        <v>5.234</v>
      </c>
      <c r="AR27" s="107">
        <f t="shared" si="2"/>
        <v>5.8120000000000003</v>
      </c>
      <c r="AS27" s="107">
        <f t="shared" si="2"/>
        <v>5.8469999999999995</v>
      </c>
      <c r="AT27" s="107">
        <f t="shared" si="2"/>
        <v>47.224000000000004</v>
      </c>
      <c r="AU27" s="107">
        <f t="shared" si="2"/>
        <v>42.48</v>
      </c>
      <c r="AV27" s="107">
        <f t="shared" si="2"/>
        <v>43.246000000000002</v>
      </c>
      <c r="AW27" s="107">
        <f t="shared" si="2"/>
        <v>42.519999999999996</v>
      </c>
      <c r="AX27" s="107">
        <f t="shared" si="2"/>
        <v>52.994999999999997</v>
      </c>
      <c r="AY27" s="107">
        <f t="shared" si="2"/>
        <v>42.457000000000001</v>
      </c>
      <c r="AZ27" s="107">
        <f t="shared" si="2"/>
        <v>42.085999999999999</v>
      </c>
      <c r="BA27" s="107">
        <f t="shared" si="2"/>
        <v>42.494999999999997</v>
      </c>
      <c r="BB27" s="107">
        <f t="shared" si="2"/>
        <v>44.140999999999998</v>
      </c>
      <c r="BC27" s="107">
        <f t="shared" si="2"/>
        <v>45.408999999999999</v>
      </c>
      <c r="BD27" s="107">
        <f t="shared" si="2"/>
        <v>45.140999999999998</v>
      </c>
      <c r="BE27" s="107">
        <f t="shared" si="2"/>
        <v>46.589000000000006</v>
      </c>
      <c r="BF27" s="107">
        <f t="shared" si="2"/>
        <v>46.188000000000002</v>
      </c>
      <c r="BG27" s="107">
        <f t="shared" si="2"/>
        <v>107.535</v>
      </c>
      <c r="BH27" s="107">
        <f t="shared" si="2"/>
        <v>102.89400000000001</v>
      </c>
      <c r="BI27" s="107">
        <f t="shared" si="2"/>
        <v>47.003999999999998</v>
      </c>
      <c r="BJ27" s="107">
        <f t="shared" si="2"/>
        <v>11.201000000000001</v>
      </c>
      <c r="BK27" s="107">
        <f t="shared" si="2"/>
        <v>5.766</v>
      </c>
      <c r="BL27" s="107">
        <f t="shared" si="2"/>
        <v>0.96599999999999997</v>
      </c>
      <c r="BM27" s="107">
        <f t="shared" si="2"/>
        <v>0.96</v>
      </c>
      <c r="BN27" s="107">
        <f t="shared" si="2"/>
        <v>1.036</v>
      </c>
      <c r="BO27" s="107">
        <f t="shared" ref="BO27:CW27" si="3">SUM(BO20:BO26)</f>
        <v>10.304</v>
      </c>
      <c r="BP27" s="107">
        <f t="shared" si="3"/>
        <v>5.6520000000000001</v>
      </c>
      <c r="BQ27" s="107">
        <f t="shared" si="3"/>
        <v>21.240000000000002</v>
      </c>
      <c r="BR27" s="107">
        <f t="shared" si="3"/>
        <v>16.859000000000002</v>
      </c>
      <c r="BS27" s="107">
        <f t="shared" si="3"/>
        <v>18.32</v>
      </c>
      <c r="BT27" s="107">
        <f t="shared" si="3"/>
        <v>23.630000000000003</v>
      </c>
      <c r="BU27" s="107">
        <f t="shared" si="3"/>
        <v>36.74</v>
      </c>
      <c r="BV27" s="107">
        <f t="shared" si="3"/>
        <v>16.658999999999999</v>
      </c>
      <c r="BW27" s="107">
        <f t="shared" si="3"/>
        <v>7.7119999999999997</v>
      </c>
      <c r="BX27" s="107">
        <f t="shared" si="3"/>
        <v>32.525999999999996</v>
      </c>
      <c r="BY27" s="107">
        <f t="shared" si="3"/>
        <v>18.183999999999997</v>
      </c>
      <c r="BZ27" s="107">
        <f t="shared" si="3"/>
        <v>72.716000000000008</v>
      </c>
      <c r="CA27" s="107">
        <f t="shared" si="3"/>
        <v>50.626999999999995</v>
      </c>
      <c r="CB27" s="107">
        <f t="shared" si="3"/>
        <v>1.48</v>
      </c>
      <c r="CC27" s="107">
        <f t="shared" si="3"/>
        <v>22.124999999999996</v>
      </c>
      <c r="CD27" s="107">
        <f t="shared" si="3"/>
        <v>42.878999999999991</v>
      </c>
      <c r="CE27" s="107">
        <f t="shared" si="3"/>
        <v>14.774000000000001</v>
      </c>
      <c r="CF27" s="107">
        <f t="shared" si="3"/>
        <v>3.5000000000000003E-2</v>
      </c>
      <c r="CG27" s="107">
        <f t="shared" si="3"/>
        <v>2.8159999999999998</v>
      </c>
      <c r="CH27" s="107">
        <f t="shared" si="3"/>
        <v>29.084999999999997</v>
      </c>
      <c r="CI27" s="107">
        <f t="shared" si="3"/>
        <v>1.6159999999999999</v>
      </c>
      <c r="CJ27" s="107">
        <f t="shared" si="3"/>
        <v>5.2149999999999999</v>
      </c>
      <c r="CK27" s="107">
        <f t="shared" si="3"/>
        <v>4.5369999999999999</v>
      </c>
      <c r="CL27" s="107">
        <f t="shared" si="3"/>
        <v>21.116000000000003</v>
      </c>
      <c r="CM27" s="107">
        <f t="shared" si="3"/>
        <v>4.2220000000000004</v>
      </c>
      <c r="CN27" s="107">
        <f t="shared" si="3"/>
        <v>20.912999999999997</v>
      </c>
      <c r="CO27" s="107">
        <f t="shared" si="3"/>
        <v>20.577000000000002</v>
      </c>
      <c r="CP27" s="107">
        <f t="shared" si="3"/>
        <v>1.087</v>
      </c>
      <c r="CQ27" s="107">
        <f t="shared" si="3"/>
        <v>13.399000000000001</v>
      </c>
      <c r="CR27" s="107">
        <f t="shared" si="3"/>
        <v>17.552</v>
      </c>
      <c r="CS27" s="107">
        <f t="shared" si="3"/>
        <v>0.51300000000000001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385.45550000000003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11.311999999999999</v>
      </c>
      <c r="C31" s="94">
        <v>17.486999999999998</v>
      </c>
      <c r="D31" s="94">
        <v>11.933</v>
      </c>
      <c r="E31" s="94">
        <v>12.292999999999999</v>
      </c>
      <c r="F31" s="94">
        <v>11.349</v>
      </c>
      <c r="G31" s="94">
        <v>13.81</v>
      </c>
      <c r="H31" s="94">
        <v>12.227</v>
      </c>
      <c r="I31" s="94">
        <v>11.879</v>
      </c>
      <c r="J31" s="94">
        <v>13.756</v>
      </c>
      <c r="K31" s="94">
        <v>13.795999999999999</v>
      </c>
      <c r="L31" s="94">
        <v>13.332000000000001</v>
      </c>
      <c r="M31" s="94">
        <v>13.113</v>
      </c>
      <c r="N31" s="94">
        <v>22.302</v>
      </c>
      <c r="O31" s="94">
        <v>31.806000000000001</v>
      </c>
      <c r="P31" s="94">
        <v>29.111000000000001</v>
      </c>
      <c r="Q31" s="94">
        <v>21.242000000000001</v>
      </c>
      <c r="R31" s="94">
        <v>16.233000000000001</v>
      </c>
      <c r="S31" s="94">
        <v>16.626999999999999</v>
      </c>
      <c r="T31" s="94">
        <v>15.62</v>
      </c>
      <c r="U31" s="94">
        <v>27.992999999999999</v>
      </c>
      <c r="V31" s="94">
        <v>27.463000000000001</v>
      </c>
      <c r="W31" s="94">
        <v>28.189</v>
      </c>
      <c r="X31" s="94">
        <v>17.277999999999999</v>
      </c>
      <c r="Y31" s="94">
        <v>28.088000000000001</v>
      </c>
      <c r="Z31" s="94">
        <v>42.72</v>
      </c>
      <c r="AA31" s="94">
        <v>58.93</v>
      </c>
      <c r="AB31" s="94">
        <v>62.862000000000002</v>
      </c>
      <c r="AC31" s="94">
        <v>73.638999999999996</v>
      </c>
      <c r="AD31" s="94">
        <v>47.165999999999997</v>
      </c>
      <c r="AE31" s="94">
        <v>86.596999999999994</v>
      </c>
      <c r="AF31" s="94">
        <v>67.736000000000004</v>
      </c>
      <c r="AG31" s="94">
        <v>64.429000000000002</v>
      </c>
      <c r="AH31" s="94">
        <v>49.633000000000003</v>
      </c>
      <c r="AI31" s="94">
        <v>68.909000000000006</v>
      </c>
      <c r="AJ31" s="94">
        <v>19.073</v>
      </c>
      <c r="AK31" s="94">
        <v>49.356999999999999</v>
      </c>
      <c r="AL31" s="94">
        <v>10.122</v>
      </c>
      <c r="AM31" s="94">
        <v>26.710999999999999</v>
      </c>
      <c r="AN31" s="94">
        <v>26.67</v>
      </c>
      <c r="AO31" s="94">
        <v>37.549999999999997</v>
      </c>
      <c r="AP31" s="94">
        <v>29.731000000000002</v>
      </c>
      <c r="AQ31" s="94">
        <v>6.92</v>
      </c>
      <c r="AR31" s="94">
        <v>39.540999999999997</v>
      </c>
      <c r="AS31" s="94">
        <v>37.932000000000002</v>
      </c>
      <c r="AT31" s="94">
        <v>78.531000000000006</v>
      </c>
      <c r="AU31" s="94">
        <v>43.805999999999997</v>
      </c>
      <c r="AV31" s="94">
        <v>44.143999999999998</v>
      </c>
      <c r="AW31" s="94">
        <v>43.046999999999997</v>
      </c>
      <c r="AX31" s="94">
        <v>53.411999999999999</v>
      </c>
      <c r="AY31" s="94">
        <v>42.914000000000001</v>
      </c>
      <c r="AZ31" s="94">
        <v>42.561</v>
      </c>
      <c r="BA31" s="94">
        <v>42.920999999999999</v>
      </c>
      <c r="BB31" s="94">
        <v>44.465000000000003</v>
      </c>
      <c r="BC31" s="94">
        <v>45.781999999999996</v>
      </c>
      <c r="BD31" s="94">
        <v>45.579000000000001</v>
      </c>
      <c r="BE31" s="94">
        <v>47.070999999999998</v>
      </c>
      <c r="BF31" s="94">
        <v>72.789000000000001</v>
      </c>
      <c r="BG31" s="94">
        <v>114.592</v>
      </c>
      <c r="BH31" s="94">
        <v>103.251</v>
      </c>
      <c r="BI31" s="94">
        <v>59.731999999999999</v>
      </c>
      <c r="BJ31" s="94">
        <v>53.863999999999997</v>
      </c>
      <c r="BK31" s="94">
        <v>40.694000000000003</v>
      </c>
      <c r="BL31" s="94">
        <v>1.2450000000000001</v>
      </c>
      <c r="BM31" s="94">
        <v>1.2350000000000001</v>
      </c>
      <c r="BN31" s="94">
        <v>1.718</v>
      </c>
      <c r="BO31" s="94">
        <v>28.317</v>
      </c>
      <c r="BP31" s="94">
        <v>17.129000000000001</v>
      </c>
      <c r="BQ31" s="94">
        <v>28.69</v>
      </c>
      <c r="BR31" s="94">
        <v>21.495999999999999</v>
      </c>
      <c r="BS31" s="94">
        <v>20.225000000000001</v>
      </c>
      <c r="BT31" s="94">
        <v>28.852</v>
      </c>
      <c r="BU31" s="94">
        <v>44.91</v>
      </c>
      <c r="BV31" s="94">
        <v>48.819000000000003</v>
      </c>
      <c r="BW31" s="94">
        <v>7.7119999999999997</v>
      </c>
      <c r="BX31" s="94">
        <v>32.526000000000003</v>
      </c>
      <c r="BY31" s="94">
        <v>18.184000000000001</v>
      </c>
      <c r="BZ31" s="94">
        <v>98.813000000000002</v>
      </c>
      <c r="CA31" s="94">
        <v>77.98</v>
      </c>
      <c r="CB31" s="94">
        <v>1.48</v>
      </c>
      <c r="CC31" s="94">
        <v>47.555</v>
      </c>
      <c r="CD31" s="94">
        <v>68.31</v>
      </c>
      <c r="CE31" s="94">
        <v>39.511000000000003</v>
      </c>
      <c r="CF31" s="94">
        <v>16.914999999999999</v>
      </c>
      <c r="CG31" s="94">
        <v>43.372999999999998</v>
      </c>
      <c r="CH31" s="94">
        <v>53.506</v>
      </c>
      <c r="CI31" s="94">
        <v>16.736000000000001</v>
      </c>
      <c r="CJ31" s="94">
        <v>20.614999999999998</v>
      </c>
      <c r="CK31" s="94">
        <v>20.146999999999998</v>
      </c>
      <c r="CL31" s="94">
        <v>44.01</v>
      </c>
      <c r="CM31" s="94">
        <v>4.2220000000000004</v>
      </c>
      <c r="CN31" s="94">
        <v>45.338000000000001</v>
      </c>
      <c r="CO31" s="94">
        <v>45.308999999999997</v>
      </c>
      <c r="CP31" s="94">
        <v>1.087</v>
      </c>
      <c r="CQ31" s="94">
        <v>38.417999999999999</v>
      </c>
      <c r="CR31" s="94">
        <v>43.415999999999997</v>
      </c>
      <c r="CS31" s="94">
        <v>0.51300000000000001</v>
      </c>
      <c r="CT31" s="95"/>
      <c r="CU31" s="95"/>
      <c r="CV31" s="95"/>
      <c r="CW31" s="96"/>
      <c r="CX31" s="97">
        <f t="array" ref="CX31">SUMPRODUCT(B31:CW31*0.25)</f>
        <v>847.98350000000005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11.311999999999999</v>
      </c>
      <c r="C33" s="77">
        <f t="shared" ref="C33:BN33" si="4">SUM(C30:C32)</f>
        <v>17.486999999999998</v>
      </c>
      <c r="D33" s="77">
        <f t="shared" si="4"/>
        <v>11.933</v>
      </c>
      <c r="E33" s="77">
        <f t="shared" si="4"/>
        <v>12.292999999999999</v>
      </c>
      <c r="F33" s="77">
        <f t="shared" si="4"/>
        <v>11.349</v>
      </c>
      <c r="G33" s="77">
        <f t="shared" si="4"/>
        <v>13.81</v>
      </c>
      <c r="H33" s="77">
        <f t="shared" si="4"/>
        <v>12.227</v>
      </c>
      <c r="I33" s="77">
        <f t="shared" si="4"/>
        <v>11.879</v>
      </c>
      <c r="J33" s="77">
        <f t="shared" si="4"/>
        <v>13.756</v>
      </c>
      <c r="K33" s="77">
        <f t="shared" si="4"/>
        <v>13.795999999999999</v>
      </c>
      <c r="L33" s="77">
        <f t="shared" si="4"/>
        <v>13.332000000000001</v>
      </c>
      <c r="M33" s="77">
        <f t="shared" si="4"/>
        <v>13.113</v>
      </c>
      <c r="N33" s="77">
        <f t="shared" si="4"/>
        <v>22.302</v>
      </c>
      <c r="O33" s="77">
        <f t="shared" si="4"/>
        <v>31.806000000000001</v>
      </c>
      <c r="P33" s="77">
        <f t="shared" si="4"/>
        <v>29.111000000000001</v>
      </c>
      <c r="Q33" s="77">
        <f t="shared" si="4"/>
        <v>21.242000000000001</v>
      </c>
      <c r="R33" s="77">
        <f t="shared" si="4"/>
        <v>16.233000000000001</v>
      </c>
      <c r="S33" s="77">
        <f t="shared" si="4"/>
        <v>16.626999999999999</v>
      </c>
      <c r="T33" s="77">
        <f t="shared" si="4"/>
        <v>15.62</v>
      </c>
      <c r="U33" s="77">
        <f t="shared" si="4"/>
        <v>27.992999999999999</v>
      </c>
      <c r="V33" s="77">
        <f t="shared" si="4"/>
        <v>27.463000000000001</v>
      </c>
      <c r="W33" s="77">
        <f t="shared" si="4"/>
        <v>28.189</v>
      </c>
      <c r="X33" s="77">
        <f t="shared" si="4"/>
        <v>17.277999999999999</v>
      </c>
      <c r="Y33" s="77">
        <f t="shared" si="4"/>
        <v>28.088000000000001</v>
      </c>
      <c r="Z33" s="77">
        <f t="shared" si="4"/>
        <v>42.72</v>
      </c>
      <c r="AA33" s="77">
        <f t="shared" si="4"/>
        <v>58.93</v>
      </c>
      <c r="AB33" s="77">
        <f t="shared" si="4"/>
        <v>62.862000000000002</v>
      </c>
      <c r="AC33" s="77">
        <f t="shared" si="4"/>
        <v>73.638999999999996</v>
      </c>
      <c r="AD33" s="77">
        <f t="shared" si="4"/>
        <v>47.165999999999997</v>
      </c>
      <c r="AE33" s="77">
        <f t="shared" si="4"/>
        <v>86.596999999999994</v>
      </c>
      <c r="AF33" s="77">
        <f t="shared" si="4"/>
        <v>67.736000000000004</v>
      </c>
      <c r="AG33" s="77">
        <f t="shared" si="4"/>
        <v>64.429000000000002</v>
      </c>
      <c r="AH33" s="77">
        <f t="shared" si="4"/>
        <v>49.633000000000003</v>
      </c>
      <c r="AI33" s="77">
        <f t="shared" si="4"/>
        <v>68.909000000000006</v>
      </c>
      <c r="AJ33" s="77">
        <f t="shared" si="4"/>
        <v>19.073</v>
      </c>
      <c r="AK33" s="77">
        <f t="shared" si="4"/>
        <v>49.356999999999999</v>
      </c>
      <c r="AL33" s="77">
        <f t="shared" si="4"/>
        <v>10.122</v>
      </c>
      <c r="AM33" s="77">
        <f t="shared" si="4"/>
        <v>26.710999999999999</v>
      </c>
      <c r="AN33" s="77">
        <f t="shared" si="4"/>
        <v>26.67</v>
      </c>
      <c r="AO33" s="77">
        <f t="shared" si="4"/>
        <v>37.549999999999997</v>
      </c>
      <c r="AP33" s="77">
        <f t="shared" si="4"/>
        <v>29.731000000000002</v>
      </c>
      <c r="AQ33" s="77">
        <f t="shared" si="4"/>
        <v>6.92</v>
      </c>
      <c r="AR33" s="77">
        <f t="shared" si="4"/>
        <v>39.540999999999997</v>
      </c>
      <c r="AS33" s="77">
        <f t="shared" si="4"/>
        <v>37.932000000000002</v>
      </c>
      <c r="AT33" s="77">
        <f t="shared" si="4"/>
        <v>78.531000000000006</v>
      </c>
      <c r="AU33" s="77">
        <f t="shared" si="4"/>
        <v>43.805999999999997</v>
      </c>
      <c r="AV33" s="77">
        <f t="shared" si="4"/>
        <v>44.143999999999998</v>
      </c>
      <c r="AW33" s="77">
        <f t="shared" si="4"/>
        <v>43.046999999999997</v>
      </c>
      <c r="AX33" s="77">
        <f t="shared" si="4"/>
        <v>53.411999999999999</v>
      </c>
      <c r="AY33" s="77">
        <f t="shared" si="4"/>
        <v>42.914000000000001</v>
      </c>
      <c r="AZ33" s="77">
        <f t="shared" si="4"/>
        <v>42.561</v>
      </c>
      <c r="BA33" s="77">
        <f t="shared" si="4"/>
        <v>42.920999999999999</v>
      </c>
      <c r="BB33" s="77">
        <f t="shared" si="4"/>
        <v>44.465000000000003</v>
      </c>
      <c r="BC33" s="77">
        <f t="shared" si="4"/>
        <v>45.781999999999996</v>
      </c>
      <c r="BD33" s="77">
        <f t="shared" si="4"/>
        <v>45.579000000000001</v>
      </c>
      <c r="BE33" s="77">
        <f t="shared" si="4"/>
        <v>47.070999999999998</v>
      </c>
      <c r="BF33" s="77">
        <f t="shared" si="4"/>
        <v>72.789000000000001</v>
      </c>
      <c r="BG33" s="77">
        <f t="shared" si="4"/>
        <v>114.592</v>
      </c>
      <c r="BH33" s="77">
        <f t="shared" si="4"/>
        <v>103.251</v>
      </c>
      <c r="BI33" s="77">
        <f t="shared" si="4"/>
        <v>59.731999999999999</v>
      </c>
      <c r="BJ33" s="77">
        <f t="shared" si="4"/>
        <v>53.863999999999997</v>
      </c>
      <c r="BK33" s="77">
        <f t="shared" si="4"/>
        <v>40.694000000000003</v>
      </c>
      <c r="BL33" s="77">
        <f t="shared" si="4"/>
        <v>1.2450000000000001</v>
      </c>
      <c r="BM33" s="77">
        <f t="shared" si="4"/>
        <v>1.2350000000000001</v>
      </c>
      <c r="BN33" s="77">
        <f t="shared" si="4"/>
        <v>1.718</v>
      </c>
      <c r="BO33" s="77">
        <f t="shared" ref="BO33:CW33" si="5">SUM(BO30:BO32)</f>
        <v>28.317</v>
      </c>
      <c r="BP33" s="77">
        <f t="shared" si="5"/>
        <v>17.129000000000001</v>
      </c>
      <c r="BQ33" s="77">
        <f t="shared" si="5"/>
        <v>28.69</v>
      </c>
      <c r="BR33" s="77">
        <f t="shared" si="5"/>
        <v>21.495999999999999</v>
      </c>
      <c r="BS33" s="77">
        <f t="shared" si="5"/>
        <v>20.225000000000001</v>
      </c>
      <c r="BT33" s="77">
        <f t="shared" si="5"/>
        <v>28.852</v>
      </c>
      <c r="BU33" s="77">
        <f t="shared" si="5"/>
        <v>44.91</v>
      </c>
      <c r="BV33" s="77">
        <f t="shared" si="5"/>
        <v>48.819000000000003</v>
      </c>
      <c r="BW33" s="77">
        <f t="shared" si="5"/>
        <v>7.7119999999999997</v>
      </c>
      <c r="BX33" s="77">
        <f t="shared" si="5"/>
        <v>32.526000000000003</v>
      </c>
      <c r="BY33" s="77">
        <f t="shared" si="5"/>
        <v>18.184000000000001</v>
      </c>
      <c r="BZ33" s="77">
        <f t="shared" si="5"/>
        <v>98.813000000000002</v>
      </c>
      <c r="CA33" s="77">
        <f t="shared" si="5"/>
        <v>77.98</v>
      </c>
      <c r="CB33" s="77">
        <f t="shared" si="5"/>
        <v>1.48</v>
      </c>
      <c r="CC33" s="77">
        <f t="shared" si="5"/>
        <v>47.555</v>
      </c>
      <c r="CD33" s="77">
        <f t="shared" si="5"/>
        <v>68.31</v>
      </c>
      <c r="CE33" s="77">
        <f t="shared" si="5"/>
        <v>39.511000000000003</v>
      </c>
      <c r="CF33" s="77">
        <f t="shared" si="5"/>
        <v>16.914999999999999</v>
      </c>
      <c r="CG33" s="77">
        <f t="shared" si="5"/>
        <v>43.372999999999998</v>
      </c>
      <c r="CH33" s="77">
        <f t="shared" si="5"/>
        <v>53.506</v>
      </c>
      <c r="CI33" s="77">
        <f t="shared" si="5"/>
        <v>16.736000000000001</v>
      </c>
      <c r="CJ33" s="77">
        <f t="shared" si="5"/>
        <v>20.614999999999998</v>
      </c>
      <c r="CK33" s="77">
        <f t="shared" si="5"/>
        <v>20.146999999999998</v>
      </c>
      <c r="CL33" s="77">
        <f t="shared" si="5"/>
        <v>44.01</v>
      </c>
      <c r="CM33" s="77">
        <f t="shared" si="5"/>
        <v>4.2220000000000004</v>
      </c>
      <c r="CN33" s="77">
        <f t="shared" si="5"/>
        <v>45.338000000000001</v>
      </c>
      <c r="CO33" s="77">
        <f t="shared" si="5"/>
        <v>45.308999999999997</v>
      </c>
      <c r="CP33" s="77">
        <f t="shared" si="5"/>
        <v>1.087</v>
      </c>
      <c r="CQ33" s="77">
        <f t="shared" si="5"/>
        <v>38.417999999999999</v>
      </c>
      <c r="CR33" s="77">
        <f t="shared" si="5"/>
        <v>43.415999999999997</v>
      </c>
      <c r="CS33" s="77">
        <f t="shared" si="5"/>
        <v>0.51300000000000001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847.98350000000005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13.2</v>
      </c>
      <c r="E38" s="120">
        <v>14.7</v>
      </c>
      <c r="F38" s="120">
        <v>0.7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16</v>
      </c>
      <c r="Y38" s="120">
        <v>13.1</v>
      </c>
      <c r="Z38" s="120">
        <v>47.7</v>
      </c>
      <c r="AA38" s="120">
        <v>37.299999999999997</v>
      </c>
      <c r="AB38" s="120">
        <v>9.4</v>
      </c>
      <c r="AC38" s="120"/>
      <c r="AD38" s="120">
        <v>74.400000000000006</v>
      </c>
      <c r="AE38" s="120">
        <v>21.1</v>
      </c>
      <c r="AF38" s="120">
        <v>33.4</v>
      </c>
      <c r="AG38" s="120">
        <v>50.2</v>
      </c>
      <c r="AH38" s="120">
        <v>37.4</v>
      </c>
      <c r="AI38" s="120">
        <v>19.899999999999999</v>
      </c>
      <c r="AJ38" s="120">
        <v>66.599999999999994</v>
      </c>
      <c r="AK38" s="120">
        <v>9.8000000000000007</v>
      </c>
      <c r="AL38" s="120">
        <v>63.1</v>
      </c>
      <c r="AM38" s="120"/>
      <c r="AN38" s="120">
        <v>17.3</v>
      </c>
      <c r="AO38" s="120"/>
      <c r="AP38" s="120"/>
      <c r="AQ38" s="120">
        <v>32.4</v>
      </c>
      <c r="AR38" s="120"/>
      <c r="AS38" s="120"/>
      <c r="AT38" s="120"/>
      <c r="AU38" s="120">
        <v>47.9</v>
      </c>
      <c r="AV38" s="120">
        <v>12.2</v>
      </c>
      <c r="AW38" s="120">
        <v>9.6999999999999993</v>
      </c>
      <c r="AX38" s="120"/>
      <c r="AY38" s="120">
        <v>35.9</v>
      </c>
      <c r="AZ38" s="120">
        <v>26.4</v>
      </c>
      <c r="BA38" s="120">
        <v>15.7</v>
      </c>
      <c r="BB38" s="120">
        <v>17</v>
      </c>
      <c r="BC38" s="120">
        <v>34.700000000000003</v>
      </c>
      <c r="BD38" s="120">
        <v>26.6</v>
      </c>
      <c r="BE38" s="120">
        <v>14.5</v>
      </c>
      <c r="BF38" s="120">
        <v>81</v>
      </c>
      <c r="BG38" s="120"/>
      <c r="BH38" s="120"/>
      <c r="BI38" s="120"/>
      <c r="BJ38" s="120">
        <v>4.8</v>
      </c>
      <c r="BK38" s="120">
        <v>12.6</v>
      </c>
      <c r="BL38" s="120">
        <v>66.7</v>
      </c>
      <c r="BM38" s="120">
        <v>70.900000000000006</v>
      </c>
      <c r="BN38" s="120">
        <v>151.5</v>
      </c>
      <c r="BO38" s="120">
        <v>27.3</v>
      </c>
      <c r="BP38" s="120">
        <v>42.7</v>
      </c>
      <c r="BQ38" s="120"/>
      <c r="BR38" s="120">
        <v>54.7</v>
      </c>
      <c r="BS38" s="120">
        <v>63.3</v>
      </c>
      <c r="BT38" s="120"/>
      <c r="BU38" s="120"/>
      <c r="BV38" s="120">
        <v>77.099999999999994</v>
      </c>
      <c r="BW38" s="120">
        <v>136.9</v>
      </c>
      <c r="BX38" s="120">
        <v>5.5</v>
      </c>
      <c r="BY38" s="120">
        <v>15.2</v>
      </c>
      <c r="BZ38" s="120"/>
      <c r="CA38" s="120"/>
      <c r="CB38" s="120">
        <v>45.4</v>
      </c>
      <c r="CC38" s="120">
        <v>18.2</v>
      </c>
      <c r="CD38" s="120"/>
      <c r="CE38" s="120">
        <v>5.5</v>
      </c>
      <c r="CF38" s="120">
        <v>135.80000000000001</v>
      </c>
      <c r="CG38" s="120">
        <v>60.6</v>
      </c>
      <c r="CH38" s="120"/>
      <c r="CI38" s="120">
        <v>94.5</v>
      </c>
      <c r="CJ38" s="120">
        <v>132.5</v>
      </c>
      <c r="CK38" s="120">
        <v>133.4</v>
      </c>
      <c r="CL38" s="120"/>
      <c r="CM38" s="120">
        <v>40.5</v>
      </c>
      <c r="CN38" s="120"/>
      <c r="CO38" s="120">
        <v>6.9</v>
      </c>
      <c r="CP38" s="120">
        <v>45.2</v>
      </c>
      <c r="CQ38" s="120"/>
      <c r="CR38" s="120"/>
      <c r="CS38" s="120">
        <v>100.1</v>
      </c>
      <c r="CT38" s="122"/>
      <c r="CU38" s="122"/>
      <c r="CV38" s="122"/>
      <c r="CW38" s="121"/>
      <c r="CX38" s="97">
        <f t="array" ref="CX38">SUMPRODUCT(B38:CW38*0.25)</f>
        <v>611.77499999999998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13.2</v>
      </c>
      <c r="E41" s="107">
        <f t="shared" si="6"/>
        <v>14.7</v>
      </c>
      <c r="F41" s="107">
        <f t="shared" si="6"/>
        <v>0.7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16</v>
      </c>
      <c r="Y41" s="107">
        <f t="shared" si="6"/>
        <v>13.1</v>
      </c>
      <c r="Z41" s="107">
        <f t="shared" si="6"/>
        <v>47.7</v>
      </c>
      <c r="AA41" s="107">
        <f t="shared" si="6"/>
        <v>37.299999999999997</v>
      </c>
      <c r="AB41" s="107">
        <f t="shared" si="6"/>
        <v>9.4</v>
      </c>
      <c r="AC41" s="107">
        <f t="shared" si="6"/>
        <v>0</v>
      </c>
      <c r="AD41" s="107">
        <f t="shared" si="6"/>
        <v>74.400000000000006</v>
      </c>
      <c r="AE41" s="107">
        <f t="shared" si="6"/>
        <v>21.1</v>
      </c>
      <c r="AF41" s="107">
        <f t="shared" si="6"/>
        <v>33.4</v>
      </c>
      <c r="AG41" s="107">
        <f t="shared" si="6"/>
        <v>50.2</v>
      </c>
      <c r="AH41" s="107">
        <f t="shared" si="6"/>
        <v>37.4</v>
      </c>
      <c r="AI41" s="107">
        <f t="shared" si="6"/>
        <v>19.899999999999999</v>
      </c>
      <c r="AJ41" s="107">
        <f t="shared" si="6"/>
        <v>66.599999999999994</v>
      </c>
      <c r="AK41" s="107">
        <f t="shared" si="6"/>
        <v>9.8000000000000007</v>
      </c>
      <c r="AL41" s="107">
        <f t="shared" si="6"/>
        <v>63.1</v>
      </c>
      <c r="AM41" s="107">
        <f t="shared" si="6"/>
        <v>0</v>
      </c>
      <c r="AN41" s="107">
        <f t="shared" si="6"/>
        <v>17.3</v>
      </c>
      <c r="AO41" s="107">
        <f t="shared" si="6"/>
        <v>0</v>
      </c>
      <c r="AP41" s="107">
        <f t="shared" si="6"/>
        <v>0</v>
      </c>
      <c r="AQ41" s="107">
        <f t="shared" si="6"/>
        <v>32.4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47.9</v>
      </c>
      <c r="AV41" s="107">
        <f t="shared" si="6"/>
        <v>12.2</v>
      </c>
      <c r="AW41" s="107">
        <f t="shared" si="6"/>
        <v>9.6999999999999993</v>
      </c>
      <c r="AX41" s="107">
        <f t="shared" si="6"/>
        <v>0</v>
      </c>
      <c r="AY41" s="107">
        <f t="shared" si="6"/>
        <v>35.9</v>
      </c>
      <c r="AZ41" s="107">
        <f t="shared" si="6"/>
        <v>26.4</v>
      </c>
      <c r="BA41" s="107">
        <f t="shared" si="6"/>
        <v>15.7</v>
      </c>
      <c r="BB41" s="107">
        <f t="shared" si="6"/>
        <v>17</v>
      </c>
      <c r="BC41" s="107">
        <f t="shared" si="6"/>
        <v>34.700000000000003</v>
      </c>
      <c r="BD41" s="107">
        <f t="shared" si="6"/>
        <v>26.6</v>
      </c>
      <c r="BE41" s="107">
        <f t="shared" si="6"/>
        <v>14.5</v>
      </c>
      <c r="BF41" s="107">
        <f t="shared" si="6"/>
        <v>81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4.8</v>
      </c>
      <c r="BK41" s="107">
        <f t="shared" si="6"/>
        <v>12.6</v>
      </c>
      <c r="BL41" s="107">
        <f t="shared" si="6"/>
        <v>66.7</v>
      </c>
      <c r="BM41" s="107">
        <f t="shared" si="6"/>
        <v>70.900000000000006</v>
      </c>
      <c r="BN41" s="107">
        <f t="shared" si="6"/>
        <v>151.5</v>
      </c>
      <c r="BO41" s="107">
        <f t="shared" ref="BO41:CW41" si="7">SUM(BO36:BO40)</f>
        <v>27.3</v>
      </c>
      <c r="BP41" s="107">
        <f t="shared" si="7"/>
        <v>42.7</v>
      </c>
      <c r="BQ41" s="107">
        <f t="shared" si="7"/>
        <v>0</v>
      </c>
      <c r="BR41" s="107">
        <f t="shared" si="7"/>
        <v>54.7</v>
      </c>
      <c r="BS41" s="107">
        <f t="shared" si="7"/>
        <v>63.3</v>
      </c>
      <c r="BT41" s="107">
        <f t="shared" si="7"/>
        <v>0</v>
      </c>
      <c r="BU41" s="107">
        <f t="shared" si="7"/>
        <v>0</v>
      </c>
      <c r="BV41" s="107">
        <f t="shared" si="7"/>
        <v>77.099999999999994</v>
      </c>
      <c r="BW41" s="107">
        <f t="shared" si="7"/>
        <v>136.9</v>
      </c>
      <c r="BX41" s="107">
        <f t="shared" si="7"/>
        <v>5.5</v>
      </c>
      <c r="BY41" s="107">
        <f t="shared" si="7"/>
        <v>15.2</v>
      </c>
      <c r="BZ41" s="107">
        <f t="shared" si="7"/>
        <v>0</v>
      </c>
      <c r="CA41" s="107">
        <f t="shared" si="7"/>
        <v>0</v>
      </c>
      <c r="CB41" s="107">
        <f t="shared" si="7"/>
        <v>45.4</v>
      </c>
      <c r="CC41" s="107">
        <f t="shared" si="7"/>
        <v>18.2</v>
      </c>
      <c r="CD41" s="107">
        <f t="shared" si="7"/>
        <v>0</v>
      </c>
      <c r="CE41" s="107">
        <f t="shared" si="7"/>
        <v>5.5</v>
      </c>
      <c r="CF41" s="107">
        <f t="shared" si="7"/>
        <v>135.80000000000001</v>
      </c>
      <c r="CG41" s="107">
        <f t="shared" si="7"/>
        <v>60.6</v>
      </c>
      <c r="CH41" s="107">
        <f t="shared" si="7"/>
        <v>0</v>
      </c>
      <c r="CI41" s="107">
        <f t="shared" si="7"/>
        <v>94.5</v>
      </c>
      <c r="CJ41" s="107">
        <f t="shared" si="7"/>
        <v>132.5</v>
      </c>
      <c r="CK41" s="107">
        <f t="shared" si="7"/>
        <v>133.4</v>
      </c>
      <c r="CL41" s="107">
        <f t="shared" si="7"/>
        <v>0</v>
      </c>
      <c r="CM41" s="107">
        <f t="shared" si="7"/>
        <v>40.5</v>
      </c>
      <c r="CN41" s="107">
        <f t="shared" si="7"/>
        <v>0</v>
      </c>
      <c r="CO41" s="107">
        <f t="shared" si="7"/>
        <v>6.9</v>
      </c>
      <c r="CP41" s="107">
        <f t="shared" si="7"/>
        <v>45.2</v>
      </c>
      <c r="CQ41" s="107">
        <f t="shared" si="7"/>
        <v>0</v>
      </c>
      <c r="CR41" s="107">
        <f t="shared" si="7"/>
        <v>0</v>
      </c>
      <c r="CS41" s="107">
        <f t="shared" si="7"/>
        <v>100.1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611.77499999999998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13.2</v>
      </c>
      <c r="E46" s="120">
        <v>14.7</v>
      </c>
      <c r="F46" s="120">
        <v>0.7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16</v>
      </c>
      <c r="Y46" s="120">
        <v>13.1</v>
      </c>
      <c r="Z46" s="120">
        <v>47.7</v>
      </c>
      <c r="AA46" s="120">
        <v>37.299999999999997</v>
      </c>
      <c r="AB46" s="120">
        <v>9.4</v>
      </c>
      <c r="AC46" s="120"/>
      <c r="AD46" s="120">
        <v>74.400000000000006</v>
      </c>
      <c r="AE46" s="120">
        <v>21.1</v>
      </c>
      <c r="AF46" s="120">
        <v>33.4</v>
      </c>
      <c r="AG46" s="120">
        <v>50.2</v>
      </c>
      <c r="AH46" s="120">
        <v>37.4</v>
      </c>
      <c r="AI46" s="120">
        <v>19.899999999999999</v>
      </c>
      <c r="AJ46" s="120">
        <v>66.599999999999994</v>
      </c>
      <c r="AK46" s="120">
        <v>9.8000000000000007</v>
      </c>
      <c r="AL46" s="120">
        <v>63.1</v>
      </c>
      <c r="AM46" s="120"/>
      <c r="AN46" s="120">
        <v>17.3</v>
      </c>
      <c r="AO46" s="120"/>
      <c r="AP46" s="120"/>
      <c r="AQ46" s="120">
        <v>32.4</v>
      </c>
      <c r="AR46" s="120"/>
      <c r="AS46" s="120"/>
      <c r="AT46" s="120"/>
      <c r="AU46" s="120">
        <v>47.9</v>
      </c>
      <c r="AV46" s="120">
        <v>12.2</v>
      </c>
      <c r="AW46" s="120">
        <v>9.6999999999999993</v>
      </c>
      <c r="AX46" s="120"/>
      <c r="AY46" s="120">
        <v>35.9</v>
      </c>
      <c r="AZ46" s="120">
        <v>26.4</v>
      </c>
      <c r="BA46" s="120">
        <v>15.7</v>
      </c>
      <c r="BB46" s="120">
        <v>17</v>
      </c>
      <c r="BC46" s="120">
        <v>34.700000000000003</v>
      </c>
      <c r="BD46" s="120">
        <v>26.6</v>
      </c>
      <c r="BE46" s="120">
        <v>14.5</v>
      </c>
      <c r="BF46" s="120">
        <v>81</v>
      </c>
      <c r="BG46" s="120"/>
      <c r="BH46" s="120"/>
      <c r="BI46" s="120"/>
      <c r="BJ46" s="120">
        <v>4.8</v>
      </c>
      <c r="BK46" s="120">
        <v>12.6</v>
      </c>
      <c r="BL46" s="120">
        <v>66.7</v>
      </c>
      <c r="BM46" s="120">
        <v>70.900000000000006</v>
      </c>
      <c r="BN46" s="120">
        <v>151.5</v>
      </c>
      <c r="BO46" s="120">
        <v>27.3</v>
      </c>
      <c r="BP46" s="120">
        <v>42.7</v>
      </c>
      <c r="BQ46" s="120"/>
      <c r="BR46" s="120">
        <v>54.7</v>
      </c>
      <c r="BS46" s="120">
        <v>63.3</v>
      </c>
      <c r="BT46" s="120"/>
      <c r="BU46" s="120"/>
      <c r="BV46" s="120">
        <v>77.099999999999994</v>
      </c>
      <c r="BW46" s="120">
        <v>136.9</v>
      </c>
      <c r="BX46" s="120">
        <v>5.5</v>
      </c>
      <c r="BY46" s="120">
        <v>15.2</v>
      </c>
      <c r="BZ46" s="120"/>
      <c r="CA46" s="120"/>
      <c r="CB46" s="120">
        <v>45.4</v>
      </c>
      <c r="CC46" s="120">
        <v>18.2</v>
      </c>
      <c r="CD46" s="120"/>
      <c r="CE46" s="120">
        <v>5.5</v>
      </c>
      <c r="CF46" s="120">
        <v>135.80000000000001</v>
      </c>
      <c r="CG46" s="120">
        <v>60.6</v>
      </c>
      <c r="CH46" s="120"/>
      <c r="CI46" s="120">
        <v>94.5</v>
      </c>
      <c r="CJ46" s="120">
        <v>132.5</v>
      </c>
      <c r="CK46" s="120">
        <v>133.4</v>
      </c>
      <c r="CL46" s="120"/>
      <c r="CM46" s="120">
        <v>40.5</v>
      </c>
      <c r="CN46" s="120"/>
      <c r="CO46" s="120">
        <v>6.9</v>
      </c>
      <c r="CP46" s="120">
        <v>45.2</v>
      </c>
      <c r="CQ46" s="120"/>
      <c r="CR46" s="120"/>
      <c r="CS46" s="120">
        <v>100.1</v>
      </c>
      <c r="CT46" s="122"/>
      <c r="CU46" s="122"/>
      <c r="CV46" s="122"/>
      <c r="CW46" s="121"/>
      <c r="CX46" s="97">
        <f t="array" ref="CX46">SUMPRODUCT(B46:CW46*0.25)</f>
        <v>611.77499999999998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13.2</v>
      </c>
      <c r="E50" s="107">
        <f t="shared" si="8"/>
        <v>14.7</v>
      </c>
      <c r="F50" s="107">
        <f t="shared" si="8"/>
        <v>0.7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16</v>
      </c>
      <c r="Y50" s="107">
        <f t="shared" si="8"/>
        <v>13.1</v>
      </c>
      <c r="Z50" s="107">
        <f t="shared" si="8"/>
        <v>47.7</v>
      </c>
      <c r="AA50" s="107">
        <f t="shared" si="8"/>
        <v>37.299999999999997</v>
      </c>
      <c r="AB50" s="107">
        <f t="shared" si="8"/>
        <v>9.4</v>
      </c>
      <c r="AC50" s="107">
        <f t="shared" si="8"/>
        <v>0</v>
      </c>
      <c r="AD50" s="107">
        <f t="shared" si="8"/>
        <v>74.400000000000006</v>
      </c>
      <c r="AE50" s="107">
        <f t="shared" si="8"/>
        <v>21.1</v>
      </c>
      <c r="AF50" s="107">
        <f t="shared" si="8"/>
        <v>33.4</v>
      </c>
      <c r="AG50" s="107">
        <f t="shared" si="8"/>
        <v>50.2</v>
      </c>
      <c r="AH50" s="107">
        <f t="shared" si="8"/>
        <v>37.4</v>
      </c>
      <c r="AI50" s="107">
        <f t="shared" si="8"/>
        <v>19.899999999999999</v>
      </c>
      <c r="AJ50" s="107">
        <f t="shared" si="8"/>
        <v>66.599999999999994</v>
      </c>
      <c r="AK50" s="107">
        <f t="shared" si="8"/>
        <v>9.8000000000000007</v>
      </c>
      <c r="AL50" s="107">
        <f t="shared" si="8"/>
        <v>63.1</v>
      </c>
      <c r="AM50" s="107">
        <f t="shared" si="8"/>
        <v>0</v>
      </c>
      <c r="AN50" s="107">
        <f t="shared" si="8"/>
        <v>17.3</v>
      </c>
      <c r="AO50" s="107">
        <f t="shared" si="8"/>
        <v>0</v>
      </c>
      <c r="AP50" s="107">
        <f t="shared" si="8"/>
        <v>0</v>
      </c>
      <c r="AQ50" s="107">
        <f t="shared" si="8"/>
        <v>32.4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47.9</v>
      </c>
      <c r="AV50" s="107">
        <f t="shared" si="8"/>
        <v>12.2</v>
      </c>
      <c r="AW50" s="107">
        <f t="shared" si="8"/>
        <v>9.6999999999999993</v>
      </c>
      <c r="AX50" s="107">
        <f t="shared" si="8"/>
        <v>0</v>
      </c>
      <c r="AY50" s="107">
        <f t="shared" si="8"/>
        <v>35.9</v>
      </c>
      <c r="AZ50" s="107">
        <f t="shared" si="8"/>
        <v>26.4</v>
      </c>
      <c r="BA50" s="107">
        <f t="shared" si="8"/>
        <v>15.7</v>
      </c>
      <c r="BB50" s="107">
        <f t="shared" si="8"/>
        <v>17</v>
      </c>
      <c r="BC50" s="107">
        <f t="shared" si="8"/>
        <v>34.700000000000003</v>
      </c>
      <c r="BD50" s="107">
        <f t="shared" si="8"/>
        <v>26.6</v>
      </c>
      <c r="BE50" s="107">
        <f t="shared" si="8"/>
        <v>14.5</v>
      </c>
      <c r="BF50" s="107">
        <f t="shared" si="8"/>
        <v>81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4.8</v>
      </c>
      <c r="BK50" s="107">
        <f t="shared" si="8"/>
        <v>12.6</v>
      </c>
      <c r="BL50" s="107">
        <f t="shared" si="8"/>
        <v>66.7</v>
      </c>
      <c r="BM50" s="107">
        <f t="shared" si="8"/>
        <v>70.900000000000006</v>
      </c>
      <c r="BN50" s="107">
        <f t="shared" si="8"/>
        <v>151.5</v>
      </c>
      <c r="BO50" s="107">
        <f t="shared" ref="BO50:CW50" si="9">SUM(BO44:BO49)</f>
        <v>27.3</v>
      </c>
      <c r="BP50" s="107">
        <f t="shared" si="9"/>
        <v>42.7</v>
      </c>
      <c r="BQ50" s="107">
        <f t="shared" si="9"/>
        <v>0</v>
      </c>
      <c r="BR50" s="107">
        <f t="shared" si="9"/>
        <v>54.7</v>
      </c>
      <c r="BS50" s="107">
        <f t="shared" si="9"/>
        <v>63.3</v>
      </c>
      <c r="BT50" s="107">
        <f t="shared" si="9"/>
        <v>0</v>
      </c>
      <c r="BU50" s="107">
        <f t="shared" si="9"/>
        <v>0</v>
      </c>
      <c r="BV50" s="107">
        <f t="shared" si="9"/>
        <v>77.099999999999994</v>
      </c>
      <c r="BW50" s="107">
        <f t="shared" si="9"/>
        <v>136.9</v>
      </c>
      <c r="BX50" s="107">
        <f t="shared" si="9"/>
        <v>5.5</v>
      </c>
      <c r="BY50" s="107">
        <f t="shared" si="9"/>
        <v>15.2</v>
      </c>
      <c r="BZ50" s="107">
        <f t="shared" si="9"/>
        <v>0</v>
      </c>
      <c r="CA50" s="107">
        <f t="shared" si="9"/>
        <v>0</v>
      </c>
      <c r="CB50" s="107">
        <f t="shared" si="9"/>
        <v>45.4</v>
      </c>
      <c r="CC50" s="107">
        <f t="shared" si="9"/>
        <v>18.2</v>
      </c>
      <c r="CD50" s="107">
        <f t="shared" si="9"/>
        <v>0</v>
      </c>
      <c r="CE50" s="107">
        <f t="shared" si="9"/>
        <v>5.5</v>
      </c>
      <c r="CF50" s="107">
        <f t="shared" si="9"/>
        <v>135.80000000000001</v>
      </c>
      <c r="CG50" s="107">
        <f t="shared" si="9"/>
        <v>60.6</v>
      </c>
      <c r="CH50" s="107">
        <f t="shared" si="9"/>
        <v>0</v>
      </c>
      <c r="CI50" s="107">
        <f t="shared" si="9"/>
        <v>94.5</v>
      </c>
      <c r="CJ50" s="107">
        <f t="shared" si="9"/>
        <v>132.5</v>
      </c>
      <c r="CK50" s="107">
        <f t="shared" si="9"/>
        <v>133.4</v>
      </c>
      <c r="CL50" s="107">
        <f t="shared" si="9"/>
        <v>0</v>
      </c>
      <c r="CM50" s="107">
        <f t="shared" si="9"/>
        <v>40.5</v>
      </c>
      <c r="CN50" s="107">
        <f t="shared" si="9"/>
        <v>0</v>
      </c>
      <c r="CO50" s="107">
        <f t="shared" si="9"/>
        <v>6.9</v>
      </c>
      <c r="CP50" s="107">
        <f t="shared" si="9"/>
        <v>45.2</v>
      </c>
      <c r="CQ50" s="107">
        <f t="shared" si="9"/>
        <v>0</v>
      </c>
      <c r="CR50" s="107">
        <f t="shared" si="9"/>
        <v>0</v>
      </c>
      <c r="CS50" s="107">
        <f t="shared" si="9"/>
        <v>100.1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611.77499999999998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11.311999999999999</v>
      </c>
      <c r="C53" s="107">
        <f t="shared" ref="C53:BN53" si="12">C17+C27+C41</f>
        <v>17.487000000000002</v>
      </c>
      <c r="D53" s="107">
        <f t="shared" si="12"/>
        <v>25.132999999999999</v>
      </c>
      <c r="E53" s="107">
        <f t="shared" si="12"/>
        <v>26.992999999999999</v>
      </c>
      <c r="F53" s="107">
        <f t="shared" si="12"/>
        <v>12.048999999999999</v>
      </c>
      <c r="G53" s="107">
        <f t="shared" si="12"/>
        <v>13.809999999999999</v>
      </c>
      <c r="H53" s="107">
        <f t="shared" si="12"/>
        <v>12.227</v>
      </c>
      <c r="I53" s="107">
        <f t="shared" si="12"/>
        <v>11.879</v>
      </c>
      <c r="J53" s="107">
        <f t="shared" si="12"/>
        <v>13.756</v>
      </c>
      <c r="K53" s="107">
        <f t="shared" si="12"/>
        <v>13.795999999999999</v>
      </c>
      <c r="L53" s="107">
        <f t="shared" si="12"/>
        <v>13.332000000000001</v>
      </c>
      <c r="M53" s="107">
        <f t="shared" si="12"/>
        <v>13.113</v>
      </c>
      <c r="N53" s="107">
        <f t="shared" si="12"/>
        <v>22.302</v>
      </c>
      <c r="O53" s="107">
        <f t="shared" si="12"/>
        <v>31.805999999999997</v>
      </c>
      <c r="P53" s="107">
        <f t="shared" si="12"/>
        <v>29.111000000000001</v>
      </c>
      <c r="Q53" s="107">
        <f t="shared" si="12"/>
        <v>21.241999999999997</v>
      </c>
      <c r="R53" s="107">
        <f t="shared" si="12"/>
        <v>16.233000000000001</v>
      </c>
      <c r="S53" s="107">
        <f t="shared" si="12"/>
        <v>16.626999999999999</v>
      </c>
      <c r="T53" s="107">
        <f t="shared" si="12"/>
        <v>15.62</v>
      </c>
      <c r="U53" s="107">
        <f t="shared" si="12"/>
        <v>27.992999999999999</v>
      </c>
      <c r="V53" s="107">
        <f t="shared" si="12"/>
        <v>27.463000000000001</v>
      </c>
      <c r="W53" s="107">
        <f t="shared" si="12"/>
        <v>28.189</v>
      </c>
      <c r="X53" s="107">
        <f t="shared" si="12"/>
        <v>33.277999999999999</v>
      </c>
      <c r="Y53" s="107">
        <f t="shared" si="12"/>
        <v>41.188000000000002</v>
      </c>
      <c r="Z53" s="107">
        <f t="shared" si="12"/>
        <v>90.42</v>
      </c>
      <c r="AA53" s="107">
        <f t="shared" si="12"/>
        <v>96.22999999999999</v>
      </c>
      <c r="AB53" s="107">
        <f t="shared" si="12"/>
        <v>72.262</v>
      </c>
      <c r="AC53" s="107">
        <f t="shared" si="12"/>
        <v>73.63900000000001</v>
      </c>
      <c r="AD53" s="107">
        <f t="shared" si="12"/>
        <v>121.566</v>
      </c>
      <c r="AE53" s="107">
        <f t="shared" si="12"/>
        <v>107.697</v>
      </c>
      <c r="AF53" s="107">
        <f t="shared" si="12"/>
        <v>101.136</v>
      </c>
      <c r="AG53" s="107">
        <f t="shared" si="12"/>
        <v>114.629</v>
      </c>
      <c r="AH53" s="107">
        <f t="shared" si="12"/>
        <v>87.033000000000001</v>
      </c>
      <c r="AI53" s="107">
        <f t="shared" si="12"/>
        <v>88.808999999999997</v>
      </c>
      <c r="AJ53" s="107">
        <f t="shared" si="12"/>
        <v>85.673000000000002</v>
      </c>
      <c r="AK53" s="107">
        <f t="shared" si="12"/>
        <v>59.156999999999996</v>
      </c>
      <c r="AL53" s="107">
        <f t="shared" si="12"/>
        <v>73.222000000000008</v>
      </c>
      <c r="AM53" s="107">
        <f t="shared" si="12"/>
        <v>26.710999999999999</v>
      </c>
      <c r="AN53" s="107">
        <f t="shared" si="12"/>
        <v>43.97</v>
      </c>
      <c r="AO53" s="107">
        <f t="shared" si="12"/>
        <v>37.549999999999997</v>
      </c>
      <c r="AP53" s="107">
        <f t="shared" si="12"/>
        <v>29.731000000000002</v>
      </c>
      <c r="AQ53" s="107">
        <f t="shared" si="12"/>
        <v>39.32</v>
      </c>
      <c r="AR53" s="107">
        <f t="shared" si="12"/>
        <v>39.540999999999997</v>
      </c>
      <c r="AS53" s="107">
        <f t="shared" si="12"/>
        <v>37.932000000000002</v>
      </c>
      <c r="AT53" s="107">
        <f t="shared" si="12"/>
        <v>78.531000000000006</v>
      </c>
      <c r="AU53" s="107">
        <f t="shared" si="12"/>
        <v>91.705999999999989</v>
      </c>
      <c r="AV53" s="107">
        <f t="shared" si="12"/>
        <v>56.344000000000008</v>
      </c>
      <c r="AW53" s="107">
        <f t="shared" si="12"/>
        <v>52.747</v>
      </c>
      <c r="AX53" s="107">
        <f t="shared" si="12"/>
        <v>53.411999999999999</v>
      </c>
      <c r="AY53" s="107">
        <f t="shared" si="12"/>
        <v>78.813999999999993</v>
      </c>
      <c r="AZ53" s="107">
        <f t="shared" si="12"/>
        <v>68.960999999999999</v>
      </c>
      <c r="BA53" s="107">
        <f t="shared" si="12"/>
        <v>58.620999999999995</v>
      </c>
      <c r="BB53" s="107">
        <f t="shared" si="12"/>
        <v>61.464999999999996</v>
      </c>
      <c r="BC53" s="107">
        <f t="shared" si="12"/>
        <v>80.481999999999999</v>
      </c>
      <c r="BD53" s="107">
        <f t="shared" si="12"/>
        <v>72.179000000000002</v>
      </c>
      <c r="BE53" s="107">
        <f t="shared" si="12"/>
        <v>61.571000000000005</v>
      </c>
      <c r="BF53" s="107">
        <f t="shared" si="12"/>
        <v>153.78899999999999</v>
      </c>
      <c r="BG53" s="107">
        <f t="shared" si="12"/>
        <v>114.592</v>
      </c>
      <c r="BH53" s="107">
        <f t="shared" si="12"/>
        <v>103.251</v>
      </c>
      <c r="BI53" s="107">
        <f t="shared" si="12"/>
        <v>59.731999999999999</v>
      </c>
      <c r="BJ53" s="107">
        <f t="shared" si="12"/>
        <v>58.663999999999994</v>
      </c>
      <c r="BK53" s="107">
        <f t="shared" si="12"/>
        <v>53.293999999999997</v>
      </c>
      <c r="BL53" s="107">
        <f t="shared" si="12"/>
        <v>67.945000000000007</v>
      </c>
      <c r="BM53" s="107">
        <f t="shared" si="12"/>
        <v>72.135000000000005</v>
      </c>
      <c r="BN53" s="107">
        <f t="shared" si="12"/>
        <v>153.21799999999999</v>
      </c>
      <c r="BO53" s="107">
        <f t="shared" ref="BO53:CX53" si="13">BO17+BO27+BO41</f>
        <v>55.617000000000004</v>
      </c>
      <c r="BP53" s="107">
        <f t="shared" si="13"/>
        <v>59.829000000000008</v>
      </c>
      <c r="BQ53" s="107">
        <f t="shared" si="13"/>
        <v>28.69</v>
      </c>
      <c r="BR53" s="107">
        <f t="shared" si="13"/>
        <v>76.195999999999998</v>
      </c>
      <c r="BS53" s="107">
        <f t="shared" si="13"/>
        <v>83.525000000000006</v>
      </c>
      <c r="BT53" s="107">
        <f t="shared" si="13"/>
        <v>28.852000000000004</v>
      </c>
      <c r="BU53" s="107">
        <f t="shared" si="13"/>
        <v>44.910000000000004</v>
      </c>
      <c r="BV53" s="107">
        <f t="shared" si="13"/>
        <v>125.91899999999998</v>
      </c>
      <c r="BW53" s="107">
        <f t="shared" si="13"/>
        <v>144.61199999999999</v>
      </c>
      <c r="BX53" s="107">
        <f t="shared" si="13"/>
        <v>38.025999999999996</v>
      </c>
      <c r="BY53" s="107">
        <f t="shared" si="13"/>
        <v>33.384</v>
      </c>
      <c r="BZ53" s="107">
        <f t="shared" si="13"/>
        <v>98.813000000000017</v>
      </c>
      <c r="CA53" s="107">
        <f t="shared" si="13"/>
        <v>77.97999999999999</v>
      </c>
      <c r="CB53" s="107">
        <f t="shared" si="13"/>
        <v>46.879999999999995</v>
      </c>
      <c r="CC53" s="107">
        <f t="shared" si="13"/>
        <v>65.754999999999995</v>
      </c>
      <c r="CD53" s="107">
        <f t="shared" si="13"/>
        <v>68.309999999999988</v>
      </c>
      <c r="CE53" s="107">
        <f t="shared" si="13"/>
        <v>45.010999999999996</v>
      </c>
      <c r="CF53" s="107">
        <f t="shared" si="13"/>
        <v>152.715</v>
      </c>
      <c r="CG53" s="107">
        <f t="shared" si="13"/>
        <v>103.97300000000001</v>
      </c>
      <c r="CH53" s="107">
        <f t="shared" si="13"/>
        <v>53.506</v>
      </c>
      <c r="CI53" s="107">
        <f t="shared" si="13"/>
        <v>111.236</v>
      </c>
      <c r="CJ53" s="107">
        <f t="shared" si="13"/>
        <v>153.11500000000001</v>
      </c>
      <c r="CK53" s="107">
        <f t="shared" si="13"/>
        <v>153.547</v>
      </c>
      <c r="CL53" s="107">
        <f t="shared" si="13"/>
        <v>44.010000000000005</v>
      </c>
      <c r="CM53" s="107">
        <f t="shared" si="13"/>
        <v>44.722000000000001</v>
      </c>
      <c r="CN53" s="107">
        <f t="shared" si="13"/>
        <v>45.337999999999994</v>
      </c>
      <c r="CO53" s="107">
        <f t="shared" si="13"/>
        <v>52.208999999999996</v>
      </c>
      <c r="CP53" s="107">
        <f t="shared" si="13"/>
        <v>46.287000000000006</v>
      </c>
      <c r="CQ53" s="107">
        <f t="shared" si="13"/>
        <v>38.417999999999999</v>
      </c>
      <c r="CR53" s="107">
        <f t="shared" si="13"/>
        <v>43.415999999999997</v>
      </c>
      <c r="CS53" s="107">
        <f t="shared" si="13"/>
        <v>100.613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1459.7585000000004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-0.3</v>
      </c>
      <c r="C5" s="25"/>
      <c r="D5" s="25">
        <v>13.2</v>
      </c>
      <c r="E5" s="25">
        <v>14.7</v>
      </c>
      <c r="F5" s="25">
        <v>0.7</v>
      </c>
      <c r="G5" s="25">
        <v>-0.7</v>
      </c>
      <c r="H5" s="25">
        <v>-0.7</v>
      </c>
      <c r="I5" s="25">
        <v>-0.1</v>
      </c>
      <c r="J5" s="25">
        <v>-0.8</v>
      </c>
      <c r="K5" s="25">
        <v>-0.3</v>
      </c>
      <c r="L5" s="25">
        <v>-0.3</v>
      </c>
      <c r="M5" s="25">
        <v>-0.6</v>
      </c>
      <c r="N5" s="25">
        <v>-18.399999999999999</v>
      </c>
      <c r="O5" s="25">
        <v>-31.1</v>
      </c>
      <c r="P5" s="25">
        <v>-28.4</v>
      </c>
      <c r="Q5" s="25">
        <v>-19.7</v>
      </c>
      <c r="R5" s="25">
        <v>-0.3</v>
      </c>
      <c r="S5" s="25">
        <v>-0.4</v>
      </c>
      <c r="T5" s="25">
        <v>-0.3</v>
      </c>
      <c r="U5" s="25">
        <v>-9.1999999999999993</v>
      </c>
      <c r="V5" s="25">
        <v>-0.5</v>
      </c>
      <c r="W5" s="25">
        <v>-0.1</v>
      </c>
      <c r="X5" s="25">
        <v>16</v>
      </c>
      <c r="Y5" s="25">
        <v>13.1</v>
      </c>
      <c r="Z5" s="25">
        <v>47.7</v>
      </c>
      <c r="AA5" s="25">
        <v>37.299999999999997</v>
      </c>
      <c r="AB5" s="25">
        <v>9.4</v>
      </c>
      <c r="AC5" s="25"/>
      <c r="AD5" s="25">
        <v>74.400000000000006</v>
      </c>
      <c r="AE5" s="25">
        <v>21.1</v>
      </c>
      <c r="AF5" s="25">
        <v>33.4</v>
      </c>
      <c r="AG5" s="25">
        <v>50.2</v>
      </c>
      <c r="AH5" s="25">
        <v>37.4</v>
      </c>
      <c r="AI5" s="25">
        <v>19.899999999999999</v>
      </c>
      <c r="AJ5" s="25">
        <v>66.599999999999994</v>
      </c>
      <c r="AK5" s="25">
        <v>9.8000000000000007</v>
      </c>
      <c r="AL5" s="25">
        <v>63.1</v>
      </c>
      <c r="AM5" s="25">
        <v>-9.1</v>
      </c>
      <c r="AN5" s="25">
        <v>17.3</v>
      </c>
      <c r="AO5" s="25">
        <v>-0.4</v>
      </c>
      <c r="AP5" s="25">
        <v>-20.7</v>
      </c>
      <c r="AQ5" s="25">
        <v>32.4</v>
      </c>
      <c r="AR5" s="25">
        <v>-20.9</v>
      </c>
      <c r="AS5" s="25">
        <v>-19.100000000000001</v>
      </c>
      <c r="AT5" s="25">
        <v>-20</v>
      </c>
      <c r="AU5" s="25">
        <v>47.9</v>
      </c>
      <c r="AV5" s="25">
        <v>12.2</v>
      </c>
      <c r="AW5" s="25">
        <v>9.6999999999999993</v>
      </c>
      <c r="AX5" s="25"/>
      <c r="AY5" s="25">
        <v>35.9</v>
      </c>
      <c r="AZ5" s="25">
        <v>26.4</v>
      </c>
      <c r="BA5" s="25">
        <v>15.7</v>
      </c>
      <c r="BB5" s="25">
        <v>17</v>
      </c>
      <c r="BC5" s="25">
        <v>34.700000000000003</v>
      </c>
      <c r="BD5" s="25">
        <v>26.6</v>
      </c>
      <c r="BE5" s="25">
        <v>14.5</v>
      </c>
      <c r="BF5" s="25">
        <v>81</v>
      </c>
      <c r="BG5" s="25">
        <v>-21.2</v>
      </c>
      <c r="BH5" s="25"/>
      <c r="BI5" s="25"/>
      <c r="BJ5" s="25">
        <v>4.8</v>
      </c>
      <c r="BK5" s="25">
        <v>12.6</v>
      </c>
      <c r="BL5" s="25">
        <v>66.7</v>
      </c>
      <c r="BM5" s="25">
        <v>70.900000000000006</v>
      </c>
      <c r="BN5" s="25">
        <v>151.5</v>
      </c>
      <c r="BO5" s="25">
        <v>27.3</v>
      </c>
      <c r="BP5" s="25">
        <v>42.7</v>
      </c>
      <c r="BQ5" s="25">
        <v>-4.5</v>
      </c>
      <c r="BR5" s="25">
        <v>54.7</v>
      </c>
      <c r="BS5" s="25">
        <v>63.3</v>
      </c>
      <c r="BT5" s="25">
        <v>-18.7</v>
      </c>
      <c r="BU5" s="25">
        <v>-34.5</v>
      </c>
      <c r="BV5" s="25">
        <v>77.099999999999994</v>
      </c>
      <c r="BW5" s="25">
        <v>136.9</v>
      </c>
      <c r="BX5" s="25">
        <v>5.5</v>
      </c>
      <c r="BY5" s="25">
        <v>15.2</v>
      </c>
      <c r="BZ5" s="25">
        <v>-71.400000000000006</v>
      </c>
      <c r="CA5" s="25">
        <v>-63.5</v>
      </c>
      <c r="CB5" s="25">
        <v>45.4</v>
      </c>
      <c r="CC5" s="25">
        <v>18.2</v>
      </c>
      <c r="CD5" s="25">
        <v>-50.8</v>
      </c>
      <c r="CE5" s="25">
        <v>5.5</v>
      </c>
      <c r="CF5" s="25">
        <v>135.80000000000001</v>
      </c>
      <c r="CG5" s="25">
        <v>60.6</v>
      </c>
      <c r="CH5" s="25">
        <v>-33.4</v>
      </c>
      <c r="CI5" s="25">
        <v>94.5</v>
      </c>
      <c r="CJ5" s="25">
        <v>132.5</v>
      </c>
      <c r="CK5" s="25">
        <v>133.4</v>
      </c>
      <c r="CL5" s="25">
        <v>-35.200000000000003</v>
      </c>
      <c r="CM5" s="25">
        <v>40.5</v>
      </c>
      <c r="CN5" s="25">
        <v>-18</v>
      </c>
      <c r="CO5" s="25">
        <v>6.9</v>
      </c>
      <c r="CP5" s="25">
        <v>45.2</v>
      </c>
      <c r="CQ5" s="25">
        <v>-14.9</v>
      </c>
      <c r="CR5" s="25">
        <v>-1.1000000000000001</v>
      </c>
      <c r="CS5" s="25">
        <v>100.1</v>
      </c>
      <c r="CT5" s="26"/>
      <c r="CU5" s="26"/>
      <c r="CV5" s="26"/>
      <c r="CW5" s="27"/>
      <c r="CX5" s="132">
        <f t="array" ref="CX5">SUMPRODUCT(B5:CW5*0.25)</f>
        <v>469.37499999999994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108.12</v>
      </c>
      <c r="C8" s="138">
        <v>100.26</v>
      </c>
      <c r="D8" s="138">
        <v>92.16</v>
      </c>
      <c r="E8" s="138">
        <v>92.11</v>
      </c>
      <c r="F8" s="138">
        <v>104.62</v>
      </c>
      <c r="G8" s="138">
        <v>102.91</v>
      </c>
      <c r="H8" s="138">
        <v>99.4</v>
      </c>
      <c r="I8" s="138">
        <v>95.64</v>
      </c>
      <c r="J8" s="138">
        <v>105.55</v>
      </c>
      <c r="K8" s="138">
        <v>104.44</v>
      </c>
      <c r="L8" s="138">
        <v>102.87</v>
      </c>
      <c r="M8" s="138">
        <v>100.76</v>
      </c>
      <c r="N8" s="138">
        <v>96.8</v>
      </c>
      <c r="O8" s="138">
        <v>96.92</v>
      </c>
      <c r="P8" s="138">
        <v>97.41</v>
      </c>
      <c r="Q8" s="138">
        <v>94.04</v>
      </c>
      <c r="R8" s="138">
        <v>96.26</v>
      </c>
      <c r="S8" s="138">
        <v>97.91</v>
      </c>
      <c r="T8" s="138">
        <v>101.96</v>
      </c>
      <c r="U8" s="138">
        <v>98.97</v>
      </c>
      <c r="V8" s="138">
        <v>91.05</v>
      </c>
      <c r="W8" s="138">
        <v>104.89</v>
      </c>
      <c r="X8" s="138">
        <v>108.13</v>
      </c>
      <c r="Y8" s="138">
        <v>136.9</v>
      </c>
      <c r="Z8" s="138">
        <v>103.97</v>
      </c>
      <c r="AA8" s="138">
        <v>154.88999999999999</v>
      </c>
      <c r="AB8" s="138">
        <v>205.08</v>
      </c>
      <c r="AC8" s="138">
        <v>224.27</v>
      </c>
      <c r="AD8" s="138">
        <v>184.33</v>
      </c>
      <c r="AE8" s="138">
        <v>205.59</v>
      </c>
      <c r="AF8" s="138">
        <v>181.43</v>
      </c>
      <c r="AG8" s="138">
        <v>157.26</v>
      </c>
      <c r="AH8" s="138">
        <v>169.54</v>
      </c>
      <c r="AI8" s="138">
        <v>153.57</v>
      </c>
      <c r="AJ8" s="138">
        <v>147.99</v>
      </c>
      <c r="AK8" s="138">
        <v>113.22</v>
      </c>
      <c r="AL8" s="138">
        <v>159.44</v>
      </c>
      <c r="AM8" s="138">
        <v>142.81</v>
      </c>
      <c r="AN8" s="138">
        <v>118.85</v>
      </c>
      <c r="AO8" s="138">
        <v>107.21</v>
      </c>
      <c r="AP8" s="138">
        <v>130.54</v>
      </c>
      <c r="AQ8" s="138">
        <v>110.64</v>
      </c>
      <c r="AR8" s="138">
        <v>100.63</v>
      </c>
      <c r="AS8" s="138">
        <v>93.12</v>
      </c>
      <c r="AT8" s="138">
        <v>101</v>
      </c>
      <c r="AU8" s="138">
        <v>105.15</v>
      </c>
      <c r="AV8" s="138">
        <v>95.9</v>
      </c>
      <c r="AW8" s="138">
        <v>90.94</v>
      </c>
      <c r="AX8" s="138">
        <v>102.4</v>
      </c>
      <c r="AY8" s="138">
        <v>99.85</v>
      </c>
      <c r="AZ8" s="138">
        <v>98.11</v>
      </c>
      <c r="BA8" s="138">
        <v>98.09</v>
      </c>
      <c r="BB8" s="138">
        <v>101.5</v>
      </c>
      <c r="BC8" s="138">
        <v>105.08</v>
      </c>
      <c r="BD8" s="138">
        <v>95.82</v>
      </c>
      <c r="BE8" s="138">
        <v>90.77</v>
      </c>
      <c r="BF8" s="138">
        <v>82.96</v>
      </c>
      <c r="BG8" s="138">
        <v>101.01</v>
      </c>
      <c r="BH8" s="138">
        <v>101.79</v>
      </c>
      <c r="BI8" s="138">
        <v>110.08</v>
      </c>
      <c r="BJ8" s="138">
        <v>96</v>
      </c>
      <c r="BK8" s="138">
        <v>109.63</v>
      </c>
      <c r="BL8" s="138">
        <v>130.13999999999999</v>
      </c>
      <c r="BM8" s="138">
        <v>142.01</v>
      </c>
      <c r="BN8" s="138">
        <v>99.94</v>
      </c>
      <c r="BO8" s="138">
        <v>132.09</v>
      </c>
      <c r="BP8" s="138">
        <v>158.38999999999999</v>
      </c>
      <c r="BQ8" s="138">
        <v>234.09</v>
      </c>
      <c r="BR8" s="138">
        <v>140.80000000000001</v>
      </c>
      <c r="BS8" s="138">
        <v>163.18</v>
      </c>
      <c r="BT8" s="138">
        <v>213.11</v>
      </c>
      <c r="BU8" s="138">
        <v>265.36</v>
      </c>
      <c r="BV8" s="138">
        <v>217.66</v>
      </c>
      <c r="BW8" s="138">
        <v>266.7</v>
      </c>
      <c r="BX8" s="138">
        <v>331.17</v>
      </c>
      <c r="BY8" s="138">
        <v>345.07</v>
      </c>
      <c r="BZ8" s="138">
        <v>313.63</v>
      </c>
      <c r="CA8" s="138">
        <v>285.95</v>
      </c>
      <c r="CB8" s="138">
        <v>255.01</v>
      </c>
      <c r="CC8" s="138">
        <v>225.41</v>
      </c>
      <c r="CD8" s="138">
        <v>254.65</v>
      </c>
      <c r="CE8" s="138">
        <v>193.14</v>
      </c>
      <c r="CF8" s="138">
        <v>155.54</v>
      </c>
      <c r="CG8" s="138">
        <v>136.79</v>
      </c>
      <c r="CH8" s="138">
        <v>182.89</v>
      </c>
      <c r="CI8" s="138">
        <v>150.26</v>
      </c>
      <c r="CJ8" s="138">
        <v>126.04</v>
      </c>
      <c r="CK8" s="138">
        <v>110.4</v>
      </c>
      <c r="CL8" s="138">
        <v>149.01</v>
      </c>
      <c r="CM8" s="138">
        <v>135.75</v>
      </c>
      <c r="CN8" s="138">
        <v>116.3</v>
      </c>
      <c r="CO8" s="138">
        <v>110</v>
      </c>
      <c r="CP8" s="138">
        <v>124.9</v>
      </c>
      <c r="CQ8" s="138">
        <v>118.01</v>
      </c>
      <c r="CR8" s="138">
        <v>113.48</v>
      </c>
      <c r="CS8" s="138">
        <v>110.4</v>
      </c>
      <c r="CT8" s="139"/>
      <c r="CU8" s="139"/>
      <c r="CV8" s="139"/>
      <c r="CW8" s="140"/>
      <c r="CX8" s="141">
        <f>IF(SUM(B8:CW8)&lt;&gt;0,AVERAGEIF(B8:CW8,"&lt;&gt;"""),"")</f>
        <v>139.45635416666667</v>
      </c>
    </row>
    <row r="9" spans="1:102" ht="24.95" customHeight="1" thickBot="1" x14ac:dyDescent="0.25">
      <c r="A9" s="133" t="s">
        <v>6</v>
      </c>
      <c r="B9" s="42">
        <v>98.162499999999994</v>
      </c>
      <c r="C9" s="43">
        <v>98.162499999999994</v>
      </c>
      <c r="D9" s="43">
        <v>98.162499999999994</v>
      </c>
      <c r="E9" s="43">
        <v>98.162499999999994</v>
      </c>
      <c r="F9" s="43">
        <v>100.6425</v>
      </c>
      <c r="G9" s="43">
        <v>100.6425</v>
      </c>
      <c r="H9" s="43">
        <v>100.6425</v>
      </c>
      <c r="I9" s="43">
        <v>100.6425</v>
      </c>
      <c r="J9" s="43">
        <v>103.405</v>
      </c>
      <c r="K9" s="43">
        <v>103.405</v>
      </c>
      <c r="L9" s="43">
        <v>103.405</v>
      </c>
      <c r="M9" s="43">
        <v>103.405</v>
      </c>
      <c r="N9" s="43">
        <v>96.292500000000004</v>
      </c>
      <c r="O9" s="43">
        <v>96.292500000000004</v>
      </c>
      <c r="P9" s="43">
        <v>96.292500000000004</v>
      </c>
      <c r="Q9" s="43">
        <v>96.292500000000004</v>
      </c>
      <c r="R9" s="43">
        <v>98.775000000000006</v>
      </c>
      <c r="S9" s="43">
        <v>98.775000000000006</v>
      </c>
      <c r="T9" s="43">
        <v>98.775000000000006</v>
      </c>
      <c r="U9" s="43">
        <v>98.775000000000006</v>
      </c>
      <c r="V9" s="43">
        <v>110.24250000000001</v>
      </c>
      <c r="W9" s="43">
        <v>110.24250000000001</v>
      </c>
      <c r="X9" s="43">
        <v>110.24250000000001</v>
      </c>
      <c r="Y9" s="43">
        <v>110.24250000000001</v>
      </c>
      <c r="Z9" s="43">
        <v>172.05250000000001</v>
      </c>
      <c r="AA9" s="43">
        <v>172.05250000000001</v>
      </c>
      <c r="AB9" s="43">
        <v>172.05250000000001</v>
      </c>
      <c r="AC9" s="43">
        <v>172.05250000000001</v>
      </c>
      <c r="AD9" s="43">
        <v>182.1525</v>
      </c>
      <c r="AE9" s="43">
        <v>182.1525</v>
      </c>
      <c r="AF9" s="43">
        <v>182.1525</v>
      </c>
      <c r="AG9" s="43">
        <v>182.1525</v>
      </c>
      <c r="AH9" s="43">
        <v>146.08000000000001</v>
      </c>
      <c r="AI9" s="43">
        <v>146.08000000000001</v>
      </c>
      <c r="AJ9" s="43">
        <v>146.08000000000001</v>
      </c>
      <c r="AK9" s="43">
        <v>146.08000000000001</v>
      </c>
      <c r="AL9" s="43">
        <v>132.07749999999999</v>
      </c>
      <c r="AM9" s="43">
        <v>132.07749999999999</v>
      </c>
      <c r="AN9" s="43">
        <v>132.07749999999999</v>
      </c>
      <c r="AO9" s="43">
        <v>132.07749999999999</v>
      </c>
      <c r="AP9" s="43">
        <v>108.7325</v>
      </c>
      <c r="AQ9" s="43">
        <v>108.7325</v>
      </c>
      <c r="AR9" s="43">
        <v>108.7325</v>
      </c>
      <c r="AS9" s="43">
        <v>108.7325</v>
      </c>
      <c r="AT9" s="43">
        <v>98.247500000000002</v>
      </c>
      <c r="AU9" s="43">
        <v>98.247500000000002</v>
      </c>
      <c r="AV9" s="43">
        <v>98.247500000000002</v>
      </c>
      <c r="AW9" s="43">
        <v>98.247500000000002</v>
      </c>
      <c r="AX9" s="43">
        <v>99.612499999999997</v>
      </c>
      <c r="AY9" s="43">
        <v>99.612499999999997</v>
      </c>
      <c r="AZ9" s="43">
        <v>99.612499999999997</v>
      </c>
      <c r="BA9" s="43">
        <v>99.612499999999997</v>
      </c>
      <c r="BB9" s="43">
        <v>98.292500000000004</v>
      </c>
      <c r="BC9" s="43">
        <v>98.292500000000004</v>
      </c>
      <c r="BD9" s="43">
        <v>98.292500000000004</v>
      </c>
      <c r="BE9" s="43">
        <v>98.292500000000004</v>
      </c>
      <c r="BF9" s="43">
        <v>98.96</v>
      </c>
      <c r="BG9" s="43">
        <v>98.96</v>
      </c>
      <c r="BH9" s="43">
        <v>98.96</v>
      </c>
      <c r="BI9" s="43">
        <v>98.96</v>
      </c>
      <c r="BJ9" s="43">
        <v>119.44499999999999</v>
      </c>
      <c r="BK9" s="43">
        <v>119.44499999999999</v>
      </c>
      <c r="BL9" s="43">
        <v>119.44499999999999</v>
      </c>
      <c r="BM9" s="43">
        <v>119.44499999999999</v>
      </c>
      <c r="BN9" s="43">
        <v>156.1275</v>
      </c>
      <c r="BO9" s="43">
        <v>156.1275</v>
      </c>
      <c r="BP9" s="43">
        <v>156.1275</v>
      </c>
      <c r="BQ9" s="43">
        <v>156.1275</v>
      </c>
      <c r="BR9" s="43">
        <v>195.61250000000001</v>
      </c>
      <c r="BS9" s="43">
        <v>195.61250000000001</v>
      </c>
      <c r="BT9" s="43">
        <v>195.61250000000001</v>
      </c>
      <c r="BU9" s="43">
        <v>195.61250000000001</v>
      </c>
      <c r="BV9" s="43">
        <v>290.14999999999998</v>
      </c>
      <c r="BW9" s="43">
        <v>290.14999999999998</v>
      </c>
      <c r="BX9" s="43">
        <v>290.14999999999998</v>
      </c>
      <c r="BY9" s="43">
        <v>290.14999999999998</v>
      </c>
      <c r="BZ9" s="43">
        <v>270</v>
      </c>
      <c r="CA9" s="43">
        <v>270</v>
      </c>
      <c r="CB9" s="43">
        <v>270</v>
      </c>
      <c r="CC9" s="43">
        <v>270</v>
      </c>
      <c r="CD9" s="43">
        <v>185.03</v>
      </c>
      <c r="CE9" s="43">
        <v>185.03</v>
      </c>
      <c r="CF9" s="43">
        <v>185.03</v>
      </c>
      <c r="CG9" s="43">
        <v>185.03</v>
      </c>
      <c r="CH9" s="43">
        <v>142.39750000000001</v>
      </c>
      <c r="CI9" s="43">
        <v>142.39750000000001</v>
      </c>
      <c r="CJ9" s="43">
        <v>142.39750000000001</v>
      </c>
      <c r="CK9" s="43">
        <v>142.39750000000001</v>
      </c>
      <c r="CL9" s="43">
        <v>127.765</v>
      </c>
      <c r="CM9" s="43">
        <v>127.765</v>
      </c>
      <c r="CN9" s="43">
        <v>127.765</v>
      </c>
      <c r="CO9" s="43">
        <v>127.765</v>
      </c>
      <c r="CP9" s="43">
        <v>116.69750000000001</v>
      </c>
      <c r="CQ9" s="43">
        <v>116.69750000000001</v>
      </c>
      <c r="CR9" s="43">
        <v>116.69750000000001</v>
      </c>
      <c r="CS9" s="43">
        <v>116.69750000000001</v>
      </c>
      <c r="CT9" s="44"/>
      <c r="CU9" s="44"/>
      <c r="CV9" s="44"/>
      <c r="CW9" s="45"/>
      <c r="CX9" s="142">
        <f>IF(SUM(B9:CW9)&lt;&gt;0,AVERAGEIF(B9:CW9,"&lt;&gt;"""),"")</f>
        <v>139.45635416666659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0.3</v>
      </c>
      <c r="C14" s="149"/>
      <c r="D14" s="149"/>
      <c r="E14" s="149"/>
      <c r="F14" s="149"/>
      <c r="G14" s="149">
        <v>0.7</v>
      </c>
      <c r="H14" s="149">
        <v>0.7</v>
      </c>
      <c r="I14" s="149">
        <v>0.1</v>
      </c>
      <c r="J14" s="149">
        <v>0.8</v>
      </c>
      <c r="K14" s="149">
        <v>0.3</v>
      </c>
      <c r="L14" s="149">
        <v>0.3</v>
      </c>
      <c r="M14" s="149">
        <v>0.6</v>
      </c>
      <c r="N14" s="149">
        <v>18.399999999999999</v>
      </c>
      <c r="O14" s="149">
        <v>31.1</v>
      </c>
      <c r="P14" s="149">
        <v>28.4</v>
      </c>
      <c r="Q14" s="149">
        <v>19.7</v>
      </c>
      <c r="R14" s="149">
        <v>0.3</v>
      </c>
      <c r="S14" s="149">
        <v>0.4</v>
      </c>
      <c r="T14" s="149">
        <v>0.3</v>
      </c>
      <c r="U14" s="149">
        <v>9.1999999999999993</v>
      </c>
      <c r="V14" s="149">
        <v>0.5</v>
      </c>
      <c r="W14" s="149">
        <v>0.1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>
        <v>9.1</v>
      </c>
      <c r="AN14" s="149"/>
      <c r="AO14" s="149">
        <v>0.4</v>
      </c>
      <c r="AP14" s="149">
        <v>20.7</v>
      </c>
      <c r="AQ14" s="149"/>
      <c r="AR14" s="149">
        <v>20.9</v>
      </c>
      <c r="AS14" s="149">
        <v>19.100000000000001</v>
      </c>
      <c r="AT14" s="149">
        <v>20</v>
      </c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21.2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4.5</v>
      </c>
      <c r="BR14" s="149"/>
      <c r="BS14" s="149"/>
      <c r="BT14" s="149">
        <v>18.7</v>
      </c>
      <c r="BU14" s="149">
        <v>34.5</v>
      </c>
      <c r="BV14" s="149"/>
      <c r="BW14" s="149"/>
      <c r="BX14" s="149"/>
      <c r="BY14" s="149"/>
      <c r="BZ14" s="149">
        <v>71.400000000000006</v>
      </c>
      <c r="CA14" s="149">
        <v>63.5</v>
      </c>
      <c r="CB14" s="149"/>
      <c r="CC14" s="149"/>
      <c r="CD14" s="149">
        <v>50.8</v>
      </c>
      <c r="CE14" s="149"/>
      <c r="CF14" s="149"/>
      <c r="CG14" s="149"/>
      <c r="CH14" s="149">
        <v>33.4</v>
      </c>
      <c r="CI14" s="149"/>
      <c r="CJ14" s="149"/>
      <c r="CK14" s="149"/>
      <c r="CL14" s="149">
        <v>35.200000000000003</v>
      </c>
      <c r="CM14" s="149"/>
      <c r="CN14" s="149">
        <v>18</v>
      </c>
      <c r="CO14" s="149"/>
      <c r="CP14" s="149"/>
      <c r="CQ14" s="149">
        <v>14.9</v>
      </c>
      <c r="CR14" s="149">
        <v>1.1000000000000001</v>
      </c>
      <c r="CS14" s="149"/>
      <c r="CT14" s="150"/>
      <c r="CU14" s="150"/>
      <c r="CV14" s="150"/>
      <c r="CW14" s="151"/>
      <c r="CX14" s="152">
        <f t="array" ref="CX14">SUMPRODUCT(B14:CW14*0.25)</f>
        <v>142.39999999999998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0.3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0.7</v>
      </c>
      <c r="H17" s="160">
        <f t="shared" si="0"/>
        <v>0.7</v>
      </c>
      <c r="I17" s="160">
        <f t="shared" si="0"/>
        <v>0.1</v>
      </c>
      <c r="J17" s="160">
        <f t="shared" si="0"/>
        <v>0.8</v>
      </c>
      <c r="K17" s="160">
        <f t="shared" si="0"/>
        <v>0.3</v>
      </c>
      <c r="L17" s="160">
        <f t="shared" si="0"/>
        <v>0.3</v>
      </c>
      <c r="M17" s="160">
        <f t="shared" si="0"/>
        <v>0.6</v>
      </c>
      <c r="N17" s="160">
        <f t="shared" si="0"/>
        <v>18.399999999999999</v>
      </c>
      <c r="O17" s="160">
        <f t="shared" si="0"/>
        <v>31.1</v>
      </c>
      <c r="P17" s="160">
        <f t="shared" si="0"/>
        <v>28.4</v>
      </c>
      <c r="Q17" s="160">
        <f t="shared" si="0"/>
        <v>19.7</v>
      </c>
      <c r="R17" s="160">
        <f t="shared" si="0"/>
        <v>0.3</v>
      </c>
      <c r="S17" s="160">
        <f t="shared" si="0"/>
        <v>0.4</v>
      </c>
      <c r="T17" s="160">
        <f t="shared" si="0"/>
        <v>0.3</v>
      </c>
      <c r="U17" s="160">
        <f t="shared" si="0"/>
        <v>9.1999999999999993</v>
      </c>
      <c r="V17" s="160">
        <f t="shared" si="0"/>
        <v>0.5</v>
      </c>
      <c r="W17" s="160">
        <f t="shared" si="0"/>
        <v>0.1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9.1</v>
      </c>
      <c r="AN17" s="160">
        <f t="shared" si="0"/>
        <v>0</v>
      </c>
      <c r="AO17" s="160">
        <f t="shared" si="0"/>
        <v>0.4</v>
      </c>
      <c r="AP17" s="160">
        <f t="shared" si="0"/>
        <v>20.7</v>
      </c>
      <c r="AQ17" s="160">
        <f t="shared" si="0"/>
        <v>0</v>
      </c>
      <c r="AR17" s="160">
        <f t="shared" si="0"/>
        <v>20.9</v>
      </c>
      <c r="AS17" s="160">
        <f t="shared" si="0"/>
        <v>19.100000000000001</v>
      </c>
      <c r="AT17" s="160">
        <f t="shared" si="0"/>
        <v>20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21.2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4.5</v>
      </c>
      <c r="BR17" s="160">
        <f t="shared" si="1"/>
        <v>0</v>
      </c>
      <c r="BS17" s="160">
        <f t="shared" si="1"/>
        <v>0</v>
      </c>
      <c r="BT17" s="160">
        <f t="shared" si="1"/>
        <v>18.7</v>
      </c>
      <c r="BU17" s="160">
        <f t="shared" si="1"/>
        <v>34.5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71.400000000000006</v>
      </c>
      <c r="CA17" s="160">
        <f t="shared" si="1"/>
        <v>63.5</v>
      </c>
      <c r="CB17" s="160">
        <f t="shared" si="1"/>
        <v>0</v>
      </c>
      <c r="CC17" s="160">
        <f t="shared" si="1"/>
        <v>0</v>
      </c>
      <c r="CD17" s="160">
        <f t="shared" si="1"/>
        <v>50.8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33.4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35.200000000000003</v>
      </c>
      <c r="CM17" s="160">
        <f t="shared" si="1"/>
        <v>0</v>
      </c>
      <c r="CN17" s="160">
        <f t="shared" si="1"/>
        <v>18</v>
      </c>
      <c r="CO17" s="160">
        <f t="shared" si="1"/>
        <v>0</v>
      </c>
      <c r="CP17" s="160">
        <f t="shared" si="1"/>
        <v>0</v>
      </c>
      <c r="CQ17" s="160">
        <f t="shared" si="1"/>
        <v>14.9</v>
      </c>
      <c r="CR17" s="160">
        <f t="shared" si="1"/>
        <v>1.1000000000000001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142.39999999999998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13.2</v>
      </c>
      <c r="E22" s="149">
        <v>14.7</v>
      </c>
      <c r="F22" s="149">
        <v>0.7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16</v>
      </c>
      <c r="Y22" s="149">
        <v>13.1</v>
      </c>
      <c r="Z22" s="149">
        <v>47.7</v>
      </c>
      <c r="AA22" s="149">
        <v>37.299999999999997</v>
      </c>
      <c r="AB22" s="149">
        <v>9.4</v>
      </c>
      <c r="AC22" s="149"/>
      <c r="AD22" s="149">
        <v>74.400000000000006</v>
      </c>
      <c r="AE22" s="149">
        <v>21.1</v>
      </c>
      <c r="AF22" s="149">
        <v>33.4</v>
      </c>
      <c r="AG22" s="149">
        <v>50.2</v>
      </c>
      <c r="AH22" s="149">
        <v>37.4</v>
      </c>
      <c r="AI22" s="149">
        <v>19.899999999999999</v>
      </c>
      <c r="AJ22" s="149">
        <v>66.599999999999994</v>
      </c>
      <c r="AK22" s="149">
        <v>9.8000000000000007</v>
      </c>
      <c r="AL22" s="149">
        <v>63.1</v>
      </c>
      <c r="AM22" s="149"/>
      <c r="AN22" s="149">
        <v>17.3</v>
      </c>
      <c r="AO22" s="149"/>
      <c r="AP22" s="149"/>
      <c r="AQ22" s="149">
        <v>32.4</v>
      </c>
      <c r="AR22" s="149"/>
      <c r="AS22" s="149"/>
      <c r="AT22" s="149"/>
      <c r="AU22" s="149">
        <v>47.9</v>
      </c>
      <c r="AV22" s="149">
        <v>12.2</v>
      </c>
      <c r="AW22" s="149">
        <v>9.6999999999999993</v>
      </c>
      <c r="AX22" s="149"/>
      <c r="AY22" s="149">
        <v>35.9</v>
      </c>
      <c r="AZ22" s="149">
        <v>26.4</v>
      </c>
      <c r="BA22" s="149">
        <v>15.7</v>
      </c>
      <c r="BB22" s="149">
        <v>17</v>
      </c>
      <c r="BC22" s="149">
        <v>34.700000000000003</v>
      </c>
      <c r="BD22" s="149">
        <v>26.6</v>
      </c>
      <c r="BE22" s="149">
        <v>14.5</v>
      </c>
      <c r="BF22" s="149">
        <v>81</v>
      </c>
      <c r="BG22" s="149"/>
      <c r="BH22" s="149"/>
      <c r="BI22" s="149"/>
      <c r="BJ22" s="149">
        <v>4.8</v>
      </c>
      <c r="BK22" s="149">
        <v>12.6</v>
      </c>
      <c r="BL22" s="149">
        <v>66.7</v>
      </c>
      <c r="BM22" s="149">
        <v>70.900000000000006</v>
      </c>
      <c r="BN22" s="149">
        <v>151.5</v>
      </c>
      <c r="BO22" s="149">
        <v>27.3</v>
      </c>
      <c r="BP22" s="149">
        <v>42.7</v>
      </c>
      <c r="BQ22" s="149"/>
      <c r="BR22" s="149">
        <v>54.7</v>
      </c>
      <c r="BS22" s="149">
        <v>63.3</v>
      </c>
      <c r="BT22" s="149"/>
      <c r="BU22" s="149"/>
      <c r="BV22" s="149">
        <v>77.099999999999994</v>
      </c>
      <c r="BW22" s="149">
        <v>136.9</v>
      </c>
      <c r="BX22" s="149">
        <v>5.5</v>
      </c>
      <c r="BY22" s="149">
        <v>15.2</v>
      </c>
      <c r="BZ22" s="149"/>
      <c r="CA22" s="149"/>
      <c r="CB22" s="149">
        <v>45.4</v>
      </c>
      <c r="CC22" s="149">
        <v>18.2</v>
      </c>
      <c r="CD22" s="149"/>
      <c r="CE22" s="149">
        <v>5.5</v>
      </c>
      <c r="CF22" s="149">
        <v>135.80000000000001</v>
      </c>
      <c r="CG22" s="149">
        <v>60.6</v>
      </c>
      <c r="CH22" s="149"/>
      <c r="CI22" s="149">
        <v>94.5</v>
      </c>
      <c r="CJ22" s="149">
        <v>132.5</v>
      </c>
      <c r="CK22" s="149">
        <v>133.4</v>
      </c>
      <c r="CL22" s="149"/>
      <c r="CM22" s="149">
        <v>40.5</v>
      </c>
      <c r="CN22" s="149"/>
      <c r="CO22" s="149">
        <v>6.9</v>
      </c>
      <c r="CP22" s="149">
        <v>45.2</v>
      </c>
      <c r="CQ22" s="149"/>
      <c r="CR22" s="149"/>
      <c r="CS22" s="149">
        <v>100.1</v>
      </c>
      <c r="CT22" s="150"/>
      <c r="CU22" s="150"/>
      <c r="CV22" s="150"/>
      <c r="CW22" s="151"/>
      <c r="CX22" s="152">
        <f t="array" ref="CX22">SUMPRODUCT(B22:CW22*0.25)</f>
        <v>611.77499999999998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13.2</v>
      </c>
      <c r="E25" s="160">
        <f t="shared" si="2"/>
        <v>14.7</v>
      </c>
      <c r="F25" s="160">
        <f t="shared" si="2"/>
        <v>0.7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16</v>
      </c>
      <c r="Y25" s="160">
        <f t="shared" si="2"/>
        <v>13.1</v>
      </c>
      <c r="Z25" s="160">
        <f t="shared" si="2"/>
        <v>47.7</v>
      </c>
      <c r="AA25" s="160">
        <f t="shared" si="2"/>
        <v>37.299999999999997</v>
      </c>
      <c r="AB25" s="160">
        <f t="shared" si="2"/>
        <v>9.4</v>
      </c>
      <c r="AC25" s="160">
        <f t="shared" si="2"/>
        <v>0</v>
      </c>
      <c r="AD25" s="160">
        <f t="shared" si="2"/>
        <v>74.400000000000006</v>
      </c>
      <c r="AE25" s="160">
        <f t="shared" si="2"/>
        <v>21.1</v>
      </c>
      <c r="AF25" s="160">
        <f t="shared" si="2"/>
        <v>33.4</v>
      </c>
      <c r="AG25" s="160">
        <f t="shared" si="2"/>
        <v>50.2</v>
      </c>
      <c r="AH25" s="160">
        <f t="shared" si="2"/>
        <v>37.4</v>
      </c>
      <c r="AI25" s="160">
        <f t="shared" si="2"/>
        <v>19.899999999999999</v>
      </c>
      <c r="AJ25" s="160">
        <f t="shared" si="2"/>
        <v>66.599999999999994</v>
      </c>
      <c r="AK25" s="160">
        <f t="shared" si="2"/>
        <v>9.8000000000000007</v>
      </c>
      <c r="AL25" s="160">
        <f t="shared" si="2"/>
        <v>63.1</v>
      </c>
      <c r="AM25" s="160">
        <f t="shared" si="2"/>
        <v>0</v>
      </c>
      <c r="AN25" s="160">
        <f t="shared" si="2"/>
        <v>17.3</v>
      </c>
      <c r="AO25" s="160">
        <f t="shared" si="2"/>
        <v>0</v>
      </c>
      <c r="AP25" s="160">
        <f t="shared" si="2"/>
        <v>0</v>
      </c>
      <c r="AQ25" s="160">
        <f t="shared" si="2"/>
        <v>32.4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47.9</v>
      </c>
      <c r="AV25" s="160">
        <f t="shared" si="2"/>
        <v>12.2</v>
      </c>
      <c r="AW25" s="160">
        <f t="shared" si="2"/>
        <v>9.6999999999999993</v>
      </c>
      <c r="AX25" s="160">
        <f t="shared" si="2"/>
        <v>0</v>
      </c>
      <c r="AY25" s="160">
        <f t="shared" si="2"/>
        <v>35.9</v>
      </c>
      <c r="AZ25" s="160">
        <f t="shared" si="2"/>
        <v>26.4</v>
      </c>
      <c r="BA25" s="160">
        <f t="shared" si="2"/>
        <v>15.7</v>
      </c>
      <c r="BB25" s="160">
        <f t="shared" si="2"/>
        <v>17</v>
      </c>
      <c r="BC25" s="160">
        <f t="shared" si="2"/>
        <v>34.700000000000003</v>
      </c>
      <c r="BD25" s="160">
        <f t="shared" si="2"/>
        <v>26.6</v>
      </c>
      <c r="BE25" s="160">
        <f t="shared" si="2"/>
        <v>14.5</v>
      </c>
      <c r="BF25" s="160">
        <f t="shared" si="2"/>
        <v>81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4.8</v>
      </c>
      <c r="BK25" s="160">
        <f t="shared" si="2"/>
        <v>12.6</v>
      </c>
      <c r="BL25" s="160">
        <f t="shared" si="2"/>
        <v>66.7</v>
      </c>
      <c r="BM25" s="160">
        <f t="shared" si="2"/>
        <v>70.900000000000006</v>
      </c>
      <c r="BN25" s="160">
        <f t="shared" si="2"/>
        <v>151.5</v>
      </c>
      <c r="BO25" s="160">
        <f t="shared" ref="BO25:CW25" si="3">SUM(BO20:BO24)</f>
        <v>27.3</v>
      </c>
      <c r="BP25" s="160">
        <f t="shared" si="3"/>
        <v>42.7</v>
      </c>
      <c r="BQ25" s="160">
        <f t="shared" si="3"/>
        <v>0</v>
      </c>
      <c r="BR25" s="160">
        <f t="shared" si="3"/>
        <v>54.7</v>
      </c>
      <c r="BS25" s="160">
        <f t="shared" si="3"/>
        <v>63.3</v>
      </c>
      <c r="BT25" s="160">
        <f t="shared" si="3"/>
        <v>0</v>
      </c>
      <c r="BU25" s="160">
        <f t="shared" si="3"/>
        <v>0</v>
      </c>
      <c r="BV25" s="160">
        <f t="shared" si="3"/>
        <v>77.099999999999994</v>
      </c>
      <c r="BW25" s="160">
        <f t="shared" si="3"/>
        <v>136.9</v>
      </c>
      <c r="BX25" s="160">
        <f t="shared" si="3"/>
        <v>5.5</v>
      </c>
      <c r="BY25" s="160">
        <f t="shared" si="3"/>
        <v>15.2</v>
      </c>
      <c r="BZ25" s="160">
        <f t="shared" si="3"/>
        <v>0</v>
      </c>
      <c r="CA25" s="160">
        <f t="shared" si="3"/>
        <v>0</v>
      </c>
      <c r="CB25" s="160">
        <f t="shared" si="3"/>
        <v>45.4</v>
      </c>
      <c r="CC25" s="160">
        <f t="shared" si="3"/>
        <v>18.2</v>
      </c>
      <c r="CD25" s="160">
        <f t="shared" si="3"/>
        <v>0</v>
      </c>
      <c r="CE25" s="160">
        <f t="shared" si="3"/>
        <v>5.5</v>
      </c>
      <c r="CF25" s="160">
        <f t="shared" si="3"/>
        <v>135.80000000000001</v>
      </c>
      <c r="CG25" s="160">
        <f t="shared" si="3"/>
        <v>60.6</v>
      </c>
      <c r="CH25" s="160">
        <f t="shared" si="3"/>
        <v>0</v>
      </c>
      <c r="CI25" s="160">
        <f t="shared" si="3"/>
        <v>94.5</v>
      </c>
      <c r="CJ25" s="160">
        <f t="shared" si="3"/>
        <v>132.5</v>
      </c>
      <c r="CK25" s="160">
        <f t="shared" si="3"/>
        <v>133.4</v>
      </c>
      <c r="CL25" s="160">
        <f t="shared" si="3"/>
        <v>0</v>
      </c>
      <c r="CM25" s="160">
        <f t="shared" si="3"/>
        <v>40.5</v>
      </c>
      <c r="CN25" s="160">
        <f t="shared" si="3"/>
        <v>0</v>
      </c>
      <c r="CO25" s="160">
        <f t="shared" si="3"/>
        <v>6.9</v>
      </c>
      <c r="CP25" s="160">
        <f t="shared" si="3"/>
        <v>45.2</v>
      </c>
      <c r="CQ25" s="160">
        <f t="shared" si="3"/>
        <v>0</v>
      </c>
      <c r="CR25" s="160">
        <f t="shared" si="3"/>
        <v>0</v>
      </c>
      <c r="CS25" s="160">
        <f t="shared" si="3"/>
        <v>100.1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611.77499999999998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2025-10-21T13:27:13Z</dcterms:created>
  <dcterms:modified xsi:type="dcterms:W3CDTF">2025-10-21T13:27:15Z</dcterms:modified>
</cp:coreProperties>
</file>