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<sst xmlns="http://schemas.openxmlformats.org/spreadsheetml/2006/main" count="124" uniqueCount="57">
  <si>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15/08/2026 16:22:37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</si>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</sst>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BFC-4532-91F8-3662ED2E4A4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2">
                  <c:v>3.6</c:v>
                </c:pt>
                <c:pt idx="33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C-4532-91F8-3662ED2E4A4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4">
                  <c:v>1.3</c:v>
                </c:pt>
                <c:pt idx="25">
                  <c:v>1.3</c:v>
                </c:pt>
                <c:pt idx="26">
                  <c:v>1.3</c:v>
                </c:pt>
                <c:pt idx="27">
                  <c:v>1.3</c:v>
                </c:pt>
                <c:pt idx="29">
                  <c:v>1.2</c:v>
                </c:pt>
                <c:pt idx="30">
                  <c:v>1.2</c:v>
                </c:pt>
                <c:pt idx="31">
                  <c:v>1.2</c:v>
                </c:pt>
                <c:pt idx="48">
                  <c:v>1.3</c:v>
                </c:pt>
                <c:pt idx="49">
                  <c:v>1.3</c:v>
                </c:pt>
                <c:pt idx="50">
                  <c:v>1.3</c:v>
                </c:pt>
                <c:pt idx="51">
                  <c:v>1.3</c:v>
                </c:pt>
                <c:pt idx="52">
                  <c:v>1.3</c:v>
                </c:pt>
                <c:pt idx="53">
                  <c:v>1.3</c:v>
                </c:pt>
                <c:pt idx="54">
                  <c:v>1.3</c:v>
                </c:pt>
                <c:pt idx="55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FC-4532-91F8-3662ED2E4A4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4">
                  <c:v>1.6</c:v>
                </c:pt>
                <c:pt idx="25">
                  <c:v>1.3</c:v>
                </c:pt>
                <c:pt idx="26">
                  <c:v>1.714</c:v>
                </c:pt>
                <c:pt idx="27">
                  <c:v>1.7</c:v>
                </c:pt>
                <c:pt idx="28">
                  <c:v>0.47699999999999998</c:v>
                </c:pt>
                <c:pt idx="29">
                  <c:v>6.1639999999999997</c:v>
                </c:pt>
                <c:pt idx="30">
                  <c:v>18.887</c:v>
                </c:pt>
                <c:pt idx="31">
                  <c:v>1.8</c:v>
                </c:pt>
                <c:pt idx="32">
                  <c:v>29.216000000000001</c:v>
                </c:pt>
                <c:pt idx="33">
                  <c:v>40.558</c:v>
                </c:pt>
                <c:pt idx="34">
                  <c:v>22.158000000000001</c:v>
                </c:pt>
                <c:pt idx="35">
                  <c:v>23.895</c:v>
                </c:pt>
                <c:pt idx="36">
                  <c:v>18.751999999999999</c:v>
                </c:pt>
                <c:pt idx="37">
                  <c:v>16.899999999999999</c:v>
                </c:pt>
                <c:pt idx="38">
                  <c:v>17.364000000000001</c:v>
                </c:pt>
                <c:pt idx="39">
                  <c:v>20.268999999999998</c:v>
                </c:pt>
                <c:pt idx="40">
                  <c:v>18.277000000000001</c:v>
                </c:pt>
                <c:pt idx="41">
                  <c:v>0.4</c:v>
                </c:pt>
                <c:pt idx="42">
                  <c:v>0.2</c:v>
                </c:pt>
                <c:pt idx="43">
                  <c:v>0.2</c:v>
                </c:pt>
                <c:pt idx="44">
                  <c:v>16.023</c:v>
                </c:pt>
                <c:pt idx="45">
                  <c:v>14.609</c:v>
                </c:pt>
                <c:pt idx="46">
                  <c:v>23.286999999999999</c:v>
                </c:pt>
                <c:pt idx="47">
                  <c:v>24.32</c:v>
                </c:pt>
                <c:pt idx="48">
                  <c:v>46.087000000000003</c:v>
                </c:pt>
                <c:pt idx="49">
                  <c:v>47.665999999999997</c:v>
                </c:pt>
                <c:pt idx="50">
                  <c:v>44.280999999999999</c:v>
                </c:pt>
                <c:pt idx="51">
                  <c:v>42.451999999999998</c:v>
                </c:pt>
                <c:pt idx="52">
                  <c:v>37.122999999999998</c:v>
                </c:pt>
                <c:pt idx="53">
                  <c:v>35.518999999999998</c:v>
                </c:pt>
                <c:pt idx="54">
                  <c:v>13.054</c:v>
                </c:pt>
                <c:pt idx="55">
                  <c:v>13.129</c:v>
                </c:pt>
                <c:pt idx="57">
                  <c:v>0.2</c:v>
                </c:pt>
                <c:pt idx="60">
                  <c:v>10.773</c:v>
                </c:pt>
                <c:pt idx="61">
                  <c:v>13.679</c:v>
                </c:pt>
                <c:pt idx="62">
                  <c:v>19.908000000000001</c:v>
                </c:pt>
                <c:pt idx="63">
                  <c:v>17.303999999999998</c:v>
                </c:pt>
                <c:pt idx="66">
                  <c:v>34.457999999999998</c:v>
                </c:pt>
                <c:pt idx="67">
                  <c:v>6.3730000000000002</c:v>
                </c:pt>
                <c:pt idx="68">
                  <c:v>0.85899999999999999</c:v>
                </c:pt>
                <c:pt idx="69">
                  <c:v>9.7360000000000007</c:v>
                </c:pt>
                <c:pt idx="70">
                  <c:v>1.986</c:v>
                </c:pt>
                <c:pt idx="77">
                  <c:v>1.079</c:v>
                </c:pt>
                <c:pt idx="78">
                  <c:v>1.171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FC-4532-91F8-3662ED2E4A4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BFC-4532-91F8-3662ED2E4A4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BFC-4532-91F8-3662ED2E4A4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BFC-4532-91F8-3662ED2E4A4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BFC-4532-91F8-3662ED2E4A4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BFC-4532-91F8-3662ED2E4A4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27.624000000000002</c:v>
                </c:pt>
                <c:pt idx="1">
                  <c:v>49.603000000000002</c:v>
                </c:pt>
                <c:pt idx="2">
                  <c:v>25.227</c:v>
                </c:pt>
                <c:pt idx="3">
                  <c:v>20</c:v>
                </c:pt>
                <c:pt idx="4">
                  <c:v>59.975000000000001</c:v>
                </c:pt>
                <c:pt idx="5">
                  <c:v>38.039000000000001</c:v>
                </c:pt>
                <c:pt idx="6">
                  <c:v>0.69899999999999995</c:v>
                </c:pt>
                <c:pt idx="7">
                  <c:v>8.6850000000000005</c:v>
                </c:pt>
                <c:pt idx="9">
                  <c:v>52.991999999999997</c:v>
                </c:pt>
                <c:pt idx="10">
                  <c:v>54.356000000000002</c:v>
                </c:pt>
                <c:pt idx="11">
                  <c:v>75.048000000000002</c:v>
                </c:pt>
                <c:pt idx="12">
                  <c:v>27.375999999999998</c:v>
                </c:pt>
                <c:pt idx="13">
                  <c:v>53.254000000000005</c:v>
                </c:pt>
                <c:pt idx="14">
                  <c:v>53.11</c:v>
                </c:pt>
                <c:pt idx="15">
                  <c:v>48.83</c:v>
                </c:pt>
                <c:pt idx="16">
                  <c:v>47.098999999999997</c:v>
                </c:pt>
                <c:pt idx="17">
                  <c:v>79.42</c:v>
                </c:pt>
                <c:pt idx="18">
                  <c:v>79.06</c:v>
                </c:pt>
                <c:pt idx="19">
                  <c:v>78.94</c:v>
                </c:pt>
                <c:pt idx="20">
                  <c:v>35.614999999999995</c:v>
                </c:pt>
                <c:pt idx="21">
                  <c:v>32.317999999999998</c:v>
                </c:pt>
                <c:pt idx="22">
                  <c:v>19.978000000000002</c:v>
                </c:pt>
                <c:pt idx="23">
                  <c:v>10.999000000000001</c:v>
                </c:pt>
                <c:pt idx="25">
                  <c:v>15.673</c:v>
                </c:pt>
                <c:pt idx="26">
                  <c:v>35</c:v>
                </c:pt>
                <c:pt idx="27">
                  <c:v>15.840999999999999</c:v>
                </c:pt>
                <c:pt idx="28">
                  <c:v>38.4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9">
                  <c:v>33.847999999999999</c:v>
                </c:pt>
                <c:pt idx="70">
                  <c:v>78</c:v>
                </c:pt>
                <c:pt idx="71">
                  <c:v>55.177999999999997</c:v>
                </c:pt>
                <c:pt idx="72">
                  <c:v>34.4</c:v>
                </c:pt>
                <c:pt idx="74">
                  <c:v>6.08</c:v>
                </c:pt>
                <c:pt idx="76">
                  <c:v>35.548999999999999</c:v>
                </c:pt>
                <c:pt idx="77">
                  <c:v>48.893000000000001</c:v>
                </c:pt>
                <c:pt idx="80">
                  <c:v>5.6</c:v>
                </c:pt>
                <c:pt idx="81">
                  <c:v>7</c:v>
                </c:pt>
                <c:pt idx="82">
                  <c:v>6.6449999999999996</c:v>
                </c:pt>
                <c:pt idx="83">
                  <c:v>6.2039999999999997</c:v>
                </c:pt>
                <c:pt idx="84">
                  <c:v>4.8</c:v>
                </c:pt>
                <c:pt idx="85">
                  <c:v>6.0570000000000004</c:v>
                </c:pt>
                <c:pt idx="86">
                  <c:v>6.351</c:v>
                </c:pt>
                <c:pt idx="87">
                  <c:v>4.8</c:v>
                </c:pt>
                <c:pt idx="88">
                  <c:v>5.8419999999999996</c:v>
                </c:pt>
                <c:pt idx="89">
                  <c:v>37.6</c:v>
                </c:pt>
                <c:pt idx="90">
                  <c:v>11</c:v>
                </c:pt>
                <c:pt idx="91">
                  <c:v>8.1440000000000001</c:v>
                </c:pt>
                <c:pt idx="93">
                  <c:v>6.2</c:v>
                </c:pt>
                <c:pt idx="94">
                  <c:v>6.508</c:v>
                </c:pt>
                <c:pt idx="95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BFC-4532-91F8-3662ED2E4A4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76.5</c:v>
                </c:pt>
                <c:pt idx="1">
                  <c:v>15.6</c:v>
                </c:pt>
                <c:pt idx="2">
                  <c:v>9.5</c:v>
                </c:pt>
                <c:pt idx="3">
                  <c:v>0.6</c:v>
                </c:pt>
                <c:pt idx="4">
                  <c:v>46.4</c:v>
                </c:pt>
                <c:pt idx="5">
                  <c:v>39.200000000000003</c:v>
                </c:pt>
                <c:pt idx="6">
                  <c:v>27.4</c:v>
                </c:pt>
                <c:pt idx="7">
                  <c:v>9.1</c:v>
                </c:pt>
                <c:pt idx="8">
                  <c:v>40.5</c:v>
                </c:pt>
                <c:pt idx="9">
                  <c:v>17.899999999999999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16.100000000000001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4.9000000000000004</c:v>
                </c:pt>
                <c:pt idx="73">
                  <c:v>44.9</c:v>
                </c:pt>
                <c:pt idx="74">
                  <c:v>36.1</c:v>
                </c:pt>
                <c:pt idx="75">
                  <c:v>20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37.299999999999997</c:v>
                </c:pt>
                <c:pt idx="80">
                  <c:v>117.5</c:v>
                </c:pt>
                <c:pt idx="81">
                  <c:v>117.5</c:v>
                </c:pt>
                <c:pt idx="82">
                  <c:v>117.5</c:v>
                </c:pt>
                <c:pt idx="83">
                  <c:v>117.5</c:v>
                </c:pt>
                <c:pt idx="84">
                  <c:v>146.80000000000001</c:v>
                </c:pt>
                <c:pt idx="85">
                  <c:v>146.80000000000001</c:v>
                </c:pt>
                <c:pt idx="86">
                  <c:v>146.80000000000001</c:v>
                </c:pt>
                <c:pt idx="87">
                  <c:v>146.80000000000001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396.5</c:v>
                </c:pt>
                <c:pt idx="93">
                  <c:v>396.5</c:v>
                </c:pt>
                <c:pt idx="94">
                  <c:v>396.5</c:v>
                </c:pt>
                <c:pt idx="95">
                  <c:v>396.5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BFC-4532-91F8-3662ED2E4A4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5BFC-4532-91F8-3662ED2E4A4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4.0199999999999996</c:v>
                </c:pt>
                <c:pt idx="1">
                  <c:v>4.2</c:v>
                </c:pt>
                <c:pt idx="2">
                  <c:v>4.3890000000000002</c:v>
                </c:pt>
                <c:pt idx="3">
                  <c:v>4.5999999999999996</c:v>
                </c:pt>
                <c:pt idx="4">
                  <c:v>4.8689999999999998</c:v>
                </c:pt>
                <c:pt idx="5">
                  <c:v>3.78</c:v>
                </c:pt>
                <c:pt idx="6">
                  <c:v>2.653</c:v>
                </c:pt>
                <c:pt idx="7">
                  <c:v>1.649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1.6559999999999999</c:v>
                </c:pt>
                <c:pt idx="12">
                  <c:v>0.6</c:v>
                </c:pt>
                <c:pt idx="13">
                  <c:v>0.85</c:v>
                </c:pt>
                <c:pt idx="14">
                  <c:v>2.109</c:v>
                </c:pt>
                <c:pt idx="15">
                  <c:v>3.45</c:v>
                </c:pt>
                <c:pt idx="16">
                  <c:v>4.74</c:v>
                </c:pt>
                <c:pt idx="17">
                  <c:v>5.8789999999999996</c:v>
                </c:pt>
                <c:pt idx="18">
                  <c:v>5.8739999999999997</c:v>
                </c:pt>
                <c:pt idx="19">
                  <c:v>4.97</c:v>
                </c:pt>
                <c:pt idx="20">
                  <c:v>5.09</c:v>
                </c:pt>
                <c:pt idx="21">
                  <c:v>4.54</c:v>
                </c:pt>
                <c:pt idx="22">
                  <c:v>4.0199999999999996</c:v>
                </c:pt>
                <c:pt idx="23">
                  <c:v>3.5</c:v>
                </c:pt>
                <c:pt idx="24">
                  <c:v>0.6</c:v>
                </c:pt>
                <c:pt idx="25">
                  <c:v>0.6</c:v>
                </c:pt>
                <c:pt idx="26">
                  <c:v>1.603</c:v>
                </c:pt>
                <c:pt idx="27">
                  <c:v>0.6</c:v>
                </c:pt>
                <c:pt idx="28">
                  <c:v>1.3740000000000001</c:v>
                </c:pt>
                <c:pt idx="29">
                  <c:v>28.574999999999999</c:v>
                </c:pt>
                <c:pt idx="30">
                  <c:v>29.853000000000002</c:v>
                </c:pt>
                <c:pt idx="31">
                  <c:v>93.858000000000004</c:v>
                </c:pt>
                <c:pt idx="32">
                  <c:v>66.948999999999998</c:v>
                </c:pt>
                <c:pt idx="33">
                  <c:v>85.498999999999995</c:v>
                </c:pt>
                <c:pt idx="34">
                  <c:v>79.676000000000002</c:v>
                </c:pt>
                <c:pt idx="35">
                  <c:v>87.317999999999998</c:v>
                </c:pt>
                <c:pt idx="36">
                  <c:v>130.035</c:v>
                </c:pt>
                <c:pt idx="37">
                  <c:v>137.46299999999999</c:v>
                </c:pt>
                <c:pt idx="38">
                  <c:v>141.809</c:v>
                </c:pt>
                <c:pt idx="39">
                  <c:v>148.05699999999999</c:v>
                </c:pt>
                <c:pt idx="40">
                  <c:v>152.78700000000001</c:v>
                </c:pt>
                <c:pt idx="41">
                  <c:v>271.83</c:v>
                </c:pt>
                <c:pt idx="42">
                  <c:v>272.36</c:v>
                </c:pt>
                <c:pt idx="43">
                  <c:v>272.76</c:v>
                </c:pt>
                <c:pt idx="44">
                  <c:v>153.345</c:v>
                </c:pt>
                <c:pt idx="45">
                  <c:v>149.06</c:v>
                </c:pt>
                <c:pt idx="46">
                  <c:v>140.51599999999999</c:v>
                </c:pt>
                <c:pt idx="47">
                  <c:v>134.905</c:v>
                </c:pt>
                <c:pt idx="48">
                  <c:v>116.113</c:v>
                </c:pt>
                <c:pt idx="49">
                  <c:v>114.58199999999999</c:v>
                </c:pt>
                <c:pt idx="50">
                  <c:v>117.191</c:v>
                </c:pt>
                <c:pt idx="51">
                  <c:v>117.474</c:v>
                </c:pt>
                <c:pt idx="52">
                  <c:v>118.125</c:v>
                </c:pt>
                <c:pt idx="53">
                  <c:v>118.25700000000001</c:v>
                </c:pt>
                <c:pt idx="54">
                  <c:v>139.17500000000001</c:v>
                </c:pt>
                <c:pt idx="55">
                  <c:v>145.37899999999999</c:v>
                </c:pt>
                <c:pt idx="56">
                  <c:v>272.60000000000002</c:v>
                </c:pt>
                <c:pt idx="57">
                  <c:v>272.14</c:v>
                </c:pt>
                <c:pt idx="58">
                  <c:v>271.56</c:v>
                </c:pt>
                <c:pt idx="59">
                  <c:v>270.86</c:v>
                </c:pt>
                <c:pt idx="60">
                  <c:v>120.86499999999999</c:v>
                </c:pt>
                <c:pt idx="61">
                  <c:v>112.45099999999999</c:v>
                </c:pt>
                <c:pt idx="62">
                  <c:v>100.77</c:v>
                </c:pt>
                <c:pt idx="63">
                  <c:v>99.287999999999997</c:v>
                </c:pt>
                <c:pt idx="64">
                  <c:v>122.31699999999999</c:v>
                </c:pt>
                <c:pt idx="65">
                  <c:v>94.599000000000004</c:v>
                </c:pt>
                <c:pt idx="66">
                  <c:v>41.597999999999999</c:v>
                </c:pt>
                <c:pt idx="67">
                  <c:v>42.984000000000002</c:v>
                </c:pt>
                <c:pt idx="68">
                  <c:v>17.440999999999999</c:v>
                </c:pt>
                <c:pt idx="69">
                  <c:v>44.234000000000002</c:v>
                </c:pt>
                <c:pt idx="70">
                  <c:v>48.871000000000002</c:v>
                </c:pt>
                <c:pt idx="71">
                  <c:v>45.732999999999997</c:v>
                </c:pt>
                <c:pt idx="72">
                  <c:v>31.91</c:v>
                </c:pt>
                <c:pt idx="73">
                  <c:v>19.198</c:v>
                </c:pt>
                <c:pt idx="74">
                  <c:v>25.841999999999999</c:v>
                </c:pt>
                <c:pt idx="75">
                  <c:v>30.37</c:v>
                </c:pt>
                <c:pt idx="76">
                  <c:v>31.23</c:v>
                </c:pt>
                <c:pt idx="77">
                  <c:v>53.981999999999999</c:v>
                </c:pt>
                <c:pt idx="78">
                  <c:v>34.320999999999998</c:v>
                </c:pt>
                <c:pt idx="79">
                  <c:v>29.798999999999999</c:v>
                </c:pt>
                <c:pt idx="80">
                  <c:v>0.6</c:v>
                </c:pt>
                <c:pt idx="81">
                  <c:v>0.6</c:v>
                </c:pt>
                <c:pt idx="82">
                  <c:v>0.6</c:v>
                </c:pt>
                <c:pt idx="83">
                  <c:v>0.6</c:v>
                </c:pt>
                <c:pt idx="84">
                  <c:v>0.6</c:v>
                </c:pt>
                <c:pt idx="85">
                  <c:v>0.6</c:v>
                </c:pt>
                <c:pt idx="86">
                  <c:v>0.6</c:v>
                </c:pt>
                <c:pt idx="87">
                  <c:v>0.6</c:v>
                </c:pt>
                <c:pt idx="88">
                  <c:v>0.6</c:v>
                </c:pt>
                <c:pt idx="89">
                  <c:v>0.6</c:v>
                </c:pt>
                <c:pt idx="90">
                  <c:v>0.6</c:v>
                </c:pt>
                <c:pt idx="91">
                  <c:v>0.6</c:v>
                </c:pt>
                <c:pt idx="92">
                  <c:v>0.6</c:v>
                </c:pt>
                <c:pt idx="93">
                  <c:v>0.6</c:v>
                </c:pt>
                <c:pt idx="94">
                  <c:v>0.6</c:v>
                </c:pt>
                <c:pt idx="9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BFC-4532-91F8-3662ED2E4A4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BFC-4532-91F8-3662ED2E4A4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140</c:v>
                </c:pt>
                <c:pt idx="1">
                  <c:v>140</c:v>
                </c:pt>
                <c:pt idx="2">
                  <c:v>110.042</c:v>
                </c:pt>
                <c:pt idx="3">
                  <c:v>110</c:v>
                </c:pt>
                <c:pt idx="4">
                  <c:v>125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109.83500000000001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145</c:v>
                </c:pt>
                <c:pt idx="17">
                  <c:v>145</c:v>
                </c:pt>
                <c:pt idx="18">
                  <c:v>145</c:v>
                </c:pt>
                <c:pt idx="19">
                  <c:v>145</c:v>
                </c:pt>
                <c:pt idx="20">
                  <c:v>61.906999999999996</c:v>
                </c:pt>
                <c:pt idx="21">
                  <c:v>67.638999999999996</c:v>
                </c:pt>
                <c:pt idx="22">
                  <c:v>80.585999999999999</c:v>
                </c:pt>
                <c:pt idx="23">
                  <c:v>104.348</c:v>
                </c:pt>
                <c:pt idx="24">
                  <c:v>116.398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120</c:v>
                </c:pt>
                <c:pt idx="85">
                  <c:v>15</c:v>
                </c:pt>
                <c:pt idx="86">
                  <c:v>40</c:v>
                </c:pt>
                <c:pt idx="87">
                  <c:v>40</c:v>
                </c:pt>
                <c:pt idx="88">
                  <c:v>45</c:v>
                </c:pt>
                <c:pt idx="89">
                  <c:v>47.331000000000003</c:v>
                </c:pt>
                <c:pt idx="90">
                  <c:v>67.594999999999999</c:v>
                </c:pt>
                <c:pt idx="91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BFC-4532-91F8-3662ED2E4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184.93</c:v>
                </c:pt>
                <c:pt idx="1">
                  <c:v>174.89</c:v>
                </c:pt>
                <c:pt idx="2">
                  <c:v>164.8</c:v>
                </c:pt>
                <c:pt idx="3">
                  <c:v>159.94</c:v>
                </c:pt>
                <c:pt idx="4">
                  <c:v>178.15</c:v>
                </c:pt>
                <c:pt idx="5">
                  <c:v>168.2</c:v>
                </c:pt>
                <c:pt idx="6">
                  <c:v>159.78</c:v>
                </c:pt>
                <c:pt idx="7">
                  <c:v>152.91</c:v>
                </c:pt>
                <c:pt idx="8">
                  <c:v>157</c:v>
                </c:pt>
                <c:pt idx="9">
                  <c:v>171.89</c:v>
                </c:pt>
                <c:pt idx="10">
                  <c:v>167.5</c:v>
                </c:pt>
                <c:pt idx="11">
                  <c:v>158.16</c:v>
                </c:pt>
                <c:pt idx="12">
                  <c:v>156.4</c:v>
                </c:pt>
                <c:pt idx="13">
                  <c:v>156.96</c:v>
                </c:pt>
                <c:pt idx="14">
                  <c:v>156.34</c:v>
                </c:pt>
                <c:pt idx="15">
                  <c:v>154.28</c:v>
                </c:pt>
                <c:pt idx="16">
                  <c:v>156.46</c:v>
                </c:pt>
                <c:pt idx="17">
                  <c:v>155.84</c:v>
                </c:pt>
                <c:pt idx="18">
                  <c:v>156.46</c:v>
                </c:pt>
                <c:pt idx="19">
                  <c:v>156.96</c:v>
                </c:pt>
                <c:pt idx="20">
                  <c:v>142.22</c:v>
                </c:pt>
                <c:pt idx="21">
                  <c:v>141.87</c:v>
                </c:pt>
                <c:pt idx="22">
                  <c:v>141.87</c:v>
                </c:pt>
                <c:pt idx="23">
                  <c:v>140.87</c:v>
                </c:pt>
                <c:pt idx="24">
                  <c:v>139.87</c:v>
                </c:pt>
                <c:pt idx="25">
                  <c:v>158</c:v>
                </c:pt>
                <c:pt idx="26">
                  <c:v>153.62</c:v>
                </c:pt>
                <c:pt idx="27">
                  <c:v>149.83000000000001</c:v>
                </c:pt>
                <c:pt idx="28">
                  <c:v>161.5</c:v>
                </c:pt>
                <c:pt idx="29">
                  <c:v>134.26</c:v>
                </c:pt>
                <c:pt idx="30">
                  <c:v>7.75</c:v>
                </c:pt>
                <c:pt idx="31">
                  <c:v>-10</c:v>
                </c:pt>
                <c:pt idx="32">
                  <c:v>15</c:v>
                </c:pt>
                <c:pt idx="33">
                  <c:v>14.99</c:v>
                </c:pt>
                <c:pt idx="34">
                  <c:v>9.31</c:v>
                </c:pt>
                <c:pt idx="35">
                  <c:v>9.99</c:v>
                </c:pt>
                <c:pt idx="36">
                  <c:v>7.1</c:v>
                </c:pt>
                <c:pt idx="37">
                  <c:v>6.2</c:v>
                </c:pt>
                <c:pt idx="38">
                  <c:v>6.61</c:v>
                </c:pt>
                <c:pt idx="39">
                  <c:v>8.3000000000000007</c:v>
                </c:pt>
                <c:pt idx="40">
                  <c:v>6.52</c:v>
                </c:pt>
                <c:pt idx="41">
                  <c:v>-5.09</c:v>
                </c:pt>
                <c:pt idx="42">
                  <c:v>-5.01</c:v>
                </c:pt>
                <c:pt idx="43">
                  <c:v>-5.53</c:v>
                </c:pt>
                <c:pt idx="44">
                  <c:v>5.61</c:v>
                </c:pt>
                <c:pt idx="45">
                  <c:v>4.99</c:v>
                </c:pt>
                <c:pt idx="46">
                  <c:v>9.99</c:v>
                </c:pt>
                <c:pt idx="47">
                  <c:v>9.99</c:v>
                </c:pt>
                <c:pt idx="48">
                  <c:v>7.87</c:v>
                </c:pt>
                <c:pt idx="49">
                  <c:v>8</c:v>
                </c:pt>
                <c:pt idx="50">
                  <c:v>7.49</c:v>
                </c:pt>
                <c:pt idx="51">
                  <c:v>7.34</c:v>
                </c:pt>
                <c:pt idx="52">
                  <c:v>6.7</c:v>
                </c:pt>
                <c:pt idx="53">
                  <c:v>6.56</c:v>
                </c:pt>
                <c:pt idx="54">
                  <c:v>2.72</c:v>
                </c:pt>
                <c:pt idx="55">
                  <c:v>2.87</c:v>
                </c:pt>
                <c:pt idx="56">
                  <c:v>-6.69</c:v>
                </c:pt>
                <c:pt idx="57">
                  <c:v>-7.13</c:v>
                </c:pt>
                <c:pt idx="58">
                  <c:v>-7.75</c:v>
                </c:pt>
                <c:pt idx="59">
                  <c:v>-7.99</c:v>
                </c:pt>
                <c:pt idx="60">
                  <c:v>3.09</c:v>
                </c:pt>
                <c:pt idx="61">
                  <c:v>3.93</c:v>
                </c:pt>
                <c:pt idx="62">
                  <c:v>4.99</c:v>
                </c:pt>
                <c:pt idx="63">
                  <c:v>4.6500000000000004</c:v>
                </c:pt>
                <c:pt idx="64">
                  <c:v>-11.69</c:v>
                </c:pt>
                <c:pt idx="65">
                  <c:v>-9.4499999999999993</c:v>
                </c:pt>
                <c:pt idx="66">
                  <c:v>6.96</c:v>
                </c:pt>
                <c:pt idx="67">
                  <c:v>131.25</c:v>
                </c:pt>
                <c:pt idx="68">
                  <c:v>120.22</c:v>
                </c:pt>
                <c:pt idx="69">
                  <c:v>142</c:v>
                </c:pt>
                <c:pt idx="70">
                  <c:v>159.5</c:v>
                </c:pt>
                <c:pt idx="71">
                  <c:v>177.66</c:v>
                </c:pt>
                <c:pt idx="72">
                  <c:v>150</c:v>
                </c:pt>
                <c:pt idx="73">
                  <c:v>165.72</c:v>
                </c:pt>
                <c:pt idx="74">
                  <c:v>178.51</c:v>
                </c:pt>
                <c:pt idx="75">
                  <c:v>183.75</c:v>
                </c:pt>
                <c:pt idx="76">
                  <c:v>168.85</c:v>
                </c:pt>
                <c:pt idx="77">
                  <c:v>183.76</c:v>
                </c:pt>
                <c:pt idx="78">
                  <c:v>196.08</c:v>
                </c:pt>
                <c:pt idx="79">
                  <c:v>198.43</c:v>
                </c:pt>
                <c:pt idx="80">
                  <c:v>184</c:v>
                </c:pt>
                <c:pt idx="81">
                  <c:v>196.99</c:v>
                </c:pt>
                <c:pt idx="82">
                  <c:v>200.91</c:v>
                </c:pt>
                <c:pt idx="83">
                  <c:v>208.29</c:v>
                </c:pt>
                <c:pt idx="84">
                  <c:v>207.4</c:v>
                </c:pt>
                <c:pt idx="85">
                  <c:v>204.85</c:v>
                </c:pt>
                <c:pt idx="86">
                  <c:v>200.37</c:v>
                </c:pt>
                <c:pt idx="87">
                  <c:v>194.1</c:v>
                </c:pt>
                <c:pt idx="88">
                  <c:v>194.71</c:v>
                </c:pt>
                <c:pt idx="89">
                  <c:v>170.05</c:v>
                </c:pt>
                <c:pt idx="90">
                  <c:v>179.45</c:v>
                </c:pt>
                <c:pt idx="91">
                  <c:v>194.03</c:v>
                </c:pt>
                <c:pt idx="92">
                  <c:v>191.9</c:v>
                </c:pt>
                <c:pt idx="93">
                  <c:v>189</c:v>
                </c:pt>
                <c:pt idx="94">
                  <c:v>183.53</c:v>
                </c:pt>
                <c:pt idx="95">
                  <c:v>179.77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FC-4532-91F8-3662ED2E4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3B4-4399-900A-3B1677D298B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3B4-4399-900A-3B1677D298B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11.561999999999999</c:v>
                </c:pt>
                <c:pt idx="1">
                  <c:v>9.9499999999999993</c:v>
                </c:pt>
                <c:pt idx="2">
                  <c:v>11.47</c:v>
                </c:pt>
                <c:pt idx="3">
                  <c:v>11.419</c:v>
                </c:pt>
                <c:pt idx="4">
                  <c:v>9.8520000000000003</c:v>
                </c:pt>
                <c:pt idx="5">
                  <c:v>11.401999999999999</c:v>
                </c:pt>
                <c:pt idx="6">
                  <c:v>11.429</c:v>
                </c:pt>
                <c:pt idx="7">
                  <c:v>11.468999999999999</c:v>
                </c:pt>
                <c:pt idx="8">
                  <c:v>11.432</c:v>
                </c:pt>
                <c:pt idx="9">
                  <c:v>9.8680000000000003</c:v>
                </c:pt>
                <c:pt idx="10">
                  <c:v>9.9710000000000001</c:v>
                </c:pt>
                <c:pt idx="11">
                  <c:v>9.9659999999999993</c:v>
                </c:pt>
                <c:pt idx="12">
                  <c:v>11.496</c:v>
                </c:pt>
                <c:pt idx="13">
                  <c:v>9.8810000000000002</c:v>
                </c:pt>
                <c:pt idx="14">
                  <c:v>9.8350000000000009</c:v>
                </c:pt>
                <c:pt idx="15">
                  <c:v>9.8849999999999998</c:v>
                </c:pt>
                <c:pt idx="16">
                  <c:v>11.521000000000001</c:v>
                </c:pt>
                <c:pt idx="17">
                  <c:v>9.8469999999999995</c:v>
                </c:pt>
                <c:pt idx="18">
                  <c:v>10.226000000000001</c:v>
                </c:pt>
                <c:pt idx="19">
                  <c:v>10.19</c:v>
                </c:pt>
                <c:pt idx="20">
                  <c:v>12.167999999999999</c:v>
                </c:pt>
                <c:pt idx="21">
                  <c:v>12.061</c:v>
                </c:pt>
                <c:pt idx="22">
                  <c:v>11.968</c:v>
                </c:pt>
                <c:pt idx="23">
                  <c:v>11.805</c:v>
                </c:pt>
                <c:pt idx="24">
                  <c:v>11.366</c:v>
                </c:pt>
                <c:pt idx="25">
                  <c:v>10.108000000000001</c:v>
                </c:pt>
                <c:pt idx="26">
                  <c:v>8.82</c:v>
                </c:pt>
                <c:pt idx="27">
                  <c:v>10.004</c:v>
                </c:pt>
                <c:pt idx="28">
                  <c:v>13.539</c:v>
                </c:pt>
                <c:pt idx="29">
                  <c:v>7.7809999999999997</c:v>
                </c:pt>
                <c:pt idx="30">
                  <c:v>7.7949999999999999</c:v>
                </c:pt>
                <c:pt idx="31">
                  <c:v>7.6390000000000002</c:v>
                </c:pt>
                <c:pt idx="32">
                  <c:v>7.5460000000000003</c:v>
                </c:pt>
                <c:pt idx="33">
                  <c:v>7.1989999999999998</c:v>
                </c:pt>
                <c:pt idx="34">
                  <c:v>7.1550000000000002</c:v>
                </c:pt>
                <c:pt idx="35">
                  <c:v>7.27</c:v>
                </c:pt>
                <c:pt idx="36">
                  <c:v>7.2430000000000003</c:v>
                </c:pt>
                <c:pt idx="37">
                  <c:v>7.4989999999999997</c:v>
                </c:pt>
                <c:pt idx="38">
                  <c:v>7.601</c:v>
                </c:pt>
                <c:pt idx="39">
                  <c:v>7.6139999999999999</c:v>
                </c:pt>
                <c:pt idx="40">
                  <c:v>7.48</c:v>
                </c:pt>
                <c:pt idx="41">
                  <c:v>7.4169999999999998</c:v>
                </c:pt>
                <c:pt idx="42">
                  <c:v>7.3970000000000002</c:v>
                </c:pt>
                <c:pt idx="43">
                  <c:v>7.2290000000000001</c:v>
                </c:pt>
                <c:pt idx="44">
                  <c:v>7.3070000000000004</c:v>
                </c:pt>
                <c:pt idx="45">
                  <c:v>7.5579999999999998</c:v>
                </c:pt>
                <c:pt idx="46">
                  <c:v>7.5449999999999999</c:v>
                </c:pt>
                <c:pt idx="47">
                  <c:v>7.2789999999999999</c:v>
                </c:pt>
                <c:pt idx="48">
                  <c:v>7.2690000000000001</c:v>
                </c:pt>
                <c:pt idx="49">
                  <c:v>7.2560000000000002</c:v>
                </c:pt>
                <c:pt idx="50">
                  <c:v>7.2759999999999998</c:v>
                </c:pt>
                <c:pt idx="51">
                  <c:v>7.1539999999999999</c:v>
                </c:pt>
                <c:pt idx="52">
                  <c:v>6.9960000000000004</c:v>
                </c:pt>
                <c:pt idx="53">
                  <c:v>7.0609999999999999</c:v>
                </c:pt>
                <c:pt idx="54">
                  <c:v>7.0469999999999997</c:v>
                </c:pt>
                <c:pt idx="55">
                  <c:v>7.0860000000000003</c:v>
                </c:pt>
                <c:pt idx="56">
                  <c:v>7.109</c:v>
                </c:pt>
                <c:pt idx="57">
                  <c:v>7.1079999999999997</c:v>
                </c:pt>
                <c:pt idx="58">
                  <c:v>7.202</c:v>
                </c:pt>
                <c:pt idx="59">
                  <c:v>7.1589999999999998</c:v>
                </c:pt>
                <c:pt idx="60">
                  <c:v>7.2320000000000002</c:v>
                </c:pt>
                <c:pt idx="61">
                  <c:v>7.2450000000000001</c:v>
                </c:pt>
                <c:pt idx="62">
                  <c:v>7.2789999999999999</c:v>
                </c:pt>
                <c:pt idx="63">
                  <c:v>7.3220000000000001</c:v>
                </c:pt>
                <c:pt idx="64">
                  <c:v>7.3559999999999999</c:v>
                </c:pt>
                <c:pt idx="65">
                  <c:v>7.665</c:v>
                </c:pt>
                <c:pt idx="66">
                  <c:v>7.7169999999999996</c:v>
                </c:pt>
                <c:pt idx="67">
                  <c:v>7.819</c:v>
                </c:pt>
                <c:pt idx="68">
                  <c:v>9.1159999999999997</c:v>
                </c:pt>
                <c:pt idx="69">
                  <c:v>9.266</c:v>
                </c:pt>
                <c:pt idx="70">
                  <c:v>9.3450000000000006</c:v>
                </c:pt>
                <c:pt idx="71">
                  <c:v>10.654</c:v>
                </c:pt>
                <c:pt idx="72">
                  <c:v>14.506</c:v>
                </c:pt>
                <c:pt idx="73">
                  <c:v>13.51</c:v>
                </c:pt>
                <c:pt idx="74">
                  <c:v>13.52</c:v>
                </c:pt>
                <c:pt idx="75">
                  <c:v>11.036</c:v>
                </c:pt>
                <c:pt idx="76">
                  <c:v>10.99</c:v>
                </c:pt>
                <c:pt idx="77">
                  <c:v>11.111000000000001</c:v>
                </c:pt>
                <c:pt idx="78">
                  <c:v>11.231</c:v>
                </c:pt>
                <c:pt idx="79">
                  <c:v>15.281000000000001</c:v>
                </c:pt>
                <c:pt idx="80">
                  <c:v>11.143000000000001</c:v>
                </c:pt>
                <c:pt idx="81">
                  <c:v>11.215</c:v>
                </c:pt>
                <c:pt idx="82">
                  <c:v>11.17</c:v>
                </c:pt>
                <c:pt idx="83">
                  <c:v>11.188000000000001</c:v>
                </c:pt>
                <c:pt idx="84">
                  <c:v>10.54</c:v>
                </c:pt>
                <c:pt idx="85">
                  <c:v>10.592000000000001</c:v>
                </c:pt>
                <c:pt idx="86">
                  <c:v>10.66</c:v>
                </c:pt>
                <c:pt idx="87">
                  <c:v>14.349</c:v>
                </c:pt>
                <c:pt idx="88">
                  <c:v>12.183999999999999</c:v>
                </c:pt>
                <c:pt idx="89">
                  <c:v>12.143000000000001</c:v>
                </c:pt>
                <c:pt idx="90">
                  <c:v>12.161</c:v>
                </c:pt>
                <c:pt idx="91">
                  <c:v>10.257999999999999</c:v>
                </c:pt>
                <c:pt idx="92">
                  <c:v>12.037000000000001</c:v>
                </c:pt>
                <c:pt idx="93">
                  <c:v>12.032</c:v>
                </c:pt>
                <c:pt idx="94">
                  <c:v>11.997</c:v>
                </c:pt>
                <c:pt idx="95">
                  <c:v>13.201000000000001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B4-4399-900A-3B1677D298B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12.593</c:v>
                </c:pt>
                <c:pt idx="1">
                  <c:v>8.2910000000000004</c:v>
                </c:pt>
                <c:pt idx="2">
                  <c:v>11.943</c:v>
                </c:pt>
                <c:pt idx="3">
                  <c:v>12.778</c:v>
                </c:pt>
                <c:pt idx="4">
                  <c:v>10.337999999999999</c:v>
                </c:pt>
                <c:pt idx="5">
                  <c:v>12.275</c:v>
                </c:pt>
                <c:pt idx="6">
                  <c:v>13.804</c:v>
                </c:pt>
                <c:pt idx="7">
                  <c:v>12.728999999999999</c:v>
                </c:pt>
                <c:pt idx="8">
                  <c:v>15.558999999999999</c:v>
                </c:pt>
                <c:pt idx="9">
                  <c:v>9.8930000000000007</c:v>
                </c:pt>
                <c:pt idx="10">
                  <c:v>8.3030000000000008</c:v>
                </c:pt>
                <c:pt idx="11">
                  <c:v>8.3030000000000008</c:v>
                </c:pt>
                <c:pt idx="12">
                  <c:v>13.156000000000001</c:v>
                </c:pt>
                <c:pt idx="13">
                  <c:v>8.1780000000000008</c:v>
                </c:pt>
                <c:pt idx="14">
                  <c:v>10.198</c:v>
                </c:pt>
                <c:pt idx="15">
                  <c:v>9.6720000000000006</c:v>
                </c:pt>
                <c:pt idx="16">
                  <c:v>12.077</c:v>
                </c:pt>
                <c:pt idx="17">
                  <c:v>8.1159999999999997</c:v>
                </c:pt>
                <c:pt idx="18">
                  <c:v>8.2439999999999998</c:v>
                </c:pt>
                <c:pt idx="19">
                  <c:v>8.1430000000000007</c:v>
                </c:pt>
                <c:pt idx="20">
                  <c:v>13.044</c:v>
                </c:pt>
                <c:pt idx="21">
                  <c:v>12.65</c:v>
                </c:pt>
                <c:pt idx="22">
                  <c:v>12.736000000000001</c:v>
                </c:pt>
                <c:pt idx="23">
                  <c:v>13.445</c:v>
                </c:pt>
                <c:pt idx="24">
                  <c:v>13.973000000000001</c:v>
                </c:pt>
                <c:pt idx="25">
                  <c:v>9.1790000000000003</c:v>
                </c:pt>
                <c:pt idx="26">
                  <c:v>6.3520000000000003</c:v>
                </c:pt>
                <c:pt idx="27">
                  <c:v>9.56</c:v>
                </c:pt>
                <c:pt idx="28">
                  <c:v>11.113</c:v>
                </c:pt>
                <c:pt idx="29">
                  <c:v>4.4859999999999998</c:v>
                </c:pt>
                <c:pt idx="30">
                  <c:v>4.6150000000000002</c:v>
                </c:pt>
                <c:pt idx="31">
                  <c:v>8.4329999999999998</c:v>
                </c:pt>
                <c:pt idx="32">
                  <c:v>4.7850000000000001</c:v>
                </c:pt>
                <c:pt idx="33">
                  <c:v>4.8879999999999999</c:v>
                </c:pt>
                <c:pt idx="34">
                  <c:v>5.4980000000000002</c:v>
                </c:pt>
                <c:pt idx="35">
                  <c:v>5.1550000000000002</c:v>
                </c:pt>
                <c:pt idx="36">
                  <c:v>5.3659999999999997</c:v>
                </c:pt>
                <c:pt idx="37">
                  <c:v>5.4219999999999997</c:v>
                </c:pt>
                <c:pt idx="38">
                  <c:v>5.5330000000000004</c:v>
                </c:pt>
                <c:pt idx="39">
                  <c:v>5.6230000000000002</c:v>
                </c:pt>
                <c:pt idx="40">
                  <c:v>5.8</c:v>
                </c:pt>
                <c:pt idx="41">
                  <c:v>6.3490000000000002</c:v>
                </c:pt>
                <c:pt idx="42">
                  <c:v>6.47</c:v>
                </c:pt>
                <c:pt idx="43">
                  <c:v>7.0149999999999997</c:v>
                </c:pt>
                <c:pt idx="44">
                  <c:v>6.1539999999999999</c:v>
                </c:pt>
                <c:pt idx="45">
                  <c:v>6.17</c:v>
                </c:pt>
                <c:pt idx="46">
                  <c:v>6.1580000000000004</c:v>
                </c:pt>
                <c:pt idx="47">
                  <c:v>6.2119999999999997</c:v>
                </c:pt>
                <c:pt idx="48">
                  <c:v>6.2779999999999996</c:v>
                </c:pt>
                <c:pt idx="49">
                  <c:v>6.3440000000000003</c:v>
                </c:pt>
                <c:pt idx="50">
                  <c:v>6.3090000000000002</c:v>
                </c:pt>
                <c:pt idx="51">
                  <c:v>6.2190000000000003</c:v>
                </c:pt>
                <c:pt idx="52">
                  <c:v>6.1970000000000001</c:v>
                </c:pt>
                <c:pt idx="53">
                  <c:v>6.1319999999999997</c:v>
                </c:pt>
                <c:pt idx="54">
                  <c:v>6.0330000000000004</c:v>
                </c:pt>
                <c:pt idx="55">
                  <c:v>6.0019999999999998</c:v>
                </c:pt>
                <c:pt idx="56">
                  <c:v>10.778</c:v>
                </c:pt>
                <c:pt idx="57">
                  <c:v>10.79</c:v>
                </c:pt>
                <c:pt idx="58">
                  <c:v>11.595000000000001</c:v>
                </c:pt>
                <c:pt idx="59">
                  <c:v>11.494</c:v>
                </c:pt>
                <c:pt idx="60">
                  <c:v>5.9210000000000003</c:v>
                </c:pt>
                <c:pt idx="61">
                  <c:v>5.93</c:v>
                </c:pt>
                <c:pt idx="62">
                  <c:v>5.9950000000000001</c:v>
                </c:pt>
                <c:pt idx="63">
                  <c:v>5.9349999999999996</c:v>
                </c:pt>
                <c:pt idx="64">
                  <c:v>11.803000000000001</c:v>
                </c:pt>
                <c:pt idx="65">
                  <c:v>10.26</c:v>
                </c:pt>
                <c:pt idx="66">
                  <c:v>6.0149999999999997</c:v>
                </c:pt>
                <c:pt idx="67">
                  <c:v>6.0220000000000002</c:v>
                </c:pt>
                <c:pt idx="68">
                  <c:v>7.9009999999999998</c:v>
                </c:pt>
                <c:pt idx="69">
                  <c:v>7.8879999999999999</c:v>
                </c:pt>
                <c:pt idx="70">
                  <c:v>7.867</c:v>
                </c:pt>
                <c:pt idx="71">
                  <c:v>9.4580000000000002</c:v>
                </c:pt>
                <c:pt idx="72">
                  <c:v>28.68</c:v>
                </c:pt>
                <c:pt idx="73">
                  <c:v>30.375</c:v>
                </c:pt>
                <c:pt idx="74">
                  <c:v>28.158999999999999</c:v>
                </c:pt>
                <c:pt idx="75">
                  <c:v>21.495000000000001</c:v>
                </c:pt>
                <c:pt idx="76">
                  <c:v>21.315000000000001</c:v>
                </c:pt>
                <c:pt idx="77">
                  <c:v>8.98</c:v>
                </c:pt>
                <c:pt idx="78">
                  <c:v>9.5410000000000004</c:v>
                </c:pt>
                <c:pt idx="79">
                  <c:v>30.248999999999999</c:v>
                </c:pt>
                <c:pt idx="80">
                  <c:v>25.47</c:v>
                </c:pt>
                <c:pt idx="81">
                  <c:v>23.567</c:v>
                </c:pt>
                <c:pt idx="82">
                  <c:v>22.45</c:v>
                </c:pt>
                <c:pt idx="83">
                  <c:v>22.323</c:v>
                </c:pt>
                <c:pt idx="84">
                  <c:v>25.733000000000001</c:v>
                </c:pt>
                <c:pt idx="85">
                  <c:v>24.707000000000001</c:v>
                </c:pt>
                <c:pt idx="86">
                  <c:v>21.094999999999999</c:v>
                </c:pt>
                <c:pt idx="87">
                  <c:v>32.054000000000002</c:v>
                </c:pt>
                <c:pt idx="88">
                  <c:v>29.451000000000001</c:v>
                </c:pt>
                <c:pt idx="89">
                  <c:v>28.077999999999999</c:v>
                </c:pt>
                <c:pt idx="90">
                  <c:v>28.465</c:v>
                </c:pt>
                <c:pt idx="91">
                  <c:v>24.562000000000001</c:v>
                </c:pt>
                <c:pt idx="92">
                  <c:v>90.674999999999997</c:v>
                </c:pt>
                <c:pt idx="93">
                  <c:v>26.745000000000001</c:v>
                </c:pt>
                <c:pt idx="94">
                  <c:v>25.337</c:v>
                </c:pt>
                <c:pt idx="95">
                  <c:v>27.285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B4-4399-900A-3B1677D298B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3B4-4399-900A-3B1677D298B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3B4-4399-900A-3B1677D298B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3B4-4399-900A-3B1677D298B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3B4-4399-900A-3B1677D298B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3B4-4399-900A-3B1677D298B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3B4-4399-900A-3B1677D298B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210</c:v>
                </c:pt>
                <c:pt idx="1">
                  <c:v>186</c:v>
                </c:pt>
                <c:pt idx="2">
                  <c:v>108.6</c:v>
                </c:pt>
                <c:pt idx="3">
                  <c:v>87</c:v>
                </c:pt>
                <c:pt idx="4">
                  <c:v>210</c:v>
                </c:pt>
                <c:pt idx="5">
                  <c:v>148.19999999999999</c:v>
                </c:pt>
                <c:pt idx="6">
                  <c:v>87</c:v>
                </c:pt>
                <c:pt idx="7">
                  <c:v>87</c:v>
                </c:pt>
                <c:pt idx="8">
                  <c:v>92</c:v>
                </c:pt>
                <c:pt idx="9">
                  <c:v>156.26</c:v>
                </c:pt>
                <c:pt idx="10">
                  <c:v>103.697</c:v>
                </c:pt>
                <c:pt idx="11">
                  <c:v>92</c:v>
                </c:pt>
                <c:pt idx="12">
                  <c:v>127</c:v>
                </c:pt>
                <c:pt idx="13">
                  <c:v>127</c:v>
                </c:pt>
                <c:pt idx="14">
                  <c:v>127</c:v>
                </c:pt>
                <c:pt idx="15">
                  <c:v>127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112</c:v>
                </c:pt>
                <c:pt idx="20">
                  <c:v>47.848999999999997</c:v>
                </c:pt>
                <c:pt idx="21">
                  <c:v>47.848999999999997</c:v>
                </c:pt>
                <c:pt idx="22">
                  <c:v>47.848999999999997</c:v>
                </c:pt>
                <c:pt idx="23">
                  <c:v>47.848999999999997</c:v>
                </c:pt>
                <c:pt idx="24">
                  <c:v>44.197000000000003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76.167000000000002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3B4-4399-900A-3B1677D298B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37.4</c:v>
                </c:pt>
                <c:pt idx="11">
                  <c:v>70.599999999999994</c:v>
                </c:pt>
                <c:pt idx="12">
                  <c:v>56</c:v>
                </c:pt>
                <c:pt idx="13">
                  <c:v>104</c:v>
                </c:pt>
                <c:pt idx="14">
                  <c:v>103.2</c:v>
                </c:pt>
                <c:pt idx="15">
                  <c:v>100.7</c:v>
                </c:pt>
                <c:pt idx="16">
                  <c:v>56.2</c:v>
                </c:pt>
                <c:pt idx="17">
                  <c:v>95.3</c:v>
                </c:pt>
                <c:pt idx="18">
                  <c:v>94.5</c:v>
                </c:pt>
                <c:pt idx="19">
                  <c:v>93.6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13.7</c:v>
                </c:pt>
                <c:pt idx="26">
                  <c:v>38.799999999999997</c:v>
                </c:pt>
                <c:pt idx="27">
                  <c:v>4.3</c:v>
                </c:pt>
                <c:pt idx="28">
                  <c:v>45.5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68.400000000000006</c:v>
                </c:pt>
                <c:pt idx="70">
                  <c:v>111.6</c:v>
                </c:pt>
                <c:pt idx="71">
                  <c:v>80.8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16.3</c:v>
                </c:pt>
                <c:pt idx="77">
                  <c:v>83.9</c:v>
                </c:pt>
                <c:pt idx="78">
                  <c:v>14.7</c:v>
                </c:pt>
                <c:pt idx="79">
                  <c:v>0</c:v>
                </c:pt>
                <c:pt idx="80">
                  <c:v>78.7</c:v>
                </c:pt>
                <c:pt idx="81">
                  <c:v>85.3</c:v>
                </c:pt>
                <c:pt idx="82">
                  <c:v>86</c:v>
                </c:pt>
                <c:pt idx="83">
                  <c:v>83.9</c:v>
                </c:pt>
                <c:pt idx="84">
                  <c:v>106.1</c:v>
                </c:pt>
                <c:pt idx="85">
                  <c:v>126</c:v>
                </c:pt>
                <c:pt idx="86">
                  <c:v>155.9</c:v>
                </c:pt>
                <c:pt idx="87">
                  <c:v>136.5</c:v>
                </c:pt>
                <c:pt idx="88">
                  <c:v>0</c:v>
                </c:pt>
                <c:pt idx="89">
                  <c:v>35</c:v>
                </c:pt>
                <c:pt idx="90">
                  <c:v>27.5</c:v>
                </c:pt>
                <c:pt idx="91">
                  <c:v>56.4</c:v>
                </c:pt>
                <c:pt idx="92">
                  <c:v>262.8</c:v>
                </c:pt>
                <c:pt idx="93">
                  <c:v>353.7</c:v>
                </c:pt>
                <c:pt idx="94">
                  <c:v>355.4</c:v>
                </c:pt>
                <c:pt idx="95">
                  <c:v>349.5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3B4-4399-900A-3B1677D298B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14.031000000000001</c:v>
                </c:pt>
                <c:pt idx="1">
                  <c:v>5.1619999999999999</c:v>
                </c:pt>
                <c:pt idx="2">
                  <c:v>17.145</c:v>
                </c:pt>
                <c:pt idx="3">
                  <c:v>24.041</c:v>
                </c:pt>
                <c:pt idx="4">
                  <c:v>6.07</c:v>
                </c:pt>
                <c:pt idx="5">
                  <c:v>19.161000000000001</c:v>
                </c:pt>
                <c:pt idx="6">
                  <c:v>28.553000000000001</c:v>
                </c:pt>
                <c:pt idx="7">
                  <c:v>18.236000000000001</c:v>
                </c:pt>
                <c:pt idx="8">
                  <c:v>31.966000000000001</c:v>
                </c:pt>
                <c:pt idx="9">
                  <c:v>5.4560000000000004</c:v>
                </c:pt>
                <c:pt idx="10">
                  <c:v>5.6319999999999997</c:v>
                </c:pt>
                <c:pt idx="11">
                  <c:v>5.8289999999999997</c:v>
                </c:pt>
                <c:pt idx="12">
                  <c:v>20.347000000000001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29.550999999999998</c:v>
                </c:pt>
                <c:pt idx="21">
                  <c:v>31.937000000000001</c:v>
                </c:pt>
                <c:pt idx="22">
                  <c:v>32.030999999999999</c:v>
                </c:pt>
                <c:pt idx="23">
                  <c:v>45.747999999999998</c:v>
                </c:pt>
                <c:pt idx="24">
                  <c:v>50.362000000000002</c:v>
                </c:pt>
                <c:pt idx="25">
                  <c:v>7.8860000000000001</c:v>
                </c:pt>
                <c:pt idx="26">
                  <c:v>7.65</c:v>
                </c:pt>
                <c:pt idx="27">
                  <c:v>17.530999999999999</c:v>
                </c:pt>
                <c:pt idx="28">
                  <c:v>13.98</c:v>
                </c:pt>
                <c:pt idx="29">
                  <c:v>23.672000000000001</c:v>
                </c:pt>
                <c:pt idx="30">
                  <c:v>37.53</c:v>
                </c:pt>
                <c:pt idx="31">
                  <c:v>80.786000000000001</c:v>
                </c:pt>
                <c:pt idx="32">
                  <c:v>87.433999999999997</c:v>
                </c:pt>
                <c:pt idx="33">
                  <c:v>117.57</c:v>
                </c:pt>
                <c:pt idx="34">
                  <c:v>89.180999999999997</c:v>
                </c:pt>
                <c:pt idx="35">
                  <c:v>98.787999999999997</c:v>
                </c:pt>
                <c:pt idx="36">
                  <c:v>105.178</c:v>
                </c:pt>
                <c:pt idx="37">
                  <c:v>110.44199999999999</c:v>
                </c:pt>
                <c:pt idx="38">
                  <c:v>115.039</c:v>
                </c:pt>
                <c:pt idx="39">
                  <c:v>124.089</c:v>
                </c:pt>
                <c:pt idx="40">
                  <c:v>126.78400000000001</c:v>
                </c:pt>
                <c:pt idx="41">
                  <c:v>227.464</c:v>
                </c:pt>
                <c:pt idx="42">
                  <c:v>227.69300000000001</c:v>
                </c:pt>
                <c:pt idx="43">
                  <c:v>227.71600000000001</c:v>
                </c:pt>
                <c:pt idx="44">
                  <c:v>124.907</c:v>
                </c:pt>
                <c:pt idx="45">
                  <c:v>118.941</c:v>
                </c:pt>
                <c:pt idx="46">
                  <c:v>119.1</c:v>
                </c:pt>
                <c:pt idx="47">
                  <c:v>114.73399999999999</c:v>
                </c:pt>
                <c:pt idx="48">
                  <c:v>118.953</c:v>
                </c:pt>
                <c:pt idx="49">
                  <c:v>118.94799999999999</c:v>
                </c:pt>
                <c:pt idx="50">
                  <c:v>118.187</c:v>
                </c:pt>
                <c:pt idx="51">
                  <c:v>116.85299999999999</c:v>
                </c:pt>
                <c:pt idx="52">
                  <c:v>112.355</c:v>
                </c:pt>
                <c:pt idx="53">
                  <c:v>110.883</c:v>
                </c:pt>
                <c:pt idx="54">
                  <c:v>109.449</c:v>
                </c:pt>
                <c:pt idx="55">
                  <c:v>115.82</c:v>
                </c:pt>
                <c:pt idx="56">
                  <c:v>223.71299999999999</c:v>
                </c:pt>
                <c:pt idx="57">
                  <c:v>223.44200000000001</c:v>
                </c:pt>
                <c:pt idx="58">
                  <c:v>221.76300000000001</c:v>
                </c:pt>
                <c:pt idx="59">
                  <c:v>221.20699999999999</c:v>
                </c:pt>
                <c:pt idx="60">
                  <c:v>118.485</c:v>
                </c:pt>
                <c:pt idx="61">
                  <c:v>112.955</c:v>
                </c:pt>
                <c:pt idx="62">
                  <c:v>107.404</c:v>
                </c:pt>
                <c:pt idx="63">
                  <c:v>103.33499999999999</c:v>
                </c:pt>
                <c:pt idx="64">
                  <c:v>103.158</c:v>
                </c:pt>
                <c:pt idx="65">
                  <c:v>76.674000000000007</c:v>
                </c:pt>
                <c:pt idx="66">
                  <c:v>62.323999999999998</c:v>
                </c:pt>
                <c:pt idx="67">
                  <c:v>35.515999999999998</c:v>
                </c:pt>
                <c:pt idx="68">
                  <c:v>17.420000000000002</c:v>
                </c:pt>
                <c:pt idx="69">
                  <c:v>2.286</c:v>
                </c:pt>
                <c:pt idx="72">
                  <c:v>28.024000000000001</c:v>
                </c:pt>
                <c:pt idx="73">
                  <c:v>20.190000000000001</c:v>
                </c:pt>
                <c:pt idx="74">
                  <c:v>26.344999999999999</c:v>
                </c:pt>
                <c:pt idx="75">
                  <c:v>17.838999999999999</c:v>
                </c:pt>
                <c:pt idx="76">
                  <c:v>18.209</c:v>
                </c:pt>
                <c:pt idx="79">
                  <c:v>21.538</c:v>
                </c:pt>
                <c:pt idx="80">
                  <c:v>8.4060000000000006</c:v>
                </c:pt>
                <c:pt idx="81">
                  <c:v>5</c:v>
                </c:pt>
                <c:pt idx="82">
                  <c:v>5.1109999999999998</c:v>
                </c:pt>
                <c:pt idx="83">
                  <c:v>6.9109999999999996</c:v>
                </c:pt>
                <c:pt idx="84">
                  <c:v>9.8469999999999995</c:v>
                </c:pt>
                <c:pt idx="85">
                  <c:v>7.2080000000000002</c:v>
                </c:pt>
                <c:pt idx="86">
                  <c:v>6.0679999999999996</c:v>
                </c:pt>
                <c:pt idx="87">
                  <c:v>9.3580000000000005</c:v>
                </c:pt>
                <c:pt idx="88">
                  <c:v>9.8070000000000004</c:v>
                </c:pt>
                <c:pt idx="89">
                  <c:v>10.275</c:v>
                </c:pt>
                <c:pt idx="90">
                  <c:v>11.069000000000001</c:v>
                </c:pt>
                <c:pt idx="91">
                  <c:v>7.5110000000000001</c:v>
                </c:pt>
                <c:pt idx="92">
                  <c:v>31.603000000000002</c:v>
                </c:pt>
                <c:pt idx="93">
                  <c:v>10.89</c:v>
                </c:pt>
                <c:pt idx="94">
                  <c:v>10.904999999999999</c:v>
                </c:pt>
                <c:pt idx="95">
                  <c:v>13.369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3B4-4399-900A-3B1677D298B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3B4-4399-900A-3B1677D298B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3B4-4399-900A-3B1677D29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184.93</c:v>
                </c:pt>
                <c:pt idx="1">
                  <c:v>174.89</c:v>
                </c:pt>
                <c:pt idx="2">
                  <c:v>164.8</c:v>
                </c:pt>
                <c:pt idx="3">
                  <c:v>159.94</c:v>
                </c:pt>
                <c:pt idx="4">
                  <c:v>178.15</c:v>
                </c:pt>
                <c:pt idx="5">
                  <c:v>168.2</c:v>
                </c:pt>
                <c:pt idx="6">
                  <c:v>159.78</c:v>
                </c:pt>
                <c:pt idx="7">
                  <c:v>152.91</c:v>
                </c:pt>
                <c:pt idx="8">
                  <c:v>157</c:v>
                </c:pt>
                <c:pt idx="9">
                  <c:v>171.89</c:v>
                </c:pt>
                <c:pt idx="10">
                  <c:v>167.5</c:v>
                </c:pt>
                <c:pt idx="11">
                  <c:v>158.16</c:v>
                </c:pt>
                <c:pt idx="12">
                  <c:v>156.4</c:v>
                </c:pt>
                <c:pt idx="13">
                  <c:v>156.96</c:v>
                </c:pt>
                <c:pt idx="14">
                  <c:v>156.34</c:v>
                </c:pt>
                <c:pt idx="15">
                  <c:v>154.28</c:v>
                </c:pt>
                <c:pt idx="16">
                  <c:v>156.46</c:v>
                </c:pt>
                <c:pt idx="17">
                  <c:v>155.84</c:v>
                </c:pt>
                <c:pt idx="18">
                  <c:v>156.46</c:v>
                </c:pt>
                <c:pt idx="19">
                  <c:v>156.96</c:v>
                </c:pt>
                <c:pt idx="20">
                  <c:v>142.22</c:v>
                </c:pt>
                <c:pt idx="21">
                  <c:v>141.87</c:v>
                </c:pt>
                <c:pt idx="22">
                  <c:v>141.87</c:v>
                </c:pt>
                <c:pt idx="23">
                  <c:v>140.87</c:v>
                </c:pt>
                <c:pt idx="24">
                  <c:v>139.87</c:v>
                </c:pt>
                <c:pt idx="25">
                  <c:v>158</c:v>
                </c:pt>
                <c:pt idx="26">
                  <c:v>153.62</c:v>
                </c:pt>
                <c:pt idx="27">
                  <c:v>149.83000000000001</c:v>
                </c:pt>
                <c:pt idx="28">
                  <c:v>161.5</c:v>
                </c:pt>
                <c:pt idx="29">
                  <c:v>134.26</c:v>
                </c:pt>
                <c:pt idx="30">
                  <c:v>7.75</c:v>
                </c:pt>
                <c:pt idx="31">
                  <c:v>-10</c:v>
                </c:pt>
                <c:pt idx="32">
                  <c:v>15</c:v>
                </c:pt>
                <c:pt idx="33">
                  <c:v>14.99</c:v>
                </c:pt>
                <c:pt idx="34">
                  <c:v>9.31</c:v>
                </c:pt>
                <c:pt idx="35">
                  <c:v>9.99</c:v>
                </c:pt>
                <c:pt idx="36">
                  <c:v>7.1</c:v>
                </c:pt>
                <c:pt idx="37">
                  <c:v>6.2</c:v>
                </c:pt>
                <c:pt idx="38">
                  <c:v>6.61</c:v>
                </c:pt>
                <c:pt idx="39">
                  <c:v>8.3000000000000007</c:v>
                </c:pt>
                <c:pt idx="40">
                  <c:v>6.52</c:v>
                </c:pt>
                <c:pt idx="41">
                  <c:v>-5.09</c:v>
                </c:pt>
                <c:pt idx="42">
                  <c:v>-5.01</c:v>
                </c:pt>
                <c:pt idx="43">
                  <c:v>-5.53</c:v>
                </c:pt>
                <c:pt idx="44">
                  <c:v>5.61</c:v>
                </c:pt>
                <c:pt idx="45">
                  <c:v>4.99</c:v>
                </c:pt>
                <c:pt idx="46">
                  <c:v>9.99</c:v>
                </c:pt>
                <c:pt idx="47">
                  <c:v>9.99</c:v>
                </c:pt>
                <c:pt idx="48">
                  <c:v>7.87</c:v>
                </c:pt>
                <c:pt idx="49">
                  <c:v>8</c:v>
                </c:pt>
                <c:pt idx="50">
                  <c:v>7.49</c:v>
                </c:pt>
                <c:pt idx="51">
                  <c:v>7.34</c:v>
                </c:pt>
                <c:pt idx="52">
                  <c:v>6.7</c:v>
                </c:pt>
                <c:pt idx="53">
                  <c:v>6.56</c:v>
                </c:pt>
                <c:pt idx="54">
                  <c:v>2.72</c:v>
                </c:pt>
                <c:pt idx="55">
                  <c:v>2.87</c:v>
                </c:pt>
                <c:pt idx="56">
                  <c:v>-6.69</c:v>
                </c:pt>
                <c:pt idx="57">
                  <c:v>-7.13</c:v>
                </c:pt>
                <c:pt idx="58">
                  <c:v>-7.75</c:v>
                </c:pt>
                <c:pt idx="59">
                  <c:v>-7.99</c:v>
                </c:pt>
                <c:pt idx="60">
                  <c:v>3.09</c:v>
                </c:pt>
                <c:pt idx="61">
                  <c:v>3.93</c:v>
                </c:pt>
                <c:pt idx="62">
                  <c:v>4.99</c:v>
                </c:pt>
                <c:pt idx="63">
                  <c:v>4.6500000000000004</c:v>
                </c:pt>
                <c:pt idx="64">
                  <c:v>-11.69</c:v>
                </c:pt>
                <c:pt idx="65">
                  <c:v>-9.4499999999999993</c:v>
                </c:pt>
                <c:pt idx="66">
                  <c:v>6.96</c:v>
                </c:pt>
                <c:pt idx="67">
                  <c:v>131.25</c:v>
                </c:pt>
                <c:pt idx="68">
                  <c:v>120.22</c:v>
                </c:pt>
                <c:pt idx="69">
                  <c:v>142</c:v>
                </c:pt>
                <c:pt idx="70">
                  <c:v>159.5</c:v>
                </c:pt>
                <c:pt idx="71">
                  <c:v>177.66</c:v>
                </c:pt>
                <c:pt idx="72">
                  <c:v>150</c:v>
                </c:pt>
                <c:pt idx="73">
                  <c:v>165.72</c:v>
                </c:pt>
                <c:pt idx="74">
                  <c:v>178.51</c:v>
                </c:pt>
                <c:pt idx="75">
                  <c:v>183.75</c:v>
                </c:pt>
                <c:pt idx="76">
                  <c:v>168.85</c:v>
                </c:pt>
                <c:pt idx="77">
                  <c:v>183.76</c:v>
                </c:pt>
                <c:pt idx="78">
                  <c:v>196.08</c:v>
                </c:pt>
                <c:pt idx="79">
                  <c:v>198.43</c:v>
                </c:pt>
                <c:pt idx="80">
                  <c:v>184</c:v>
                </c:pt>
                <c:pt idx="81">
                  <c:v>196.99</c:v>
                </c:pt>
                <c:pt idx="82">
                  <c:v>200.91</c:v>
                </c:pt>
                <c:pt idx="83">
                  <c:v>208.29</c:v>
                </c:pt>
                <c:pt idx="84">
                  <c:v>207.4</c:v>
                </c:pt>
                <c:pt idx="85">
                  <c:v>204.85</c:v>
                </c:pt>
                <c:pt idx="86">
                  <c:v>200.37</c:v>
                </c:pt>
                <c:pt idx="87">
                  <c:v>194.1</c:v>
                </c:pt>
                <c:pt idx="88">
                  <c:v>194.71</c:v>
                </c:pt>
                <c:pt idx="89">
                  <c:v>170.05</c:v>
                </c:pt>
                <c:pt idx="90">
                  <c:v>179.45</c:v>
                </c:pt>
                <c:pt idx="91">
                  <c:v>194.03</c:v>
                </c:pt>
                <c:pt idx="92">
                  <c:v>191.9</c:v>
                </c:pt>
                <c:pt idx="93">
                  <c:v>189</c:v>
                </c:pt>
                <c:pt idx="94">
                  <c:v>183.53</c:v>
                </c:pt>
                <c:pt idx="95">
                  <c:v>179.77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3B4-4399-900A-3B1677D29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46250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248.14400000000001</v>
      </c>
      <c r="C5" s="25">
        <v>209.40299999999999</v>
      </c>
      <c r="D5" s="25">
        <v>149.15799999999999</v>
      </c>
      <c r="E5" s="25">
        <v>135.19999999999999</v>
      </c>
      <c r="F5" s="25">
        <v>236.244</v>
      </c>
      <c r="G5" s="25">
        <v>191.01900000000001</v>
      </c>
      <c r="H5" s="25">
        <v>140.75200000000001</v>
      </c>
      <c r="I5" s="25">
        <v>129.434</v>
      </c>
      <c r="J5" s="25">
        <v>150.935</v>
      </c>
      <c r="K5" s="25">
        <v>181.49199999999999</v>
      </c>
      <c r="L5" s="25">
        <v>164.95599999999999</v>
      </c>
      <c r="M5" s="25">
        <v>186.70400000000001</v>
      </c>
      <c r="N5" s="25">
        <v>227.976</v>
      </c>
      <c r="O5" s="25">
        <v>254.10400000000001</v>
      </c>
      <c r="P5" s="25">
        <v>255.21899999999999</v>
      </c>
      <c r="Q5" s="25">
        <v>252.28</v>
      </c>
      <c r="R5" s="25">
        <v>196.839</v>
      </c>
      <c r="S5" s="25">
        <v>230.29900000000001</v>
      </c>
      <c r="T5" s="25">
        <v>229.934</v>
      </c>
      <c r="U5" s="25">
        <v>228.91</v>
      </c>
      <c r="V5" s="25">
        <v>102.61199999999999</v>
      </c>
      <c r="W5" s="25">
        <v>104.497</v>
      </c>
      <c r="X5" s="25">
        <v>104.584</v>
      </c>
      <c r="Y5" s="25">
        <v>118.84699999999999</v>
      </c>
      <c r="Z5" s="25">
        <v>119.898</v>
      </c>
      <c r="AA5" s="25">
        <v>128.87299999999999</v>
      </c>
      <c r="AB5" s="25">
        <v>149.61699999999999</v>
      </c>
      <c r="AC5" s="25">
        <v>129.441</v>
      </c>
      <c r="AD5" s="25">
        <v>160.251</v>
      </c>
      <c r="AE5" s="25">
        <v>35.939</v>
      </c>
      <c r="AF5" s="25">
        <v>49.94</v>
      </c>
      <c r="AG5" s="25">
        <v>96.858000000000004</v>
      </c>
      <c r="AH5" s="25">
        <v>99.765000000000001</v>
      </c>
      <c r="AI5" s="25">
        <v>129.65700000000001</v>
      </c>
      <c r="AJ5" s="25">
        <v>101.834</v>
      </c>
      <c r="AK5" s="25">
        <v>111.21299999999999</v>
      </c>
      <c r="AL5" s="25">
        <v>148.78700000000001</v>
      </c>
      <c r="AM5" s="25">
        <v>154.363</v>
      </c>
      <c r="AN5" s="25">
        <v>159.173</v>
      </c>
      <c r="AO5" s="25">
        <v>168.32599999999999</v>
      </c>
      <c r="AP5" s="25">
        <v>171.06399999999999</v>
      </c>
      <c r="AQ5" s="25">
        <v>272.23</v>
      </c>
      <c r="AR5" s="25">
        <v>272.56</v>
      </c>
      <c r="AS5" s="25">
        <v>272.95999999999998</v>
      </c>
      <c r="AT5" s="25">
        <v>169.36799999999999</v>
      </c>
      <c r="AU5" s="25">
        <v>163.66900000000001</v>
      </c>
      <c r="AV5" s="25">
        <v>163.803</v>
      </c>
      <c r="AW5" s="25">
        <v>159.22499999999999</v>
      </c>
      <c r="AX5" s="25">
        <v>163.5</v>
      </c>
      <c r="AY5" s="25">
        <v>163.548</v>
      </c>
      <c r="AZ5" s="25">
        <v>162.77199999999999</v>
      </c>
      <c r="BA5" s="25">
        <v>161.226</v>
      </c>
      <c r="BB5" s="25">
        <v>156.548</v>
      </c>
      <c r="BC5" s="25">
        <v>155.07599999999999</v>
      </c>
      <c r="BD5" s="25">
        <v>153.529</v>
      </c>
      <c r="BE5" s="25">
        <v>159.90799999999999</v>
      </c>
      <c r="BF5" s="25">
        <v>272.60000000000002</v>
      </c>
      <c r="BG5" s="25">
        <v>272.33999999999997</v>
      </c>
      <c r="BH5" s="25">
        <v>271.56</v>
      </c>
      <c r="BI5" s="25">
        <v>270.86</v>
      </c>
      <c r="BJ5" s="25">
        <v>162.63800000000001</v>
      </c>
      <c r="BK5" s="25">
        <v>157.13</v>
      </c>
      <c r="BL5" s="25">
        <v>151.678</v>
      </c>
      <c r="BM5" s="25">
        <v>147.59200000000001</v>
      </c>
      <c r="BN5" s="25">
        <v>122.31699999999999</v>
      </c>
      <c r="BO5" s="25">
        <v>94.599000000000004</v>
      </c>
      <c r="BP5" s="25">
        <v>76.055999999999997</v>
      </c>
      <c r="BQ5" s="25">
        <v>49.356999999999999</v>
      </c>
      <c r="BR5" s="25">
        <v>34.4</v>
      </c>
      <c r="BS5" s="25">
        <v>87.817999999999998</v>
      </c>
      <c r="BT5" s="25">
        <v>128.857</v>
      </c>
      <c r="BU5" s="25">
        <v>100.911</v>
      </c>
      <c r="BV5" s="25">
        <v>71.209999999999994</v>
      </c>
      <c r="BW5" s="25">
        <v>64.097999999999999</v>
      </c>
      <c r="BX5" s="25">
        <v>68.022000000000006</v>
      </c>
      <c r="BY5" s="25">
        <v>50.37</v>
      </c>
      <c r="BZ5" s="25">
        <v>66.778999999999996</v>
      </c>
      <c r="CA5" s="25">
        <v>103.95399999999999</v>
      </c>
      <c r="CB5" s="25">
        <v>35.491999999999997</v>
      </c>
      <c r="CC5" s="25">
        <v>67.099000000000004</v>
      </c>
      <c r="CD5" s="25">
        <v>123.7</v>
      </c>
      <c r="CE5" s="25">
        <v>125.1</v>
      </c>
      <c r="CF5" s="25">
        <v>124.745</v>
      </c>
      <c r="CG5" s="25">
        <v>124.304</v>
      </c>
      <c r="CH5" s="25">
        <v>152.19999999999999</v>
      </c>
      <c r="CI5" s="25">
        <v>168.45699999999999</v>
      </c>
      <c r="CJ5" s="25">
        <v>193.751</v>
      </c>
      <c r="CK5" s="25">
        <v>192.2</v>
      </c>
      <c r="CL5" s="25">
        <v>51.442</v>
      </c>
      <c r="CM5" s="25">
        <v>85.531000000000006</v>
      </c>
      <c r="CN5" s="25">
        <v>79.194999999999993</v>
      </c>
      <c r="CO5" s="25">
        <v>98.744</v>
      </c>
      <c r="CP5" s="25">
        <v>397.1</v>
      </c>
      <c r="CQ5" s="25">
        <v>403.3</v>
      </c>
      <c r="CR5" s="25">
        <v>403.608</v>
      </c>
      <c r="CS5" s="25">
        <v>403.3</v>
      </c>
      <c r="CT5" s="26"/>
      <c r="CU5" s="26"/>
      <c r="CV5" s="26"/>
      <c r="CW5" s="27"/>
      <c r="CX5" s="28">
        <f t="array" ref="CX5">SUMPRODUCT(B5:CW5*0.25)</f>
        <v>3837.2192500000019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184.93</v>
      </c>
      <c r="C8" s="37">
        <v>174.89</v>
      </c>
      <c r="D8" s="37">
        <v>164.8</v>
      </c>
      <c r="E8" s="37">
        <v>159.94</v>
      </c>
      <c r="F8" s="37">
        <v>178.15</v>
      </c>
      <c r="G8" s="37">
        <v>168.2</v>
      </c>
      <c r="H8" s="37">
        <v>159.78</v>
      </c>
      <c r="I8" s="37">
        <v>152.91</v>
      </c>
      <c r="J8" s="37">
        <v>157</v>
      </c>
      <c r="K8" s="37">
        <v>171.89</v>
      </c>
      <c r="L8" s="37">
        <v>167.5</v>
      </c>
      <c r="M8" s="37">
        <v>158.16</v>
      </c>
      <c r="N8" s="37">
        <v>156.4</v>
      </c>
      <c r="O8" s="37">
        <v>156.96</v>
      </c>
      <c r="P8" s="37">
        <v>156.34</v>
      </c>
      <c r="Q8" s="37">
        <v>154.28</v>
      </c>
      <c r="R8" s="37">
        <v>156.46</v>
      </c>
      <c r="S8" s="37">
        <v>155.84</v>
      </c>
      <c r="T8" s="37">
        <v>156.46</v>
      </c>
      <c r="U8" s="37">
        <v>156.96</v>
      </c>
      <c r="V8" s="37">
        <v>142.22</v>
      </c>
      <c r="W8" s="37">
        <v>141.87</v>
      </c>
      <c r="X8" s="37">
        <v>141.87</v>
      </c>
      <c r="Y8" s="37">
        <v>140.87</v>
      </c>
      <c r="Z8" s="37">
        <v>139.87</v>
      </c>
      <c r="AA8" s="37">
        <v>158</v>
      </c>
      <c r="AB8" s="37">
        <v>153.62</v>
      </c>
      <c r="AC8" s="37">
        <v>149.83000000000001</v>
      </c>
      <c r="AD8" s="37">
        <v>161.5</v>
      </c>
      <c r="AE8" s="37">
        <v>134.26</v>
      </c>
      <c r="AF8" s="37">
        <v>7.75</v>
      </c>
      <c r="AG8" s="37">
        <v>-10</v>
      </c>
      <c r="AH8" s="37">
        <v>15</v>
      </c>
      <c r="AI8" s="37">
        <v>14.99</v>
      </c>
      <c r="AJ8" s="37">
        <v>9.31</v>
      </c>
      <c r="AK8" s="37">
        <v>9.99</v>
      </c>
      <c r="AL8" s="37">
        <v>7.1</v>
      </c>
      <c r="AM8" s="37">
        <v>6.2</v>
      </c>
      <c r="AN8" s="37">
        <v>6.61</v>
      </c>
      <c r="AO8" s="37">
        <v>8.3000000000000007</v>
      </c>
      <c r="AP8" s="37">
        <v>6.52</v>
      </c>
      <c r="AQ8" s="37">
        <v>-5.09</v>
      </c>
      <c r="AR8" s="37">
        <v>-5.01</v>
      </c>
      <c r="AS8" s="37">
        <v>-5.53</v>
      </c>
      <c r="AT8" s="37">
        <v>5.61</v>
      </c>
      <c r="AU8" s="37">
        <v>4.99</v>
      </c>
      <c r="AV8" s="37">
        <v>9.99</v>
      </c>
      <c r="AW8" s="37">
        <v>9.99</v>
      </c>
      <c r="AX8" s="37">
        <v>7.87</v>
      </c>
      <c r="AY8" s="37">
        <v>8</v>
      </c>
      <c r="AZ8" s="37">
        <v>7.49</v>
      </c>
      <c r="BA8" s="37">
        <v>7.34</v>
      </c>
      <c r="BB8" s="37">
        <v>6.7</v>
      </c>
      <c r="BC8" s="37">
        <v>6.56</v>
      </c>
      <c r="BD8" s="37">
        <v>2.72</v>
      </c>
      <c r="BE8" s="37">
        <v>2.87</v>
      </c>
      <c r="BF8" s="37">
        <v>-6.69</v>
      </c>
      <c r="BG8" s="37">
        <v>-7.13</v>
      </c>
      <c r="BH8" s="37">
        <v>-7.75</v>
      </c>
      <c r="BI8" s="37">
        <v>-7.99</v>
      </c>
      <c r="BJ8" s="37">
        <v>3.09</v>
      </c>
      <c r="BK8" s="37">
        <v>3.93</v>
      </c>
      <c r="BL8" s="37">
        <v>4.99</v>
      </c>
      <c r="BM8" s="37">
        <v>4.6500000000000004</v>
      </c>
      <c r="BN8" s="37">
        <v>-11.69</v>
      </c>
      <c r="BO8" s="37">
        <v>-9.4499999999999993</v>
      </c>
      <c r="BP8" s="37">
        <v>6.96</v>
      </c>
      <c r="BQ8" s="37">
        <v>131.25</v>
      </c>
      <c r="BR8" s="37">
        <v>120.22</v>
      </c>
      <c r="BS8" s="37">
        <v>142</v>
      </c>
      <c r="BT8" s="37">
        <v>159.5</v>
      </c>
      <c r="BU8" s="37">
        <v>177.66</v>
      </c>
      <c r="BV8" s="37">
        <v>150</v>
      </c>
      <c r="BW8" s="37">
        <v>165.72</v>
      </c>
      <c r="BX8" s="37">
        <v>178.51</v>
      </c>
      <c r="BY8" s="37">
        <v>183.75</v>
      </c>
      <c r="BZ8" s="37">
        <v>168.85</v>
      </c>
      <c r="CA8" s="37">
        <v>183.76</v>
      </c>
      <c r="CB8" s="37">
        <v>196.08</v>
      </c>
      <c r="CC8" s="37">
        <v>198.43</v>
      </c>
      <c r="CD8" s="37">
        <v>184</v>
      </c>
      <c r="CE8" s="37">
        <v>196.99</v>
      </c>
      <c r="CF8" s="37">
        <v>200.91</v>
      </c>
      <c r="CG8" s="37">
        <v>208.29</v>
      </c>
      <c r="CH8" s="37">
        <v>207.4</v>
      </c>
      <c r="CI8" s="37">
        <v>204.85</v>
      </c>
      <c r="CJ8" s="37">
        <v>200.37</v>
      </c>
      <c r="CK8" s="37">
        <v>194.1</v>
      </c>
      <c r="CL8" s="37">
        <v>194.71</v>
      </c>
      <c r="CM8" s="37">
        <v>170.05</v>
      </c>
      <c r="CN8" s="37">
        <v>179.45</v>
      </c>
      <c r="CO8" s="37">
        <v>194.03</v>
      </c>
      <c r="CP8" s="37">
        <v>191.9</v>
      </c>
      <c r="CQ8" s="37">
        <v>189</v>
      </c>
      <c r="CR8" s="37">
        <v>183.53</v>
      </c>
      <c r="CS8" s="37">
        <v>179.77</v>
      </c>
      <c r="CT8" s="38"/>
      <c r="CU8" s="38"/>
      <c r="CV8" s="38"/>
      <c r="CW8" s="39"/>
      <c r="CX8" s="40">
        <f>IF(SUM(B8:CW8)&lt;&gt;0,AVERAGEIF(B8:CW8,"&lt;&gt;"""),"")</f>
        <v>104.85447916666669</v>
      </c>
    </row>
    <row r="9" spans="1:102" ht="24.95" customHeight="1" thickBot="1" x14ac:dyDescent="0.25">
      <c r="A9" s="41" t="s">
        <v>6</v>
      </c>
      <c r="B9" s="42">
        <v>171.14</v>
      </c>
      <c r="C9" s="43">
        <v>171.14</v>
      </c>
      <c r="D9" s="43">
        <v>171.14</v>
      </c>
      <c r="E9" s="43">
        <v>171.14</v>
      </c>
      <c r="F9" s="43">
        <v>164.76</v>
      </c>
      <c r="G9" s="43">
        <v>164.76</v>
      </c>
      <c r="H9" s="43">
        <v>164.76</v>
      </c>
      <c r="I9" s="43">
        <v>164.76</v>
      </c>
      <c r="J9" s="43">
        <v>163.63749999999999</v>
      </c>
      <c r="K9" s="43">
        <v>163.63749999999999</v>
      </c>
      <c r="L9" s="43">
        <v>163.63749999999999</v>
      </c>
      <c r="M9" s="43">
        <v>163.63749999999999</v>
      </c>
      <c r="N9" s="43">
        <v>155.995</v>
      </c>
      <c r="O9" s="43">
        <v>155.995</v>
      </c>
      <c r="P9" s="43">
        <v>155.995</v>
      </c>
      <c r="Q9" s="43">
        <v>155.995</v>
      </c>
      <c r="R9" s="43">
        <v>156.43</v>
      </c>
      <c r="S9" s="43">
        <v>156.43</v>
      </c>
      <c r="T9" s="43">
        <v>156.43</v>
      </c>
      <c r="U9" s="43">
        <v>156.43</v>
      </c>
      <c r="V9" s="43">
        <v>141.70750000000001</v>
      </c>
      <c r="W9" s="43">
        <v>141.70750000000001</v>
      </c>
      <c r="X9" s="43">
        <v>141.70750000000001</v>
      </c>
      <c r="Y9" s="43">
        <v>141.70750000000001</v>
      </c>
      <c r="Z9" s="43">
        <v>150.33000000000001</v>
      </c>
      <c r="AA9" s="43">
        <v>150.33000000000001</v>
      </c>
      <c r="AB9" s="43">
        <v>150.33000000000001</v>
      </c>
      <c r="AC9" s="43">
        <v>150.33000000000001</v>
      </c>
      <c r="AD9" s="43">
        <v>73.377499999999998</v>
      </c>
      <c r="AE9" s="43">
        <v>73.377499999999998</v>
      </c>
      <c r="AF9" s="43">
        <v>73.377499999999998</v>
      </c>
      <c r="AG9" s="43">
        <v>73.377499999999998</v>
      </c>
      <c r="AH9" s="43">
        <v>12.3225</v>
      </c>
      <c r="AI9" s="43">
        <v>12.3225</v>
      </c>
      <c r="AJ9" s="43">
        <v>12.3225</v>
      </c>
      <c r="AK9" s="43">
        <v>12.3225</v>
      </c>
      <c r="AL9" s="43">
        <v>7.0525000000000002</v>
      </c>
      <c r="AM9" s="43">
        <v>7.0525000000000002</v>
      </c>
      <c r="AN9" s="43">
        <v>7.0525000000000002</v>
      </c>
      <c r="AO9" s="43">
        <v>7.0525000000000002</v>
      </c>
      <c r="AP9" s="43">
        <v>-2.2774999999999999</v>
      </c>
      <c r="AQ9" s="43">
        <v>-2.2774999999999999</v>
      </c>
      <c r="AR9" s="43">
        <v>-2.2774999999999999</v>
      </c>
      <c r="AS9" s="43">
        <v>-2.2774999999999999</v>
      </c>
      <c r="AT9" s="43">
        <v>7.6449999999999996</v>
      </c>
      <c r="AU9" s="43">
        <v>7.6449999999999996</v>
      </c>
      <c r="AV9" s="43">
        <v>7.6449999999999996</v>
      </c>
      <c r="AW9" s="43">
        <v>7.6449999999999996</v>
      </c>
      <c r="AX9" s="43">
        <v>7.6749999999999998</v>
      </c>
      <c r="AY9" s="43">
        <v>7.6749999999999998</v>
      </c>
      <c r="AZ9" s="43">
        <v>7.6749999999999998</v>
      </c>
      <c r="BA9" s="43">
        <v>7.6749999999999998</v>
      </c>
      <c r="BB9" s="43">
        <v>4.7125000000000004</v>
      </c>
      <c r="BC9" s="43">
        <v>4.7125000000000004</v>
      </c>
      <c r="BD9" s="43">
        <v>4.7125000000000004</v>
      </c>
      <c r="BE9" s="43">
        <v>4.7125000000000004</v>
      </c>
      <c r="BF9" s="43">
        <v>-7.39</v>
      </c>
      <c r="BG9" s="43">
        <v>-7.39</v>
      </c>
      <c r="BH9" s="43">
        <v>-7.39</v>
      </c>
      <c r="BI9" s="43">
        <v>-7.39</v>
      </c>
      <c r="BJ9" s="43">
        <v>4.165</v>
      </c>
      <c r="BK9" s="43">
        <v>4.165</v>
      </c>
      <c r="BL9" s="43">
        <v>4.165</v>
      </c>
      <c r="BM9" s="43">
        <v>4.165</v>
      </c>
      <c r="BN9" s="43">
        <v>29.267499999999998</v>
      </c>
      <c r="BO9" s="43">
        <v>29.267499999999998</v>
      </c>
      <c r="BP9" s="43">
        <v>29.267499999999998</v>
      </c>
      <c r="BQ9" s="43">
        <v>29.267499999999998</v>
      </c>
      <c r="BR9" s="43">
        <v>149.845</v>
      </c>
      <c r="BS9" s="43">
        <v>149.845</v>
      </c>
      <c r="BT9" s="43">
        <v>149.845</v>
      </c>
      <c r="BU9" s="43">
        <v>149.845</v>
      </c>
      <c r="BV9" s="43">
        <v>169.495</v>
      </c>
      <c r="BW9" s="43">
        <v>169.495</v>
      </c>
      <c r="BX9" s="43">
        <v>169.495</v>
      </c>
      <c r="BY9" s="43">
        <v>169.495</v>
      </c>
      <c r="BZ9" s="43">
        <v>186.78</v>
      </c>
      <c r="CA9" s="43">
        <v>186.78</v>
      </c>
      <c r="CB9" s="43">
        <v>186.78</v>
      </c>
      <c r="CC9" s="43">
        <v>186.78</v>
      </c>
      <c r="CD9" s="43">
        <v>197.54750000000001</v>
      </c>
      <c r="CE9" s="43">
        <v>197.54750000000001</v>
      </c>
      <c r="CF9" s="43">
        <v>197.54750000000001</v>
      </c>
      <c r="CG9" s="43">
        <v>197.54750000000001</v>
      </c>
      <c r="CH9" s="43">
        <v>201.68</v>
      </c>
      <c r="CI9" s="43">
        <v>201.68</v>
      </c>
      <c r="CJ9" s="43">
        <v>201.68</v>
      </c>
      <c r="CK9" s="43">
        <v>201.68</v>
      </c>
      <c r="CL9" s="43">
        <v>184.56</v>
      </c>
      <c r="CM9" s="43">
        <v>184.56</v>
      </c>
      <c r="CN9" s="43">
        <v>184.56</v>
      </c>
      <c r="CO9" s="43">
        <v>184.56</v>
      </c>
      <c r="CP9" s="43">
        <v>186.05</v>
      </c>
      <c r="CQ9" s="43">
        <v>186.05</v>
      </c>
      <c r="CR9" s="43">
        <v>186.05</v>
      </c>
      <c r="CS9" s="43">
        <v>186.05</v>
      </c>
      <c r="CT9" s="44"/>
      <c r="CU9" s="44"/>
      <c r="CV9" s="44"/>
      <c r="CW9" s="45"/>
      <c r="CX9" s="46">
        <f>IF(SUM(B9:CW9)&lt;&gt;0,AVERAGEIF(B9:CW9,"&lt;&gt;"""),"")</f>
        <v>104.85447916666656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27.624000000000002</v>
      </c>
      <c r="C13" s="65">
        <v>49.603000000000002</v>
      </c>
      <c r="D13" s="65">
        <v>25.227</v>
      </c>
      <c r="E13" s="65">
        <v>20</v>
      </c>
      <c r="F13" s="65">
        <v>59.975000000000001</v>
      </c>
      <c r="G13" s="65">
        <v>38.039000000000001</v>
      </c>
      <c r="H13" s="65">
        <v>0.69899999999999995</v>
      </c>
      <c r="I13" s="65">
        <v>8.6850000000000005</v>
      </c>
      <c r="J13" s="65"/>
      <c r="K13" s="65">
        <v>52.991999999999997</v>
      </c>
      <c r="L13" s="65">
        <v>54.356000000000002</v>
      </c>
      <c r="M13" s="65">
        <v>75.048000000000002</v>
      </c>
      <c r="N13" s="65">
        <v>27.375999999999998</v>
      </c>
      <c r="O13" s="65">
        <v>53.254000000000005</v>
      </c>
      <c r="P13" s="65">
        <v>53.11</v>
      </c>
      <c r="Q13" s="65">
        <v>48.83</v>
      </c>
      <c r="R13" s="65">
        <v>47.098999999999997</v>
      </c>
      <c r="S13" s="65">
        <v>79.42</v>
      </c>
      <c r="T13" s="65">
        <v>79.06</v>
      </c>
      <c r="U13" s="65">
        <v>78.94</v>
      </c>
      <c r="V13" s="65">
        <v>35.614999999999995</v>
      </c>
      <c r="W13" s="65">
        <v>32.317999999999998</v>
      </c>
      <c r="X13" s="65">
        <v>19.978000000000002</v>
      </c>
      <c r="Y13" s="65">
        <v>10.999000000000001</v>
      </c>
      <c r="Z13" s="65"/>
      <c r="AA13" s="65">
        <v>15.673</v>
      </c>
      <c r="AB13" s="65">
        <v>35</v>
      </c>
      <c r="AC13" s="65">
        <v>15.840999999999999</v>
      </c>
      <c r="AD13" s="65">
        <v>38.4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31</v>
      </c>
      <c r="BK13" s="65">
        <v>31</v>
      </c>
      <c r="BL13" s="65">
        <v>31</v>
      </c>
      <c r="BM13" s="65">
        <v>31</v>
      </c>
      <c r="BN13" s="65"/>
      <c r="BO13" s="65"/>
      <c r="BP13" s="65"/>
      <c r="BQ13" s="65"/>
      <c r="BR13" s="65"/>
      <c r="BS13" s="65">
        <v>33.847999999999999</v>
      </c>
      <c r="BT13" s="65">
        <v>78</v>
      </c>
      <c r="BU13" s="65">
        <v>55.177999999999997</v>
      </c>
      <c r="BV13" s="65">
        <v>34.4</v>
      </c>
      <c r="BW13" s="65"/>
      <c r="BX13" s="65">
        <v>6.08</v>
      </c>
      <c r="BY13" s="65"/>
      <c r="BZ13" s="65">
        <v>35.548999999999999</v>
      </c>
      <c r="CA13" s="65">
        <v>48.893000000000001</v>
      </c>
      <c r="CB13" s="65"/>
      <c r="CC13" s="65"/>
      <c r="CD13" s="65">
        <v>5.6</v>
      </c>
      <c r="CE13" s="65">
        <v>7</v>
      </c>
      <c r="CF13" s="65">
        <v>6.6449999999999996</v>
      </c>
      <c r="CG13" s="65">
        <v>6.2039999999999997</v>
      </c>
      <c r="CH13" s="65">
        <v>4.8</v>
      </c>
      <c r="CI13" s="65">
        <v>6.0570000000000004</v>
      </c>
      <c r="CJ13" s="65">
        <v>6.351</v>
      </c>
      <c r="CK13" s="65">
        <v>4.8</v>
      </c>
      <c r="CL13" s="65">
        <v>5.8419999999999996</v>
      </c>
      <c r="CM13" s="65">
        <v>37.6</v>
      </c>
      <c r="CN13" s="65">
        <v>11</v>
      </c>
      <c r="CO13" s="65">
        <v>8.1440000000000001</v>
      </c>
      <c r="CP13" s="65"/>
      <c r="CQ13" s="65">
        <v>6.2</v>
      </c>
      <c r="CR13" s="65">
        <v>6.508</v>
      </c>
      <c r="CS13" s="65">
        <v>6.2</v>
      </c>
      <c r="CT13" s="66"/>
      <c r="CU13" s="66"/>
      <c r="CV13" s="66"/>
      <c r="CW13" s="67"/>
      <c r="CX13" s="68">
        <f t="array" ref="CX13">SUMPRODUCT(B13:CW13*0.25)</f>
        <v>407.01499999999999</v>
      </c>
    </row>
    <row r="14" spans="1:102" ht="24.95" customHeight="1" x14ac:dyDescent="0.2">
      <c r="A14" s="63" t="s">
        <v>11</v>
      </c>
      <c r="B14" s="64">
        <v>140</v>
      </c>
      <c r="C14" s="65">
        <v>140</v>
      </c>
      <c r="D14" s="65">
        <v>110.042</v>
      </c>
      <c r="E14" s="65">
        <v>110</v>
      </c>
      <c r="F14" s="65">
        <v>125</v>
      </c>
      <c r="G14" s="65">
        <v>110</v>
      </c>
      <c r="H14" s="65">
        <v>110</v>
      </c>
      <c r="I14" s="65">
        <v>110</v>
      </c>
      <c r="J14" s="65">
        <v>109.83500000000001</v>
      </c>
      <c r="K14" s="65">
        <v>110</v>
      </c>
      <c r="L14" s="65">
        <v>110</v>
      </c>
      <c r="M14" s="65">
        <v>110</v>
      </c>
      <c r="N14" s="65">
        <v>200</v>
      </c>
      <c r="O14" s="65">
        <v>200</v>
      </c>
      <c r="P14" s="65">
        <v>200</v>
      </c>
      <c r="Q14" s="65">
        <v>200</v>
      </c>
      <c r="R14" s="65">
        <v>145</v>
      </c>
      <c r="S14" s="65">
        <v>145</v>
      </c>
      <c r="T14" s="65">
        <v>145</v>
      </c>
      <c r="U14" s="65">
        <v>145</v>
      </c>
      <c r="V14" s="65">
        <v>61.906999999999996</v>
      </c>
      <c r="W14" s="65">
        <v>67.638999999999996</v>
      </c>
      <c r="X14" s="65">
        <v>80.585999999999999</v>
      </c>
      <c r="Y14" s="65">
        <v>104.348</v>
      </c>
      <c r="Z14" s="65">
        <v>116.398</v>
      </c>
      <c r="AA14" s="65">
        <v>110</v>
      </c>
      <c r="AB14" s="65">
        <v>110</v>
      </c>
      <c r="AC14" s="65">
        <v>110</v>
      </c>
      <c r="AD14" s="65">
        <v>120</v>
      </c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>
        <v>15</v>
      </c>
      <c r="CJ14" s="65">
        <v>40</v>
      </c>
      <c r="CK14" s="65">
        <v>40</v>
      </c>
      <c r="CL14" s="65">
        <v>45</v>
      </c>
      <c r="CM14" s="65">
        <v>47.331000000000003</v>
      </c>
      <c r="CN14" s="65">
        <v>67.594999999999999</v>
      </c>
      <c r="CO14" s="65">
        <v>90</v>
      </c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1000.17025</v>
      </c>
    </row>
    <row r="15" spans="1:102" ht="24.95" customHeight="1" x14ac:dyDescent="0.2">
      <c r="A15" s="69" t="s">
        <v>12</v>
      </c>
      <c r="B15" s="70">
        <v>4.0199999999999996</v>
      </c>
      <c r="C15" s="71">
        <v>4.2</v>
      </c>
      <c r="D15" s="71">
        <v>4.3890000000000002</v>
      </c>
      <c r="E15" s="71">
        <v>4.5999999999999996</v>
      </c>
      <c r="F15" s="71">
        <v>4.8689999999999998</v>
      </c>
      <c r="G15" s="71">
        <v>3.78</v>
      </c>
      <c r="H15" s="71">
        <v>2.653</v>
      </c>
      <c r="I15" s="71">
        <v>1.649</v>
      </c>
      <c r="J15" s="71">
        <v>0.6</v>
      </c>
      <c r="K15" s="71">
        <v>0.6</v>
      </c>
      <c r="L15" s="71">
        <v>0.6</v>
      </c>
      <c r="M15" s="71">
        <v>1.6559999999999999</v>
      </c>
      <c r="N15" s="71">
        <v>0.6</v>
      </c>
      <c r="O15" s="71">
        <v>0.85</v>
      </c>
      <c r="P15" s="71">
        <v>2.109</v>
      </c>
      <c r="Q15" s="71">
        <v>3.45</v>
      </c>
      <c r="R15" s="71">
        <v>4.74</v>
      </c>
      <c r="S15" s="71">
        <v>5.8789999999999996</v>
      </c>
      <c r="T15" s="71">
        <v>5.8739999999999997</v>
      </c>
      <c r="U15" s="71">
        <v>4.97</v>
      </c>
      <c r="V15" s="71">
        <v>5.09</v>
      </c>
      <c r="W15" s="71">
        <v>4.54</v>
      </c>
      <c r="X15" s="71">
        <v>4.0199999999999996</v>
      </c>
      <c r="Y15" s="71">
        <v>3.5</v>
      </c>
      <c r="Z15" s="71">
        <v>0.6</v>
      </c>
      <c r="AA15" s="71">
        <v>0.6</v>
      </c>
      <c r="AB15" s="71">
        <v>1.603</v>
      </c>
      <c r="AC15" s="71">
        <v>0.6</v>
      </c>
      <c r="AD15" s="71">
        <v>1.3740000000000001</v>
      </c>
      <c r="AE15" s="71">
        <v>28.574999999999999</v>
      </c>
      <c r="AF15" s="71">
        <v>29.853000000000002</v>
      </c>
      <c r="AG15" s="71">
        <v>93.858000000000004</v>
      </c>
      <c r="AH15" s="71">
        <v>66.948999999999998</v>
      </c>
      <c r="AI15" s="71">
        <v>85.498999999999995</v>
      </c>
      <c r="AJ15" s="71">
        <v>79.676000000000002</v>
      </c>
      <c r="AK15" s="71">
        <v>87.317999999999998</v>
      </c>
      <c r="AL15" s="71">
        <v>130.035</v>
      </c>
      <c r="AM15" s="71">
        <v>137.46299999999999</v>
      </c>
      <c r="AN15" s="71">
        <v>141.809</v>
      </c>
      <c r="AO15" s="71">
        <v>148.05699999999999</v>
      </c>
      <c r="AP15" s="71">
        <v>152.78700000000001</v>
      </c>
      <c r="AQ15" s="71">
        <v>271.83</v>
      </c>
      <c r="AR15" s="71">
        <v>272.36</v>
      </c>
      <c r="AS15" s="71">
        <v>272.76</v>
      </c>
      <c r="AT15" s="71">
        <v>153.345</v>
      </c>
      <c r="AU15" s="71">
        <v>149.06</v>
      </c>
      <c r="AV15" s="71">
        <v>140.51599999999999</v>
      </c>
      <c r="AW15" s="71">
        <v>134.905</v>
      </c>
      <c r="AX15" s="71">
        <v>116.113</v>
      </c>
      <c r="AY15" s="71">
        <v>114.58199999999999</v>
      </c>
      <c r="AZ15" s="71">
        <v>117.191</v>
      </c>
      <c r="BA15" s="71">
        <v>117.474</v>
      </c>
      <c r="BB15" s="71">
        <v>118.125</v>
      </c>
      <c r="BC15" s="71">
        <v>118.25700000000001</v>
      </c>
      <c r="BD15" s="71">
        <v>139.17500000000001</v>
      </c>
      <c r="BE15" s="71">
        <v>145.37899999999999</v>
      </c>
      <c r="BF15" s="71">
        <v>272.60000000000002</v>
      </c>
      <c r="BG15" s="71">
        <v>272.14</v>
      </c>
      <c r="BH15" s="71">
        <v>271.56</v>
      </c>
      <c r="BI15" s="71">
        <v>270.86</v>
      </c>
      <c r="BJ15" s="71">
        <v>120.86499999999999</v>
      </c>
      <c r="BK15" s="71">
        <v>112.45099999999999</v>
      </c>
      <c r="BL15" s="71">
        <v>100.77</v>
      </c>
      <c r="BM15" s="71">
        <v>99.287999999999997</v>
      </c>
      <c r="BN15" s="71">
        <v>122.31699999999999</v>
      </c>
      <c r="BO15" s="71">
        <v>94.599000000000004</v>
      </c>
      <c r="BP15" s="71">
        <v>41.597999999999999</v>
      </c>
      <c r="BQ15" s="71">
        <v>42.984000000000002</v>
      </c>
      <c r="BR15" s="71">
        <v>17.440999999999999</v>
      </c>
      <c r="BS15" s="71">
        <v>44.234000000000002</v>
      </c>
      <c r="BT15" s="71">
        <v>48.871000000000002</v>
      </c>
      <c r="BU15" s="71">
        <v>45.732999999999997</v>
      </c>
      <c r="BV15" s="71">
        <v>31.91</v>
      </c>
      <c r="BW15" s="71">
        <v>19.198</v>
      </c>
      <c r="BX15" s="71">
        <v>25.841999999999999</v>
      </c>
      <c r="BY15" s="71">
        <v>30.37</v>
      </c>
      <c r="BZ15" s="71">
        <v>31.23</v>
      </c>
      <c r="CA15" s="71">
        <v>53.981999999999999</v>
      </c>
      <c r="CB15" s="71">
        <v>34.320999999999998</v>
      </c>
      <c r="CC15" s="71">
        <v>29.798999999999999</v>
      </c>
      <c r="CD15" s="71">
        <v>0.6</v>
      </c>
      <c r="CE15" s="71">
        <v>0.6</v>
      </c>
      <c r="CF15" s="71">
        <v>0.6</v>
      </c>
      <c r="CG15" s="71">
        <v>0.6</v>
      </c>
      <c r="CH15" s="71">
        <v>0.6</v>
      </c>
      <c r="CI15" s="71">
        <v>0.6</v>
      </c>
      <c r="CJ15" s="71">
        <v>0.6</v>
      </c>
      <c r="CK15" s="71">
        <v>0.6</v>
      </c>
      <c r="CL15" s="71">
        <v>0.6</v>
      </c>
      <c r="CM15" s="71">
        <v>0.6</v>
      </c>
      <c r="CN15" s="71">
        <v>0.6</v>
      </c>
      <c r="CO15" s="71">
        <v>0.6</v>
      </c>
      <c r="CP15" s="71">
        <v>0.6</v>
      </c>
      <c r="CQ15" s="71">
        <v>0.6</v>
      </c>
      <c r="CR15" s="71">
        <v>0.6</v>
      </c>
      <c r="CS15" s="71">
        <v>0.6</v>
      </c>
      <c r="CT15" s="72"/>
      <c r="CU15" s="72"/>
      <c r="CV15" s="72"/>
      <c r="CW15" s="73"/>
      <c r="CX15" s="74">
        <f t="array" ref="CX15">SUMPRODUCT(B15:CW15*0.25)</f>
        <v>1472.8822500000015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171.64400000000001</v>
      </c>
      <c r="C18" s="77">
        <f t="shared" ref="C18:BN18" si="0">SUM(C11:C17)</f>
        <v>193.803</v>
      </c>
      <c r="D18" s="77">
        <f t="shared" si="0"/>
        <v>139.65800000000002</v>
      </c>
      <c r="E18" s="77">
        <f t="shared" si="0"/>
        <v>134.6</v>
      </c>
      <c r="F18" s="77">
        <f t="shared" si="0"/>
        <v>189.84399999999999</v>
      </c>
      <c r="G18" s="77">
        <f t="shared" si="0"/>
        <v>151.81899999999999</v>
      </c>
      <c r="H18" s="77">
        <f t="shared" si="0"/>
        <v>113.352</v>
      </c>
      <c r="I18" s="77">
        <f t="shared" si="0"/>
        <v>120.334</v>
      </c>
      <c r="J18" s="77">
        <f t="shared" si="0"/>
        <v>110.435</v>
      </c>
      <c r="K18" s="77">
        <f t="shared" si="0"/>
        <v>163.59199999999998</v>
      </c>
      <c r="L18" s="77">
        <f t="shared" si="0"/>
        <v>164.95599999999999</v>
      </c>
      <c r="M18" s="77">
        <f t="shared" si="0"/>
        <v>186.70400000000001</v>
      </c>
      <c r="N18" s="77">
        <f t="shared" si="0"/>
        <v>227.976</v>
      </c>
      <c r="O18" s="77">
        <f t="shared" si="0"/>
        <v>254.10400000000001</v>
      </c>
      <c r="P18" s="77">
        <f t="shared" si="0"/>
        <v>255.21900000000002</v>
      </c>
      <c r="Q18" s="77">
        <f t="shared" si="0"/>
        <v>252.27999999999997</v>
      </c>
      <c r="R18" s="77">
        <f t="shared" si="0"/>
        <v>196.839</v>
      </c>
      <c r="S18" s="77">
        <f t="shared" si="0"/>
        <v>230.29900000000001</v>
      </c>
      <c r="T18" s="77">
        <f t="shared" si="0"/>
        <v>229.934</v>
      </c>
      <c r="U18" s="77">
        <f t="shared" si="0"/>
        <v>228.91</v>
      </c>
      <c r="V18" s="77">
        <f t="shared" si="0"/>
        <v>102.61199999999999</v>
      </c>
      <c r="W18" s="77">
        <f t="shared" si="0"/>
        <v>104.497</v>
      </c>
      <c r="X18" s="77">
        <f t="shared" si="0"/>
        <v>104.58399999999999</v>
      </c>
      <c r="Y18" s="77">
        <f t="shared" si="0"/>
        <v>118.84699999999999</v>
      </c>
      <c r="Z18" s="77">
        <f t="shared" si="0"/>
        <v>116.99799999999999</v>
      </c>
      <c r="AA18" s="77">
        <f t="shared" si="0"/>
        <v>126.273</v>
      </c>
      <c r="AB18" s="77">
        <f t="shared" si="0"/>
        <v>146.60300000000001</v>
      </c>
      <c r="AC18" s="77">
        <f t="shared" si="0"/>
        <v>126.44099999999999</v>
      </c>
      <c r="AD18" s="77">
        <f t="shared" si="0"/>
        <v>159.774</v>
      </c>
      <c r="AE18" s="77">
        <f t="shared" si="0"/>
        <v>28.574999999999999</v>
      </c>
      <c r="AF18" s="77">
        <f t="shared" si="0"/>
        <v>29.853000000000002</v>
      </c>
      <c r="AG18" s="77">
        <f t="shared" si="0"/>
        <v>93.858000000000004</v>
      </c>
      <c r="AH18" s="77">
        <f t="shared" si="0"/>
        <v>66.948999999999998</v>
      </c>
      <c r="AI18" s="77">
        <f t="shared" si="0"/>
        <v>85.498999999999995</v>
      </c>
      <c r="AJ18" s="77">
        <f t="shared" si="0"/>
        <v>79.676000000000002</v>
      </c>
      <c r="AK18" s="77">
        <f t="shared" si="0"/>
        <v>87.317999999999998</v>
      </c>
      <c r="AL18" s="77">
        <f t="shared" si="0"/>
        <v>130.035</v>
      </c>
      <c r="AM18" s="77">
        <f t="shared" si="0"/>
        <v>137.46299999999999</v>
      </c>
      <c r="AN18" s="77">
        <f t="shared" si="0"/>
        <v>141.809</v>
      </c>
      <c r="AO18" s="77">
        <f t="shared" si="0"/>
        <v>148.05699999999999</v>
      </c>
      <c r="AP18" s="77">
        <f t="shared" si="0"/>
        <v>152.78700000000001</v>
      </c>
      <c r="AQ18" s="77">
        <f t="shared" si="0"/>
        <v>271.83</v>
      </c>
      <c r="AR18" s="77">
        <f t="shared" si="0"/>
        <v>272.36</v>
      </c>
      <c r="AS18" s="77">
        <f t="shared" si="0"/>
        <v>272.76</v>
      </c>
      <c r="AT18" s="77">
        <f t="shared" si="0"/>
        <v>153.345</v>
      </c>
      <c r="AU18" s="77">
        <f t="shared" si="0"/>
        <v>149.06</v>
      </c>
      <c r="AV18" s="77">
        <f t="shared" si="0"/>
        <v>140.51599999999999</v>
      </c>
      <c r="AW18" s="77">
        <f t="shared" si="0"/>
        <v>134.905</v>
      </c>
      <c r="AX18" s="77">
        <f t="shared" si="0"/>
        <v>116.113</v>
      </c>
      <c r="AY18" s="77">
        <f t="shared" si="0"/>
        <v>114.58199999999999</v>
      </c>
      <c r="AZ18" s="77">
        <f t="shared" si="0"/>
        <v>117.191</v>
      </c>
      <c r="BA18" s="77">
        <f t="shared" si="0"/>
        <v>117.474</v>
      </c>
      <c r="BB18" s="77">
        <f t="shared" si="0"/>
        <v>118.125</v>
      </c>
      <c r="BC18" s="77">
        <f t="shared" si="0"/>
        <v>118.25700000000001</v>
      </c>
      <c r="BD18" s="77">
        <f t="shared" si="0"/>
        <v>139.17500000000001</v>
      </c>
      <c r="BE18" s="77">
        <f t="shared" si="0"/>
        <v>145.37899999999999</v>
      </c>
      <c r="BF18" s="77">
        <f t="shared" si="0"/>
        <v>272.60000000000002</v>
      </c>
      <c r="BG18" s="77">
        <f t="shared" si="0"/>
        <v>272.14</v>
      </c>
      <c r="BH18" s="77">
        <f t="shared" si="0"/>
        <v>271.56</v>
      </c>
      <c r="BI18" s="77">
        <f t="shared" si="0"/>
        <v>270.86</v>
      </c>
      <c r="BJ18" s="77">
        <f t="shared" si="0"/>
        <v>151.86500000000001</v>
      </c>
      <c r="BK18" s="77">
        <f t="shared" si="0"/>
        <v>143.45099999999999</v>
      </c>
      <c r="BL18" s="77">
        <f t="shared" si="0"/>
        <v>131.76999999999998</v>
      </c>
      <c r="BM18" s="77">
        <f t="shared" si="0"/>
        <v>130.28800000000001</v>
      </c>
      <c r="BN18" s="77">
        <f t="shared" si="0"/>
        <v>122.31699999999999</v>
      </c>
      <c r="BO18" s="77">
        <f t="shared" ref="BO18:CW18" si="1">SUM(BO11:BO17)</f>
        <v>94.599000000000004</v>
      </c>
      <c r="BP18" s="77">
        <f t="shared" si="1"/>
        <v>41.597999999999999</v>
      </c>
      <c r="BQ18" s="77">
        <f t="shared" si="1"/>
        <v>42.984000000000002</v>
      </c>
      <c r="BR18" s="77">
        <f t="shared" si="1"/>
        <v>17.440999999999999</v>
      </c>
      <c r="BS18" s="77">
        <f t="shared" si="1"/>
        <v>78.081999999999994</v>
      </c>
      <c r="BT18" s="77">
        <f t="shared" si="1"/>
        <v>126.87100000000001</v>
      </c>
      <c r="BU18" s="77">
        <f t="shared" si="1"/>
        <v>100.911</v>
      </c>
      <c r="BV18" s="77">
        <f t="shared" si="1"/>
        <v>66.31</v>
      </c>
      <c r="BW18" s="77">
        <f t="shared" si="1"/>
        <v>19.198</v>
      </c>
      <c r="BX18" s="77">
        <f t="shared" si="1"/>
        <v>31.921999999999997</v>
      </c>
      <c r="BY18" s="77">
        <f t="shared" si="1"/>
        <v>30.37</v>
      </c>
      <c r="BZ18" s="77">
        <f t="shared" si="1"/>
        <v>66.778999999999996</v>
      </c>
      <c r="CA18" s="77">
        <f t="shared" si="1"/>
        <v>102.875</v>
      </c>
      <c r="CB18" s="77">
        <f t="shared" si="1"/>
        <v>34.320999999999998</v>
      </c>
      <c r="CC18" s="77">
        <f t="shared" si="1"/>
        <v>29.798999999999999</v>
      </c>
      <c r="CD18" s="77">
        <f t="shared" si="1"/>
        <v>6.1999999999999993</v>
      </c>
      <c r="CE18" s="77">
        <f t="shared" si="1"/>
        <v>7.6</v>
      </c>
      <c r="CF18" s="77">
        <f t="shared" si="1"/>
        <v>7.2449999999999992</v>
      </c>
      <c r="CG18" s="77">
        <f t="shared" si="1"/>
        <v>6.8039999999999994</v>
      </c>
      <c r="CH18" s="77">
        <f t="shared" si="1"/>
        <v>5.3999999999999995</v>
      </c>
      <c r="CI18" s="77">
        <f t="shared" si="1"/>
        <v>21.657000000000004</v>
      </c>
      <c r="CJ18" s="77">
        <f t="shared" si="1"/>
        <v>46.951000000000001</v>
      </c>
      <c r="CK18" s="77">
        <f t="shared" si="1"/>
        <v>45.4</v>
      </c>
      <c r="CL18" s="77">
        <f t="shared" si="1"/>
        <v>51.442</v>
      </c>
      <c r="CM18" s="77">
        <f t="shared" si="1"/>
        <v>85.531000000000006</v>
      </c>
      <c r="CN18" s="77">
        <f t="shared" si="1"/>
        <v>79.194999999999993</v>
      </c>
      <c r="CO18" s="77">
        <f t="shared" si="1"/>
        <v>98.744</v>
      </c>
      <c r="CP18" s="77">
        <f t="shared" si="1"/>
        <v>0.6</v>
      </c>
      <c r="CQ18" s="77">
        <f t="shared" si="1"/>
        <v>6.8</v>
      </c>
      <c r="CR18" s="77">
        <f t="shared" si="1"/>
        <v>7.1079999999999997</v>
      </c>
      <c r="CS18" s="77">
        <f t="shared" si="1"/>
        <v>6.8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2880.0675000000015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3.6</v>
      </c>
      <c r="AI21" s="88">
        <v>3.6</v>
      </c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>
        <v>1.3</v>
      </c>
      <c r="AA22" s="94">
        <v>1.3</v>
      </c>
      <c r="AB22" s="94">
        <v>1.3</v>
      </c>
      <c r="AC22" s="94">
        <v>1.3</v>
      </c>
      <c r="AD22" s="94"/>
      <c r="AE22" s="94">
        <v>1.2</v>
      </c>
      <c r="AF22" s="94">
        <v>1.2</v>
      </c>
      <c r="AG22" s="94">
        <v>1.2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1.3</v>
      </c>
      <c r="AY22" s="94">
        <v>1.3</v>
      </c>
      <c r="AZ22" s="94">
        <v>1.3</v>
      </c>
      <c r="BA22" s="94">
        <v>1.3</v>
      </c>
      <c r="BB22" s="94">
        <v>1.3</v>
      </c>
      <c r="BC22" s="94">
        <v>1.3</v>
      </c>
      <c r="BD22" s="94">
        <v>1.3</v>
      </c>
      <c r="BE22" s="94">
        <v>1.4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4.8250000000000011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>
        <v>1.6</v>
      </c>
      <c r="AA23" s="99">
        <v>1.3</v>
      </c>
      <c r="AB23" s="99">
        <v>1.714</v>
      </c>
      <c r="AC23" s="99">
        <v>1.7</v>
      </c>
      <c r="AD23" s="99">
        <v>0.47699999999999998</v>
      </c>
      <c r="AE23" s="99">
        <v>6.1639999999999997</v>
      </c>
      <c r="AF23" s="99">
        <v>18.887</v>
      </c>
      <c r="AG23" s="99">
        <v>1.8</v>
      </c>
      <c r="AH23" s="99">
        <v>29.216000000000001</v>
      </c>
      <c r="AI23" s="99">
        <v>40.558</v>
      </c>
      <c r="AJ23" s="99">
        <v>22.158000000000001</v>
      </c>
      <c r="AK23" s="99">
        <v>23.895</v>
      </c>
      <c r="AL23" s="99">
        <v>18.751999999999999</v>
      </c>
      <c r="AM23" s="99">
        <v>16.899999999999999</v>
      </c>
      <c r="AN23" s="99">
        <v>17.364000000000001</v>
      </c>
      <c r="AO23" s="99">
        <v>20.268999999999998</v>
      </c>
      <c r="AP23" s="99">
        <v>18.277000000000001</v>
      </c>
      <c r="AQ23" s="99">
        <v>0.4</v>
      </c>
      <c r="AR23" s="99">
        <v>0.2</v>
      </c>
      <c r="AS23" s="99">
        <v>0.2</v>
      </c>
      <c r="AT23" s="99">
        <v>16.023</v>
      </c>
      <c r="AU23" s="99">
        <v>14.609</v>
      </c>
      <c r="AV23" s="99">
        <v>23.286999999999999</v>
      </c>
      <c r="AW23" s="99">
        <v>24.32</v>
      </c>
      <c r="AX23" s="99">
        <v>46.087000000000003</v>
      </c>
      <c r="AY23" s="99">
        <v>47.665999999999997</v>
      </c>
      <c r="AZ23" s="99">
        <v>44.280999999999999</v>
      </c>
      <c r="BA23" s="99">
        <v>42.451999999999998</v>
      </c>
      <c r="BB23" s="99">
        <v>37.122999999999998</v>
      </c>
      <c r="BC23" s="99">
        <v>35.518999999999998</v>
      </c>
      <c r="BD23" s="99">
        <v>13.054</v>
      </c>
      <c r="BE23" s="99">
        <v>13.129</v>
      </c>
      <c r="BF23" s="99"/>
      <c r="BG23" s="99">
        <v>0.2</v>
      </c>
      <c r="BH23" s="99"/>
      <c r="BI23" s="99"/>
      <c r="BJ23" s="99">
        <v>10.773</v>
      </c>
      <c r="BK23" s="99">
        <v>13.679</v>
      </c>
      <c r="BL23" s="99">
        <v>19.908000000000001</v>
      </c>
      <c r="BM23" s="99">
        <v>17.303999999999998</v>
      </c>
      <c r="BN23" s="99"/>
      <c r="BO23" s="99"/>
      <c r="BP23" s="99">
        <v>34.457999999999998</v>
      </c>
      <c r="BQ23" s="99">
        <v>6.3730000000000002</v>
      </c>
      <c r="BR23" s="99">
        <v>0.85899999999999999</v>
      </c>
      <c r="BS23" s="99">
        <v>9.7360000000000007</v>
      </c>
      <c r="BT23" s="99">
        <v>1.986</v>
      </c>
      <c r="BU23" s="99"/>
      <c r="BV23" s="99"/>
      <c r="BW23" s="99"/>
      <c r="BX23" s="99"/>
      <c r="BY23" s="99"/>
      <c r="BZ23" s="99"/>
      <c r="CA23" s="99">
        <v>1.079</v>
      </c>
      <c r="CB23" s="99">
        <v>1.171</v>
      </c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179.22675000000001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2.9000000000000004</v>
      </c>
      <c r="AA28" s="107">
        <f t="shared" si="3"/>
        <v>2.6</v>
      </c>
      <c r="AB28" s="107">
        <f t="shared" si="3"/>
        <v>3.0140000000000002</v>
      </c>
      <c r="AC28" s="107">
        <f t="shared" si="3"/>
        <v>3</v>
      </c>
      <c r="AD28" s="107">
        <f t="shared" si="3"/>
        <v>0.47699999999999998</v>
      </c>
      <c r="AE28" s="107">
        <f t="shared" si="3"/>
        <v>7.3639999999999999</v>
      </c>
      <c r="AF28" s="107">
        <f t="shared" si="3"/>
        <v>20.087</v>
      </c>
      <c r="AG28" s="107">
        <f t="shared" si="3"/>
        <v>3</v>
      </c>
      <c r="AH28" s="107">
        <f t="shared" si="3"/>
        <v>32.816000000000003</v>
      </c>
      <c r="AI28" s="107">
        <f t="shared" si="3"/>
        <v>44.158000000000001</v>
      </c>
      <c r="AJ28" s="107">
        <f t="shared" si="3"/>
        <v>22.158000000000001</v>
      </c>
      <c r="AK28" s="107">
        <f t="shared" si="3"/>
        <v>23.895</v>
      </c>
      <c r="AL28" s="107">
        <f t="shared" si="3"/>
        <v>18.751999999999999</v>
      </c>
      <c r="AM28" s="107">
        <f t="shared" si="3"/>
        <v>16.899999999999999</v>
      </c>
      <c r="AN28" s="107">
        <f t="shared" si="3"/>
        <v>17.364000000000001</v>
      </c>
      <c r="AO28" s="107">
        <f t="shared" si="3"/>
        <v>20.268999999999998</v>
      </c>
      <c r="AP28" s="107">
        <f t="shared" si="3"/>
        <v>18.277000000000001</v>
      </c>
      <c r="AQ28" s="107">
        <f t="shared" si="3"/>
        <v>0.4</v>
      </c>
      <c r="AR28" s="107">
        <f t="shared" si="3"/>
        <v>0.2</v>
      </c>
      <c r="AS28" s="107">
        <f t="shared" si="3"/>
        <v>0.2</v>
      </c>
      <c r="AT28" s="107">
        <f t="shared" si="3"/>
        <v>16.023</v>
      </c>
      <c r="AU28" s="107">
        <f t="shared" si="3"/>
        <v>14.609</v>
      </c>
      <c r="AV28" s="107">
        <f t="shared" si="3"/>
        <v>23.286999999999999</v>
      </c>
      <c r="AW28" s="107">
        <f t="shared" si="3"/>
        <v>24.32</v>
      </c>
      <c r="AX28" s="107">
        <f t="shared" si="3"/>
        <v>47.387</v>
      </c>
      <c r="AY28" s="107">
        <f t="shared" si="3"/>
        <v>48.965999999999994</v>
      </c>
      <c r="AZ28" s="107">
        <f t="shared" si="3"/>
        <v>45.580999999999996</v>
      </c>
      <c r="BA28" s="107">
        <f t="shared" si="3"/>
        <v>43.751999999999995</v>
      </c>
      <c r="BB28" s="107">
        <f t="shared" si="3"/>
        <v>38.422999999999995</v>
      </c>
      <c r="BC28" s="107">
        <f t="shared" si="3"/>
        <v>36.818999999999996</v>
      </c>
      <c r="BD28" s="107">
        <f t="shared" si="3"/>
        <v>14.354000000000001</v>
      </c>
      <c r="BE28" s="107">
        <f t="shared" si="3"/>
        <v>14.529</v>
      </c>
      <c r="BF28" s="107">
        <f t="shared" si="3"/>
        <v>0</v>
      </c>
      <c r="BG28" s="107">
        <f t="shared" si="3"/>
        <v>0.2</v>
      </c>
      <c r="BH28" s="107">
        <f t="shared" si="3"/>
        <v>0</v>
      </c>
      <c r="BI28" s="107">
        <f t="shared" si="3"/>
        <v>0</v>
      </c>
      <c r="BJ28" s="107">
        <f t="shared" si="3"/>
        <v>10.773</v>
      </c>
      <c r="BK28" s="107">
        <f t="shared" si="3"/>
        <v>13.679</v>
      </c>
      <c r="BL28" s="107">
        <f t="shared" si="3"/>
        <v>19.908000000000001</v>
      </c>
      <c r="BM28" s="107">
        <f t="shared" si="3"/>
        <v>17.303999999999998</v>
      </c>
      <c r="BN28" s="107">
        <f t="shared" si="3"/>
        <v>0</v>
      </c>
      <c r="BO28" s="107">
        <f t="shared" si="3"/>
        <v>0</v>
      </c>
      <c r="BP28" s="107">
        <f t="shared" si="3"/>
        <v>34.457999999999998</v>
      </c>
      <c r="BQ28" s="107">
        <f t="shared" si="3"/>
        <v>6.3730000000000002</v>
      </c>
      <c r="BR28" s="107">
        <f t="shared" si="3"/>
        <v>0.85899999999999999</v>
      </c>
      <c r="BS28" s="107">
        <f t="shared" si="3"/>
        <v>9.7360000000000007</v>
      </c>
      <c r="BT28" s="107">
        <f t="shared" si="3"/>
        <v>1.986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1.079</v>
      </c>
      <c r="CB28" s="107">
        <f t="shared" si="3"/>
        <v>1.171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185.85175000000001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171.64400000000001</v>
      </c>
      <c r="C32" s="94">
        <v>193.803</v>
      </c>
      <c r="D32" s="94">
        <v>139.65799999999999</v>
      </c>
      <c r="E32" s="94">
        <v>134.6</v>
      </c>
      <c r="F32" s="94">
        <v>189.84399999999999</v>
      </c>
      <c r="G32" s="94">
        <v>151.81899999999999</v>
      </c>
      <c r="H32" s="94">
        <v>113.352</v>
      </c>
      <c r="I32" s="94">
        <v>120.334</v>
      </c>
      <c r="J32" s="94">
        <v>110.435</v>
      </c>
      <c r="K32" s="94">
        <v>163.59200000000001</v>
      </c>
      <c r="L32" s="94">
        <v>164.95599999999999</v>
      </c>
      <c r="M32" s="94">
        <v>186.70400000000001</v>
      </c>
      <c r="N32" s="94">
        <v>227.976</v>
      </c>
      <c r="O32" s="94">
        <v>254.10400000000001</v>
      </c>
      <c r="P32" s="94">
        <v>255.21899999999999</v>
      </c>
      <c r="Q32" s="94">
        <v>252.28</v>
      </c>
      <c r="R32" s="94">
        <v>196.839</v>
      </c>
      <c r="S32" s="94">
        <v>230.29900000000001</v>
      </c>
      <c r="T32" s="94">
        <v>229.934</v>
      </c>
      <c r="U32" s="94">
        <v>228.91</v>
      </c>
      <c r="V32" s="94">
        <v>102.61199999999999</v>
      </c>
      <c r="W32" s="94">
        <v>104.497</v>
      </c>
      <c r="X32" s="94">
        <v>104.584</v>
      </c>
      <c r="Y32" s="94">
        <v>118.84699999999999</v>
      </c>
      <c r="Z32" s="94">
        <v>119.898</v>
      </c>
      <c r="AA32" s="94">
        <v>128.87299999999999</v>
      </c>
      <c r="AB32" s="94">
        <v>149.61699999999999</v>
      </c>
      <c r="AC32" s="94">
        <v>129.441</v>
      </c>
      <c r="AD32" s="94">
        <v>160.251</v>
      </c>
      <c r="AE32" s="94">
        <v>35.939</v>
      </c>
      <c r="AF32" s="94">
        <v>49.94</v>
      </c>
      <c r="AG32" s="94">
        <v>96.858000000000004</v>
      </c>
      <c r="AH32" s="94">
        <v>99.765000000000001</v>
      </c>
      <c r="AI32" s="94">
        <v>129.65700000000001</v>
      </c>
      <c r="AJ32" s="94">
        <v>101.834</v>
      </c>
      <c r="AK32" s="94">
        <v>111.21299999999999</v>
      </c>
      <c r="AL32" s="94">
        <v>148.78700000000001</v>
      </c>
      <c r="AM32" s="94">
        <v>154.363</v>
      </c>
      <c r="AN32" s="94">
        <v>159.173</v>
      </c>
      <c r="AO32" s="94">
        <v>168.32599999999999</v>
      </c>
      <c r="AP32" s="94">
        <v>171.06399999999999</v>
      </c>
      <c r="AQ32" s="94">
        <v>272.23</v>
      </c>
      <c r="AR32" s="94">
        <v>272.56</v>
      </c>
      <c r="AS32" s="94">
        <v>272.95999999999998</v>
      </c>
      <c r="AT32" s="94">
        <v>169.36799999999999</v>
      </c>
      <c r="AU32" s="94">
        <v>163.66900000000001</v>
      </c>
      <c r="AV32" s="94">
        <v>163.803</v>
      </c>
      <c r="AW32" s="94">
        <v>159.22499999999999</v>
      </c>
      <c r="AX32" s="94">
        <v>163.5</v>
      </c>
      <c r="AY32" s="94">
        <v>163.548</v>
      </c>
      <c r="AZ32" s="94">
        <v>162.77199999999999</v>
      </c>
      <c r="BA32" s="94">
        <v>161.226</v>
      </c>
      <c r="BB32" s="94">
        <v>156.548</v>
      </c>
      <c r="BC32" s="94">
        <v>155.07599999999999</v>
      </c>
      <c r="BD32" s="94">
        <v>153.529</v>
      </c>
      <c r="BE32" s="94">
        <v>159.90799999999999</v>
      </c>
      <c r="BF32" s="94">
        <v>272.60000000000002</v>
      </c>
      <c r="BG32" s="94">
        <v>272.33999999999997</v>
      </c>
      <c r="BH32" s="94">
        <v>271.56</v>
      </c>
      <c r="BI32" s="94">
        <v>270.86</v>
      </c>
      <c r="BJ32" s="94">
        <v>162.63800000000001</v>
      </c>
      <c r="BK32" s="94">
        <v>157.13</v>
      </c>
      <c r="BL32" s="94">
        <v>151.678</v>
      </c>
      <c r="BM32" s="94">
        <v>147.59200000000001</v>
      </c>
      <c r="BN32" s="94">
        <v>122.31699999999999</v>
      </c>
      <c r="BO32" s="94">
        <v>94.599000000000004</v>
      </c>
      <c r="BP32" s="94">
        <v>76.055999999999997</v>
      </c>
      <c r="BQ32" s="94">
        <v>49.356999999999999</v>
      </c>
      <c r="BR32" s="94">
        <v>18.3</v>
      </c>
      <c r="BS32" s="94">
        <v>87.817999999999998</v>
      </c>
      <c r="BT32" s="94">
        <v>128.857</v>
      </c>
      <c r="BU32" s="94">
        <v>100.911</v>
      </c>
      <c r="BV32" s="94">
        <v>66.31</v>
      </c>
      <c r="BW32" s="94">
        <v>19.198</v>
      </c>
      <c r="BX32" s="94">
        <v>31.922000000000001</v>
      </c>
      <c r="BY32" s="94">
        <v>30.37</v>
      </c>
      <c r="BZ32" s="94">
        <v>66.778999999999996</v>
      </c>
      <c r="CA32" s="94">
        <v>103.95399999999999</v>
      </c>
      <c r="CB32" s="94">
        <v>35.491999999999997</v>
      </c>
      <c r="CC32" s="94">
        <v>29.798999999999999</v>
      </c>
      <c r="CD32" s="94">
        <v>6.2</v>
      </c>
      <c r="CE32" s="94">
        <v>7.6</v>
      </c>
      <c r="CF32" s="94">
        <v>7.2450000000000001</v>
      </c>
      <c r="CG32" s="94">
        <v>6.8040000000000003</v>
      </c>
      <c r="CH32" s="94">
        <v>5.4</v>
      </c>
      <c r="CI32" s="94">
        <v>21.657</v>
      </c>
      <c r="CJ32" s="94">
        <v>46.951000000000001</v>
      </c>
      <c r="CK32" s="94">
        <v>45.4</v>
      </c>
      <c r="CL32" s="94">
        <v>51.442</v>
      </c>
      <c r="CM32" s="94">
        <v>85.531000000000006</v>
      </c>
      <c r="CN32" s="94">
        <v>79.194999999999993</v>
      </c>
      <c r="CO32" s="94">
        <v>98.744</v>
      </c>
      <c r="CP32" s="94">
        <v>0.6</v>
      </c>
      <c r="CQ32" s="94">
        <v>6.8</v>
      </c>
      <c r="CR32" s="94">
        <v>7.1079999999999997</v>
      </c>
      <c r="CS32" s="94">
        <v>6.8</v>
      </c>
      <c r="CT32" s="95"/>
      <c r="CU32" s="95"/>
      <c r="CV32" s="95"/>
      <c r="CW32" s="96"/>
      <c r="CX32" s="97">
        <f t="array" ref="CX32">SUMPRODUCT(B32:CW32*0.25)</f>
        <v>3065.9192500000004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171.64400000000001</v>
      </c>
      <c r="C34" s="77">
        <f t="shared" ref="C34:BN34" si="5">SUM(C31:C33)</f>
        <v>193.803</v>
      </c>
      <c r="D34" s="77">
        <f t="shared" si="5"/>
        <v>139.65799999999999</v>
      </c>
      <c r="E34" s="77">
        <f t="shared" si="5"/>
        <v>134.6</v>
      </c>
      <c r="F34" s="77">
        <f t="shared" si="5"/>
        <v>189.84399999999999</v>
      </c>
      <c r="G34" s="77">
        <f t="shared" si="5"/>
        <v>151.81899999999999</v>
      </c>
      <c r="H34" s="77">
        <f t="shared" si="5"/>
        <v>113.352</v>
      </c>
      <c r="I34" s="77">
        <f t="shared" si="5"/>
        <v>120.334</v>
      </c>
      <c r="J34" s="77">
        <f t="shared" si="5"/>
        <v>110.435</v>
      </c>
      <c r="K34" s="77">
        <f t="shared" si="5"/>
        <v>163.59200000000001</v>
      </c>
      <c r="L34" s="77">
        <f t="shared" si="5"/>
        <v>164.95599999999999</v>
      </c>
      <c r="M34" s="77">
        <f t="shared" si="5"/>
        <v>186.70400000000001</v>
      </c>
      <c r="N34" s="77">
        <f t="shared" si="5"/>
        <v>227.976</v>
      </c>
      <c r="O34" s="77">
        <f t="shared" si="5"/>
        <v>254.10400000000001</v>
      </c>
      <c r="P34" s="77">
        <f t="shared" si="5"/>
        <v>255.21899999999999</v>
      </c>
      <c r="Q34" s="77">
        <f t="shared" si="5"/>
        <v>252.28</v>
      </c>
      <c r="R34" s="77">
        <f t="shared" si="5"/>
        <v>196.839</v>
      </c>
      <c r="S34" s="77">
        <f t="shared" si="5"/>
        <v>230.29900000000001</v>
      </c>
      <c r="T34" s="77">
        <f t="shared" si="5"/>
        <v>229.934</v>
      </c>
      <c r="U34" s="77">
        <f t="shared" si="5"/>
        <v>228.91</v>
      </c>
      <c r="V34" s="77">
        <f t="shared" si="5"/>
        <v>102.61199999999999</v>
      </c>
      <c r="W34" s="77">
        <f t="shared" si="5"/>
        <v>104.497</v>
      </c>
      <c r="X34" s="77">
        <f t="shared" si="5"/>
        <v>104.584</v>
      </c>
      <c r="Y34" s="77">
        <f t="shared" si="5"/>
        <v>118.84699999999999</v>
      </c>
      <c r="Z34" s="77">
        <f t="shared" si="5"/>
        <v>119.898</v>
      </c>
      <c r="AA34" s="77">
        <f t="shared" si="5"/>
        <v>128.87299999999999</v>
      </c>
      <c r="AB34" s="77">
        <f t="shared" si="5"/>
        <v>149.61699999999999</v>
      </c>
      <c r="AC34" s="77">
        <f t="shared" si="5"/>
        <v>129.441</v>
      </c>
      <c r="AD34" s="77">
        <f t="shared" si="5"/>
        <v>160.251</v>
      </c>
      <c r="AE34" s="77">
        <f t="shared" si="5"/>
        <v>35.939</v>
      </c>
      <c r="AF34" s="77">
        <f t="shared" si="5"/>
        <v>49.94</v>
      </c>
      <c r="AG34" s="77">
        <f t="shared" si="5"/>
        <v>96.858000000000004</v>
      </c>
      <c r="AH34" s="77">
        <f t="shared" si="5"/>
        <v>99.765000000000001</v>
      </c>
      <c r="AI34" s="77">
        <f t="shared" si="5"/>
        <v>129.65700000000001</v>
      </c>
      <c r="AJ34" s="77">
        <f t="shared" si="5"/>
        <v>101.834</v>
      </c>
      <c r="AK34" s="77">
        <f t="shared" si="5"/>
        <v>111.21299999999999</v>
      </c>
      <c r="AL34" s="77">
        <f t="shared" si="5"/>
        <v>148.78700000000001</v>
      </c>
      <c r="AM34" s="77">
        <f t="shared" si="5"/>
        <v>154.363</v>
      </c>
      <c r="AN34" s="77">
        <f t="shared" si="5"/>
        <v>159.173</v>
      </c>
      <c r="AO34" s="77">
        <f t="shared" si="5"/>
        <v>168.32599999999999</v>
      </c>
      <c r="AP34" s="77">
        <f t="shared" si="5"/>
        <v>171.06399999999999</v>
      </c>
      <c r="AQ34" s="77">
        <f t="shared" si="5"/>
        <v>272.23</v>
      </c>
      <c r="AR34" s="77">
        <f t="shared" si="5"/>
        <v>272.56</v>
      </c>
      <c r="AS34" s="77">
        <f t="shared" si="5"/>
        <v>272.95999999999998</v>
      </c>
      <c r="AT34" s="77">
        <f t="shared" si="5"/>
        <v>169.36799999999999</v>
      </c>
      <c r="AU34" s="77">
        <f t="shared" si="5"/>
        <v>163.66900000000001</v>
      </c>
      <c r="AV34" s="77">
        <f t="shared" si="5"/>
        <v>163.803</v>
      </c>
      <c r="AW34" s="77">
        <f t="shared" si="5"/>
        <v>159.22499999999999</v>
      </c>
      <c r="AX34" s="77">
        <f t="shared" si="5"/>
        <v>163.5</v>
      </c>
      <c r="AY34" s="77">
        <f t="shared" si="5"/>
        <v>163.548</v>
      </c>
      <c r="AZ34" s="77">
        <f t="shared" si="5"/>
        <v>162.77199999999999</v>
      </c>
      <c r="BA34" s="77">
        <f t="shared" si="5"/>
        <v>161.226</v>
      </c>
      <c r="BB34" s="77">
        <f t="shared" si="5"/>
        <v>156.548</v>
      </c>
      <c r="BC34" s="77">
        <f t="shared" si="5"/>
        <v>155.07599999999999</v>
      </c>
      <c r="BD34" s="77">
        <f t="shared" si="5"/>
        <v>153.529</v>
      </c>
      <c r="BE34" s="77">
        <f t="shared" si="5"/>
        <v>159.90799999999999</v>
      </c>
      <c r="BF34" s="77">
        <f t="shared" si="5"/>
        <v>272.60000000000002</v>
      </c>
      <c r="BG34" s="77">
        <f t="shared" si="5"/>
        <v>272.33999999999997</v>
      </c>
      <c r="BH34" s="77">
        <f t="shared" si="5"/>
        <v>271.56</v>
      </c>
      <c r="BI34" s="77">
        <f t="shared" si="5"/>
        <v>270.86</v>
      </c>
      <c r="BJ34" s="77">
        <f t="shared" si="5"/>
        <v>162.63800000000001</v>
      </c>
      <c r="BK34" s="77">
        <f t="shared" si="5"/>
        <v>157.13</v>
      </c>
      <c r="BL34" s="77">
        <f t="shared" si="5"/>
        <v>151.678</v>
      </c>
      <c r="BM34" s="77">
        <f t="shared" si="5"/>
        <v>147.59200000000001</v>
      </c>
      <c r="BN34" s="77">
        <f t="shared" si="5"/>
        <v>122.31699999999999</v>
      </c>
      <c r="BO34" s="77">
        <f t="shared" ref="BO34:CW34" si="6">SUM(BO31:BO33)</f>
        <v>94.599000000000004</v>
      </c>
      <c r="BP34" s="77">
        <f t="shared" si="6"/>
        <v>76.055999999999997</v>
      </c>
      <c r="BQ34" s="77">
        <f t="shared" si="6"/>
        <v>49.356999999999999</v>
      </c>
      <c r="BR34" s="77">
        <f t="shared" si="6"/>
        <v>18.3</v>
      </c>
      <c r="BS34" s="77">
        <f t="shared" si="6"/>
        <v>87.817999999999998</v>
      </c>
      <c r="BT34" s="77">
        <f t="shared" si="6"/>
        <v>128.857</v>
      </c>
      <c r="BU34" s="77">
        <f t="shared" si="6"/>
        <v>100.911</v>
      </c>
      <c r="BV34" s="77">
        <f t="shared" si="6"/>
        <v>66.31</v>
      </c>
      <c r="BW34" s="77">
        <f t="shared" si="6"/>
        <v>19.198</v>
      </c>
      <c r="BX34" s="77">
        <f t="shared" si="6"/>
        <v>31.922000000000001</v>
      </c>
      <c r="BY34" s="77">
        <f t="shared" si="6"/>
        <v>30.37</v>
      </c>
      <c r="BZ34" s="77">
        <f t="shared" si="6"/>
        <v>66.778999999999996</v>
      </c>
      <c r="CA34" s="77">
        <f t="shared" si="6"/>
        <v>103.95399999999999</v>
      </c>
      <c r="CB34" s="77">
        <f t="shared" si="6"/>
        <v>35.491999999999997</v>
      </c>
      <c r="CC34" s="77">
        <f t="shared" si="6"/>
        <v>29.798999999999999</v>
      </c>
      <c r="CD34" s="77">
        <f t="shared" si="6"/>
        <v>6.2</v>
      </c>
      <c r="CE34" s="77">
        <f t="shared" si="6"/>
        <v>7.6</v>
      </c>
      <c r="CF34" s="77">
        <f t="shared" si="6"/>
        <v>7.2450000000000001</v>
      </c>
      <c r="CG34" s="77">
        <f t="shared" si="6"/>
        <v>6.8040000000000003</v>
      </c>
      <c r="CH34" s="77">
        <f t="shared" si="6"/>
        <v>5.4</v>
      </c>
      <c r="CI34" s="77">
        <f t="shared" si="6"/>
        <v>21.657</v>
      </c>
      <c r="CJ34" s="77">
        <f t="shared" si="6"/>
        <v>46.951000000000001</v>
      </c>
      <c r="CK34" s="77">
        <f t="shared" si="6"/>
        <v>45.4</v>
      </c>
      <c r="CL34" s="77">
        <f t="shared" si="6"/>
        <v>51.442</v>
      </c>
      <c r="CM34" s="77">
        <f t="shared" si="6"/>
        <v>85.531000000000006</v>
      </c>
      <c r="CN34" s="77">
        <f t="shared" si="6"/>
        <v>79.194999999999993</v>
      </c>
      <c r="CO34" s="77">
        <f t="shared" si="6"/>
        <v>98.744</v>
      </c>
      <c r="CP34" s="77">
        <f t="shared" si="6"/>
        <v>0.6</v>
      </c>
      <c r="CQ34" s="77">
        <f t="shared" si="6"/>
        <v>6.8</v>
      </c>
      <c r="CR34" s="77">
        <f t="shared" si="6"/>
        <v>7.1079999999999997</v>
      </c>
      <c r="CS34" s="77">
        <f t="shared" si="6"/>
        <v>6.8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3065.9192500000004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76.5</v>
      </c>
      <c r="C39" s="120">
        <v>15.6</v>
      </c>
      <c r="D39" s="120">
        <v>9.5</v>
      </c>
      <c r="E39" s="120">
        <v>0.6</v>
      </c>
      <c r="F39" s="120">
        <v>46.4</v>
      </c>
      <c r="G39" s="120">
        <v>39.200000000000003</v>
      </c>
      <c r="H39" s="120">
        <v>27.4</v>
      </c>
      <c r="I39" s="120">
        <v>9.1</v>
      </c>
      <c r="J39" s="120">
        <v>40.5</v>
      </c>
      <c r="K39" s="120">
        <v>17.899999999999999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16.100000000000001</v>
      </c>
      <c r="BS39" s="120"/>
      <c r="BT39" s="120"/>
      <c r="BU39" s="120"/>
      <c r="BV39" s="120">
        <v>4.9000000000000004</v>
      </c>
      <c r="BW39" s="120">
        <v>44.9</v>
      </c>
      <c r="BX39" s="120">
        <v>36.1</v>
      </c>
      <c r="BY39" s="120">
        <v>20</v>
      </c>
      <c r="BZ39" s="120"/>
      <c r="CA39" s="120"/>
      <c r="CB39" s="120"/>
      <c r="CC39" s="120">
        <v>37.299999999999997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110.5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117.5</v>
      </c>
      <c r="CE41" s="120">
        <v>117.5</v>
      </c>
      <c r="CF41" s="120">
        <v>117.5</v>
      </c>
      <c r="CG41" s="120">
        <v>117.5</v>
      </c>
      <c r="CH41" s="120">
        <v>146.80000000000001</v>
      </c>
      <c r="CI41" s="120">
        <v>146.80000000000001</v>
      </c>
      <c r="CJ41" s="120">
        <v>146.80000000000001</v>
      </c>
      <c r="CK41" s="120">
        <v>146.80000000000001</v>
      </c>
      <c r="CL41" s="120"/>
      <c r="CM41" s="120"/>
      <c r="CN41" s="120"/>
      <c r="CO41" s="120"/>
      <c r="CP41" s="120">
        <v>396.5</v>
      </c>
      <c r="CQ41" s="120">
        <v>396.5</v>
      </c>
      <c r="CR41" s="120">
        <v>396.5</v>
      </c>
      <c r="CS41" s="120">
        <v>396.5</v>
      </c>
      <c r="CT41" s="122"/>
      <c r="CU41" s="122"/>
      <c r="CV41" s="122"/>
      <c r="CW41" s="121"/>
      <c r="CX41" s="97">
        <f t="array" ref="CX41">SUMPRODUCT(B41:CW41*0.25)</f>
        <v>660.8</v>
      </c>
    </row>
    <row r="42" spans="1:102" ht="30" customHeight="1" thickBot="1" x14ac:dyDescent="0.25">
      <c r="A42" s="105" t="s">
        <v>36</v>
      </c>
      <c r="B42" s="106">
        <f>SUM(B37:B41)</f>
        <v>76.5</v>
      </c>
      <c r="C42" s="107">
        <f t="shared" ref="C42:BN42" si="7">SUM(C37:C41)</f>
        <v>15.6</v>
      </c>
      <c r="D42" s="107">
        <f t="shared" si="7"/>
        <v>9.5</v>
      </c>
      <c r="E42" s="107">
        <f t="shared" si="7"/>
        <v>0.6</v>
      </c>
      <c r="F42" s="107">
        <f t="shared" si="7"/>
        <v>46.4</v>
      </c>
      <c r="G42" s="107">
        <f t="shared" si="7"/>
        <v>39.200000000000003</v>
      </c>
      <c r="H42" s="107">
        <f t="shared" si="7"/>
        <v>27.4</v>
      </c>
      <c r="I42" s="107">
        <f t="shared" si="7"/>
        <v>9.1</v>
      </c>
      <c r="J42" s="107">
        <f t="shared" si="7"/>
        <v>40.5</v>
      </c>
      <c r="K42" s="107">
        <f t="shared" si="7"/>
        <v>17.899999999999999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16.100000000000001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4.9000000000000004</v>
      </c>
      <c r="BW42" s="107">
        <f t="shared" si="8"/>
        <v>44.9</v>
      </c>
      <c r="BX42" s="107">
        <f t="shared" si="8"/>
        <v>36.1</v>
      </c>
      <c r="BY42" s="107">
        <f t="shared" si="8"/>
        <v>20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37.299999999999997</v>
      </c>
      <c r="CD42" s="107">
        <f t="shared" si="8"/>
        <v>117.5</v>
      </c>
      <c r="CE42" s="107">
        <f t="shared" si="8"/>
        <v>117.5</v>
      </c>
      <c r="CF42" s="107">
        <f t="shared" si="8"/>
        <v>117.5</v>
      </c>
      <c r="CG42" s="107">
        <f t="shared" si="8"/>
        <v>117.5</v>
      </c>
      <c r="CH42" s="107">
        <f t="shared" si="8"/>
        <v>146.80000000000001</v>
      </c>
      <c r="CI42" s="107">
        <f t="shared" si="8"/>
        <v>146.80000000000001</v>
      </c>
      <c r="CJ42" s="107">
        <f t="shared" si="8"/>
        <v>146.80000000000001</v>
      </c>
      <c r="CK42" s="107">
        <f t="shared" si="8"/>
        <v>146.80000000000001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396.5</v>
      </c>
      <c r="CQ42" s="107">
        <f t="shared" si="8"/>
        <v>396.5</v>
      </c>
      <c r="CR42" s="107">
        <f t="shared" si="8"/>
        <v>396.5</v>
      </c>
      <c r="CS42" s="107">
        <f t="shared" si="8"/>
        <v>396.5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771.3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76.5</v>
      </c>
      <c r="C47" s="120">
        <v>15.6</v>
      </c>
      <c r="D47" s="120">
        <v>9.5</v>
      </c>
      <c r="E47" s="120">
        <v>0.6</v>
      </c>
      <c r="F47" s="120">
        <v>46.4</v>
      </c>
      <c r="G47" s="120">
        <v>39.200000000000003</v>
      </c>
      <c r="H47" s="120">
        <v>27.4</v>
      </c>
      <c r="I47" s="120">
        <v>9.1</v>
      </c>
      <c r="J47" s="120">
        <v>40.5</v>
      </c>
      <c r="K47" s="120">
        <v>17.899999999999999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16.100000000000001</v>
      </c>
      <c r="BS47" s="120"/>
      <c r="BT47" s="120"/>
      <c r="BU47" s="120"/>
      <c r="BV47" s="120">
        <v>4.9000000000000004</v>
      </c>
      <c r="BW47" s="120">
        <v>44.9</v>
      </c>
      <c r="BX47" s="120">
        <v>36.1</v>
      </c>
      <c r="BY47" s="120">
        <v>20</v>
      </c>
      <c r="BZ47" s="120"/>
      <c r="CA47" s="120"/>
      <c r="CB47" s="120"/>
      <c r="CC47" s="120">
        <v>37.299999999999997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110.5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117.5</v>
      </c>
      <c r="CE49" s="120">
        <v>117.5</v>
      </c>
      <c r="CF49" s="120">
        <v>117.5</v>
      </c>
      <c r="CG49" s="120">
        <v>117.5</v>
      </c>
      <c r="CH49" s="120">
        <v>146.80000000000001</v>
      </c>
      <c r="CI49" s="120">
        <v>146.80000000000001</v>
      </c>
      <c r="CJ49" s="120">
        <v>146.80000000000001</v>
      </c>
      <c r="CK49" s="120">
        <v>146.80000000000001</v>
      </c>
      <c r="CL49" s="120"/>
      <c r="CM49" s="120"/>
      <c r="CN49" s="120"/>
      <c r="CO49" s="120"/>
      <c r="CP49" s="120">
        <v>396.5</v>
      </c>
      <c r="CQ49" s="120">
        <v>396.5</v>
      </c>
      <c r="CR49" s="120">
        <v>396.5</v>
      </c>
      <c r="CS49" s="120">
        <v>396.5</v>
      </c>
      <c r="CT49" s="122"/>
      <c r="CU49" s="122"/>
      <c r="CV49" s="122"/>
      <c r="CW49" s="121"/>
      <c r="CX49" s="97">
        <f t="array" ref="CX49">SUMPRODUCT(B49:CW49*0.25)</f>
        <v>660.8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76.5</v>
      </c>
      <c r="C51" s="107">
        <f t="shared" ref="C51:BN51" si="9">SUM(C45:C50)</f>
        <v>15.6</v>
      </c>
      <c r="D51" s="107">
        <f t="shared" si="9"/>
        <v>9.5</v>
      </c>
      <c r="E51" s="107">
        <f t="shared" si="9"/>
        <v>0.6</v>
      </c>
      <c r="F51" s="107">
        <f t="shared" si="9"/>
        <v>46.4</v>
      </c>
      <c r="G51" s="107">
        <f t="shared" si="9"/>
        <v>39.200000000000003</v>
      </c>
      <c r="H51" s="107">
        <f t="shared" si="9"/>
        <v>27.4</v>
      </c>
      <c r="I51" s="107">
        <f t="shared" si="9"/>
        <v>9.1</v>
      </c>
      <c r="J51" s="107">
        <f t="shared" si="9"/>
        <v>40.5</v>
      </c>
      <c r="K51" s="107">
        <f t="shared" si="9"/>
        <v>17.899999999999999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16.100000000000001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4.9000000000000004</v>
      </c>
      <c r="BW51" s="107">
        <f t="shared" si="10"/>
        <v>44.9</v>
      </c>
      <c r="BX51" s="107">
        <f t="shared" si="10"/>
        <v>36.1</v>
      </c>
      <c r="BY51" s="107">
        <f t="shared" si="10"/>
        <v>20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37.299999999999997</v>
      </c>
      <c r="CD51" s="107">
        <f t="shared" si="10"/>
        <v>117.5</v>
      </c>
      <c r="CE51" s="107">
        <f t="shared" si="10"/>
        <v>117.5</v>
      </c>
      <c r="CF51" s="107">
        <f t="shared" si="10"/>
        <v>117.5</v>
      </c>
      <c r="CG51" s="107">
        <f t="shared" si="10"/>
        <v>117.5</v>
      </c>
      <c r="CH51" s="107">
        <f t="shared" si="10"/>
        <v>146.80000000000001</v>
      </c>
      <c r="CI51" s="107">
        <f t="shared" si="10"/>
        <v>146.80000000000001</v>
      </c>
      <c r="CJ51" s="107">
        <f t="shared" si="10"/>
        <v>146.80000000000001</v>
      </c>
      <c r="CK51" s="107">
        <f t="shared" si="10"/>
        <v>146.80000000000001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396.5</v>
      </c>
      <c r="CQ51" s="107">
        <f t="shared" si="10"/>
        <v>396.5</v>
      </c>
      <c r="CR51" s="107">
        <f t="shared" si="10"/>
        <v>396.5</v>
      </c>
      <c r="CS51" s="107">
        <f t="shared" si="10"/>
        <v>396.5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771.3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248.14400000000001</v>
      </c>
      <c r="C54" s="107">
        <f t="shared" ref="C54:BN54" si="13">C18+C28+C42</f>
        <v>209.40299999999999</v>
      </c>
      <c r="D54" s="107">
        <f t="shared" si="13"/>
        <v>149.15800000000002</v>
      </c>
      <c r="E54" s="107">
        <f t="shared" si="13"/>
        <v>135.19999999999999</v>
      </c>
      <c r="F54" s="107">
        <f t="shared" si="13"/>
        <v>236.244</v>
      </c>
      <c r="G54" s="107">
        <f t="shared" si="13"/>
        <v>191.01900000000001</v>
      </c>
      <c r="H54" s="107">
        <f t="shared" si="13"/>
        <v>140.75200000000001</v>
      </c>
      <c r="I54" s="107">
        <f t="shared" si="13"/>
        <v>129.434</v>
      </c>
      <c r="J54" s="107">
        <f t="shared" si="13"/>
        <v>150.935</v>
      </c>
      <c r="K54" s="107">
        <f t="shared" si="13"/>
        <v>181.49199999999999</v>
      </c>
      <c r="L54" s="107">
        <f t="shared" si="13"/>
        <v>164.95599999999999</v>
      </c>
      <c r="M54" s="107">
        <f t="shared" si="13"/>
        <v>186.70400000000001</v>
      </c>
      <c r="N54" s="107">
        <f t="shared" si="13"/>
        <v>227.976</v>
      </c>
      <c r="O54" s="107">
        <f t="shared" si="13"/>
        <v>254.10400000000001</v>
      </c>
      <c r="P54" s="107">
        <f t="shared" si="13"/>
        <v>255.21900000000002</v>
      </c>
      <c r="Q54" s="107">
        <f t="shared" si="13"/>
        <v>252.27999999999997</v>
      </c>
      <c r="R54" s="107">
        <f t="shared" si="13"/>
        <v>196.839</v>
      </c>
      <c r="S54" s="107">
        <f t="shared" si="13"/>
        <v>230.29900000000001</v>
      </c>
      <c r="T54" s="107">
        <f t="shared" si="13"/>
        <v>229.934</v>
      </c>
      <c r="U54" s="107">
        <f t="shared" si="13"/>
        <v>228.91</v>
      </c>
      <c r="V54" s="107">
        <f t="shared" si="13"/>
        <v>102.61199999999999</v>
      </c>
      <c r="W54" s="107">
        <f t="shared" si="13"/>
        <v>104.497</v>
      </c>
      <c r="X54" s="107">
        <f t="shared" si="13"/>
        <v>104.58399999999999</v>
      </c>
      <c r="Y54" s="107">
        <f t="shared" si="13"/>
        <v>118.84699999999999</v>
      </c>
      <c r="Z54" s="107">
        <f t="shared" si="13"/>
        <v>119.898</v>
      </c>
      <c r="AA54" s="107">
        <f t="shared" si="13"/>
        <v>128.87299999999999</v>
      </c>
      <c r="AB54" s="107">
        <f t="shared" si="13"/>
        <v>149.61700000000002</v>
      </c>
      <c r="AC54" s="107">
        <f t="shared" si="13"/>
        <v>129.44099999999997</v>
      </c>
      <c r="AD54" s="107">
        <f t="shared" si="13"/>
        <v>160.251</v>
      </c>
      <c r="AE54" s="107">
        <f t="shared" si="13"/>
        <v>35.939</v>
      </c>
      <c r="AF54" s="107">
        <f t="shared" si="13"/>
        <v>49.94</v>
      </c>
      <c r="AG54" s="107">
        <f t="shared" si="13"/>
        <v>96.858000000000004</v>
      </c>
      <c r="AH54" s="107">
        <f t="shared" si="13"/>
        <v>99.765000000000001</v>
      </c>
      <c r="AI54" s="107">
        <f t="shared" si="13"/>
        <v>129.65699999999998</v>
      </c>
      <c r="AJ54" s="107">
        <f t="shared" si="13"/>
        <v>101.834</v>
      </c>
      <c r="AK54" s="107">
        <f t="shared" si="13"/>
        <v>111.21299999999999</v>
      </c>
      <c r="AL54" s="107">
        <f t="shared" si="13"/>
        <v>148.78700000000001</v>
      </c>
      <c r="AM54" s="107">
        <f t="shared" si="13"/>
        <v>154.363</v>
      </c>
      <c r="AN54" s="107">
        <f t="shared" si="13"/>
        <v>159.173</v>
      </c>
      <c r="AO54" s="107">
        <f t="shared" si="13"/>
        <v>168.32599999999999</v>
      </c>
      <c r="AP54" s="107">
        <f t="shared" si="13"/>
        <v>171.06400000000002</v>
      </c>
      <c r="AQ54" s="107">
        <f t="shared" si="13"/>
        <v>272.22999999999996</v>
      </c>
      <c r="AR54" s="107">
        <f t="shared" si="13"/>
        <v>272.56</v>
      </c>
      <c r="AS54" s="107">
        <f t="shared" si="13"/>
        <v>272.95999999999998</v>
      </c>
      <c r="AT54" s="107">
        <f t="shared" si="13"/>
        <v>169.36799999999999</v>
      </c>
      <c r="AU54" s="107">
        <f t="shared" si="13"/>
        <v>163.66900000000001</v>
      </c>
      <c r="AV54" s="107">
        <f t="shared" si="13"/>
        <v>163.803</v>
      </c>
      <c r="AW54" s="107">
        <f t="shared" si="13"/>
        <v>159.22499999999999</v>
      </c>
      <c r="AX54" s="107">
        <f t="shared" si="13"/>
        <v>163.5</v>
      </c>
      <c r="AY54" s="107">
        <f t="shared" si="13"/>
        <v>163.548</v>
      </c>
      <c r="AZ54" s="107">
        <f t="shared" si="13"/>
        <v>162.77199999999999</v>
      </c>
      <c r="BA54" s="107">
        <f t="shared" si="13"/>
        <v>161.226</v>
      </c>
      <c r="BB54" s="107">
        <f t="shared" si="13"/>
        <v>156.548</v>
      </c>
      <c r="BC54" s="107">
        <f t="shared" si="13"/>
        <v>155.07599999999999</v>
      </c>
      <c r="BD54" s="107">
        <f t="shared" si="13"/>
        <v>153.52900000000002</v>
      </c>
      <c r="BE54" s="107">
        <f t="shared" si="13"/>
        <v>159.90799999999999</v>
      </c>
      <c r="BF54" s="107">
        <f t="shared" si="13"/>
        <v>272.60000000000002</v>
      </c>
      <c r="BG54" s="107">
        <f t="shared" si="13"/>
        <v>272.33999999999997</v>
      </c>
      <c r="BH54" s="107">
        <f t="shared" si="13"/>
        <v>271.56</v>
      </c>
      <c r="BI54" s="107">
        <f t="shared" si="13"/>
        <v>270.86</v>
      </c>
      <c r="BJ54" s="107">
        <f t="shared" si="13"/>
        <v>162.63800000000001</v>
      </c>
      <c r="BK54" s="107">
        <f t="shared" si="13"/>
        <v>157.13</v>
      </c>
      <c r="BL54" s="107">
        <f t="shared" si="13"/>
        <v>151.678</v>
      </c>
      <c r="BM54" s="107">
        <f t="shared" si="13"/>
        <v>147.59200000000001</v>
      </c>
      <c r="BN54" s="107">
        <f t="shared" si="13"/>
        <v>122.31699999999999</v>
      </c>
      <c r="BO54" s="107">
        <f t="shared" ref="BO54:CX54" si="14">BO18+BO28+BO42</f>
        <v>94.599000000000004</v>
      </c>
      <c r="BP54" s="107">
        <f t="shared" si="14"/>
        <v>76.055999999999997</v>
      </c>
      <c r="BQ54" s="107">
        <f t="shared" si="14"/>
        <v>49.356999999999999</v>
      </c>
      <c r="BR54" s="107">
        <f t="shared" si="14"/>
        <v>34.4</v>
      </c>
      <c r="BS54" s="107">
        <f t="shared" si="14"/>
        <v>87.817999999999998</v>
      </c>
      <c r="BT54" s="107">
        <f t="shared" si="14"/>
        <v>128.857</v>
      </c>
      <c r="BU54" s="107">
        <f t="shared" si="14"/>
        <v>100.911</v>
      </c>
      <c r="BV54" s="107">
        <f t="shared" si="14"/>
        <v>71.210000000000008</v>
      </c>
      <c r="BW54" s="107">
        <f t="shared" si="14"/>
        <v>64.097999999999999</v>
      </c>
      <c r="BX54" s="107">
        <f t="shared" si="14"/>
        <v>68.021999999999991</v>
      </c>
      <c r="BY54" s="107">
        <f t="shared" si="14"/>
        <v>50.370000000000005</v>
      </c>
      <c r="BZ54" s="107">
        <f t="shared" si="14"/>
        <v>66.778999999999996</v>
      </c>
      <c r="CA54" s="107">
        <f t="shared" si="14"/>
        <v>103.95399999999999</v>
      </c>
      <c r="CB54" s="107">
        <f t="shared" si="14"/>
        <v>35.491999999999997</v>
      </c>
      <c r="CC54" s="107">
        <f t="shared" si="14"/>
        <v>67.09899999999999</v>
      </c>
      <c r="CD54" s="107">
        <f t="shared" si="14"/>
        <v>123.7</v>
      </c>
      <c r="CE54" s="107">
        <f t="shared" si="14"/>
        <v>125.1</v>
      </c>
      <c r="CF54" s="107">
        <f t="shared" si="14"/>
        <v>124.745</v>
      </c>
      <c r="CG54" s="107">
        <f t="shared" si="14"/>
        <v>124.304</v>
      </c>
      <c r="CH54" s="107">
        <f t="shared" si="14"/>
        <v>152.20000000000002</v>
      </c>
      <c r="CI54" s="107">
        <f t="shared" si="14"/>
        <v>168.45700000000002</v>
      </c>
      <c r="CJ54" s="107">
        <f t="shared" si="14"/>
        <v>193.751</v>
      </c>
      <c r="CK54" s="107">
        <f t="shared" si="14"/>
        <v>192.20000000000002</v>
      </c>
      <c r="CL54" s="107">
        <f t="shared" si="14"/>
        <v>51.442</v>
      </c>
      <c r="CM54" s="107">
        <f t="shared" si="14"/>
        <v>85.531000000000006</v>
      </c>
      <c r="CN54" s="107">
        <f t="shared" si="14"/>
        <v>79.194999999999993</v>
      </c>
      <c r="CO54" s="107">
        <f t="shared" si="14"/>
        <v>98.744</v>
      </c>
      <c r="CP54" s="107">
        <f t="shared" si="14"/>
        <v>397.1</v>
      </c>
      <c r="CQ54" s="107">
        <f t="shared" si="14"/>
        <v>403.3</v>
      </c>
      <c r="CR54" s="107">
        <f t="shared" si="14"/>
        <v>403.608</v>
      </c>
      <c r="CS54" s="107">
        <f t="shared" si="14"/>
        <v>403.3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3837.219250000001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46250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248.18600000000001</v>
      </c>
      <c r="C5" s="25">
        <v>209.40299999999999</v>
      </c>
      <c r="D5" s="25">
        <v>149.15799999999999</v>
      </c>
      <c r="E5" s="25">
        <v>135.238</v>
      </c>
      <c r="F5" s="25">
        <v>236.26</v>
      </c>
      <c r="G5" s="25">
        <v>191.03800000000001</v>
      </c>
      <c r="H5" s="25">
        <v>140.786</v>
      </c>
      <c r="I5" s="25">
        <v>129.434</v>
      </c>
      <c r="J5" s="25">
        <v>150.95699999999999</v>
      </c>
      <c r="K5" s="25">
        <v>181.477</v>
      </c>
      <c r="L5" s="25">
        <v>165.00299999999999</v>
      </c>
      <c r="M5" s="25">
        <v>186.69800000000001</v>
      </c>
      <c r="N5" s="25">
        <v>227.999</v>
      </c>
      <c r="O5" s="25">
        <v>254.059</v>
      </c>
      <c r="P5" s="25">
        <v>255.233</v>
      </c>
      <c r="Q5" s="25">
        <v>252.25700000000001</v>
      </c>
      <c r="R5" s="25">
        <v>196.798</v>
      </c>
      <c r="S5" s="25">
        <v>230.26300000000001</v>
      </c>
      <c r="T5" s="25">
        <v>229.97</v>
      </c>
      <c r="U5" s="25">
        <v>228.93299999999999</v>
      </c>
      <c r="V5" s="25">
        <v>102.61199999999999</v>
      </c>
      <c r="W5" s="25">
        <v>104.497</v>
      </c>
      <c r="X5" s="25">
        <v>104.584</v>
      </c>
      <c r="Y5" s="25">
        <v>118.84699999999999</v>
      </c>
      <c r="Z5" s="25">
        <v>119.898</v>
      </c>
      <c r="AA5" s="25">
        <v>128.87299999999999</v>
      </c>
      <c r="AB5" s="25">
        <v>149.62200000000001</v>
      </c>
      <c r="AC5" s="25">
        <v>129.39500000000001</v>
      </c>
      <c r="AD5" s="25">
        <v>160.29900000000001</v>
      </c>
      <c r="AE5" s="25">
        <v>35.939</v>
      </c>
      <c r="AF5" s="25">
        <v>49.94</v>
      </c>
      <c r="AG5" s="25">
        <v>96.858000000000004</v>
      </c>
      <c r="AH5" s="25">
        <v>99.765000000000001</v>
      </c>
      <c r="AI5" s="25">
        <v>129.65700000000001</v>
      </c>
      <c r="AJ5" s="25">
        <v>101.834</v>
      </c>
      <c r="AK5" s="25">
        <v>111.21299999999999</v>
      </c>
      <c r="AL5" s="25">
        <v>148.78700000000001</v>
      </c>
      <c r="AM5" s="25">
        <v>154.363</v>
      </c>
      <c r="AN5" s="25">
        <v>159.173</v>
      </c>
      <c r="AO5" s="25">
        <v>168.32599999999999</v>
      </c>
      <c r="AP5" s="25">
        <v>171.06399999999999</v>
      </c>
      <c r="AQ5" s="25">
        <v>272.23</v>
      </c>
      <c r="AR5" s="25">
        <v>272.56</v>
      </c>
      <c r="AS5" s="25">
        <v>272.95999999999998</v>
      </c>
      <c r="AT5" s="25">
        <v>169.36799999999999</v>
      </c>
      <c r="AU5" s="25">
        <v>163.66900000000001</v>
      </c>
      <c r="AV5" s="25">
        <v>163.803</v>
      </c>
      <c r="AW5" s="25">
        <v>159.22499999999999</v>
      </c>
      <c r="AX5" s="25">
        <v>163.5</v>
      </c>
      <c r="AY5" s="25">
        <v>163.548</v>
      </c>
      <c r="AZ5" s="25">
        <v>162.77199999999999</v>
      </c>
      <c r="BA5" s="25">
        <v>161.226</v>
      </c>
      <c r="BB5" s="25">
        <v>156.548</v>
      </c>
      <c r="BC5" s="25">
        <v>155.07599999999999</v>
      </c>
      <c r="BD5" s="25">
        <v>153.529</v>
      </c>
      <c r="BE5" s="25">
        <v>159.90799999999999</v>
      </c>
      <c r="BF5" s="25">
        <v>272.60000000000002</v>
      </c>
      <c r="BG5" s="25">
        <v>272.33999999999997</v>
      </c>
      <c r="BH5" s="25">
        <v>271.56</v>
      </c>
      <c r="BI5" s="25">
        <v>270.86</v>
      </c>
      <c r="BJ5" s="25">
        <v>162.63800000000001</v>
      </c>
      <c r="BK5" s="25">
        <v>157.13</v>
      </c>
      <c r="BL5" s="25">
        <v>151.678</v>
      </c>
      <c r="BM5" s="25">
        <v>147.59200000000001</v>
      </c>
      <c r="BN5" s="25">
        <v>122.31699999999999</v>
      </c>
      <c r="BO5" s="25">
        <v>94.599000000000004</v>
      </c>
      <c r="BP5" s="25">
        <v>76.055999999999997</v>
      </c>
      <c r="BQ5" s="25">
        <v>49.356999999999999</v>
      </c>
      <c r="BR5" s="25">
        <v>34.436999999999998</v>
      </c>
      <c r="BS5" s="25">
        <v>87.84</v>
      </c>
      <c r="BT5" s="25">
        <v>128.81200000000001</v>
      </c>
      <c r="BU5" s="25">
        <v>100.91200000000001</v>
      </c>
      <c r="BV5" s="25">
        <v>71.209999999999994</v>
      </c>
      <c r="BW5" s="25">
        <v>64.075000000000003</v>
      </c>
      <c r="BX5" s="25">
        <v>68.024000000000001</v>
      </c>
      <c r="BY5" s="25">
        <v>50.37</v>
      </c>
      <c r="BZ5" s="25">
        <v>66.813999999999993</v>
      </c>
      <c r="CA5" s="25">
        <v>103.991</v>
      </c>
      <c r="CB5" s="25">
        <v>35.472000000000001</v>
      </c>
      <c r="CC5" s="25">
        <v>67.067999999999998</v>
      </c>
      <c r="CD5" s="25">
        <v>123.71899999999999</v>
      </c>
      <c r="CE5" s="25">
        <v>125.08199999999999</v>
      </c>
      <c r="CF5" s="25">
        <v>124.73099999999999</v>
      </c>
      <c r="CG5" s="25">
        <v>124.322</v>
      </c>
      <c r="CH5" s="25">
        <v>152.22</v>
      </c>
      <c r="CI5" s="25">
        <v>168.50700000000001</v>
      </c>
      <c r="CJ5" s="25">
        <v>193.72300000000001</v>
      </c>
      <c r="CK5" s="25">
        <v>192.261</v>
      </c>
      <c r="CL5" s="25">
        <v>51.442</v>
      </c>
      <c r="CM5" s="25">
        <v>85.495999999999995</v>
      </c>
      <c r="CN5" s="25">
        <v>79.194999999999993</v>
      </c>
      <c r="CO5" s="25">
        <v>98.730999999999995</v>
      </c>
      <c r="CP5" s="25">
        <v>397.11500000000001</v>
      </c>
      <c r="CQ5" s="25">
        <v>403.36700000000002</v>
      </c>
      <c r="CR5" s="25">
        <v>403.63900000000001</v>
      </c>
      <c r="CS5" s="25">
        <v>403.35500000000002</v>
      </c>
      <c r="CT5" s="26"/>
      <c r="CU5" s="26"/>
      <c r="CV5" s="26"/>
      <c r="CW5" s="27"/>
      <c r="CX5" s="28">
        <f t="array" ref="CX5">SUMPRODUCT(B5:CW5*0.25)</f>
        <v>3837.3187499999999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184.93</v>
      </c>
      <c r="C8" s="37">
        <v>174.89</v>
      </c>
      <c r="D8" s="37">
        <v>164.8</v>
      </c>
      <c r="E8" s="37">
        <v>159.94</v>
      </c>
      <c r="F8" s="37">
        <v>178.15</v>
      </c>
      <c r="G8" s="37">
        <v>168.2</v>
      </c>
      <c r="H8" s="37">
        <v>159.78</v>
      </c>
      <c r="I8" s="37">
        <v>152.91</v>
      </c>
      <c r="J8" s="37">
        <v>157</v>
      </c>
      <c r="K8" s="37">
        <v>171.89</v>
      </c>
      <c r="L8" s="37">
        <v>167.5</v>
      </c>
      <c r="M8" s="37">
        <v>158.16</v>
      </c>
      <c r="N8" s="37">
        <v>156.4</v>
      </c>
      <c r="O8" s="37">
        <v>156.96</v>
      </c>
      <c r="P8" s="37">
        <v>156.34</v>
      </c>
      <c r="Q8" s="37">
        <v>154.28</v>
      </c>
      <c r="R8" s="37">
        <v>156.46</v>
      </c>
      <c r="S8" s="37">
        <v>155.84</v>
      </c>
      <c r="T8" s="37">
        <v>156.46</v>
      </c>
      <c r="U8" s="37">
        <v>156.96</v>
      </c>
      <c r="V8" s="37">
        <v>142.22</v>
      </c>
      <c r="W8" s="37">
        <v>141.87</v>
      </c>
      <c r="X8" s="37">
        <v>141.87</v>
      </c>
      <c r="Y8" s="37">
        <v>140.87</v>
      </c>
      <c r="Z8" s="37">
        <v>139.87</v>
      </c>
      <c r="AA8" s="37">
        <v>158</v>
      </c>
      <c r="AB8" s="37">
        <v>153.62</v>
      </c>
      <c r="AC8" s="37">
        <v>149.83000000000001</v>
      </c>
      <c r="AD8" s="37">
        <v>161.5</v>
      </c>
      <c r="AE8" s="37">
        <v>134.26</v>
      </c>
      <c r="AF8" s="37">
        <v>7.75</v>
      </c>
      <c r="AG8" s="37">
        <v>-10</v>
      </c>
      <c r="AH8" s="37">
        <v>15</v>
      </c>
      <c r="AI8" s="37">
        <v>14.99</v>
      </c>
      <c r="AJ8" s="37">
        <v>9.31</v>
      </c>
      <c r="AK8" s="37">
        <v>9.99</v>
      </c>
      <c r="AL8" s="37">
        <v>7.1</v>
      </c>
      <c r="AM8" s="37">
        <v>6.2</v>
      </c>
      <c r="AN8" s="37">
        <v>6.61</v>
      </c>
      <c r="AO8" s="37">
        <v>8.3000000000000007</v>
      </c>
      <c r="AP8" s="37">
        <v>6.52</v>
      </c>
      <c r="AQ8" s="37">
        <v>-5.09</v>
      </c>
      <c r="AR8" s="37">
        <v>-5.01</v>
      </c>
      <c r="AS8" s="37">
        <v>-5.53</v>
      </c>
      <c r="AT8" s="37">
        <v>5.61</v>
      </c>
      <c r="AU8" s="37">
        <v>4.99</v>
      </c>
      <c r="AV8" s="37">
        <v>9.99</v>
      </c>
      <c r="AW8" s="37">
        <v>9.99</v>
      </c>
      <c r="AX8" s="37">
        <v>7.87</v>
      </c>
      <c r="AY8" s="37">
        <v>8</v>
      </c>
      <c r="AZ8" s="37">
        <v>7.49</v>
      </c>
      <c r="BA8" s="37">
        <v>7.34</v>
      </c>
      <c r="BB8" s="37">
        <v>6.7</v>
      </c>
      <c r="BC8" s="37">
        <v>6.56</v>
      </c>
      <c r="BD8" s="37">
        <v>2.72</v>
      </c>
      <c r="BE8" s="37">
        <v>2.87</v>
      </c>
      <c r="BF8" s="37">
        <v>-6.69</v>
      </c>
      <c r="BG8" s="37">
        <v>-7.13</v>
      </c>
      <c r="BH8" s="37">
        <v>-7.75</v>
      </c>
      <c r="BI8" s="37">
        <v>-7.99</v>
      </c>
      <c r="BJ8" s="37">
        <v>3.09</v>
      </c>
      <c r="BK8" s="37">
        <v>3.93</v>
      </c>
      <c r="BL8" s="37">
        <v>4.99</v>
      </c>
      <c r="BM8" s="37">
        <v>4.6500000000000004</v>
      </c>
      <c r="BN8" s="37">
        <v>-11.69</v>
      </c>
      <c r="BO8" s="37">
        <v>-9.4499999999999993</v>
      </c>
      <c r="BP8" s="37">
        <v>6.96</v>
      </c>
      <c r="BQ8" s="37">
        <v>131.25</v>
      </c>
      <c r="BR8" s="37">
        <v>120.22</v>
      </c>
      <c r="BS8" s="37">
        <v>142</v>
      </c>
      <c r="BT8" s="37">
        <v>159.5</v>
      </c>
      <c r="BU8" s="37">
        <v>177.66</v>
      </c>
      <c r="BV8" s="37">
        <v>150</v>
      </c>
      <c r="BW8" s="37">
        <v>165.72</v>
      </c>
      <c r="BX8" s="37">
        <v>178.51</v>
      </c>
      <c r="BY8" s="37">
        <v>183.75</v>
      </c>
      <c r="BZ8" s="37">
        <v>168.85</v>
      </c>
      <c r="CA8" s="37">
        <v>183.76</v>
      </c>
      <c r="CB8" s="37">
        <v>196.08</v>
      </c>
      <c r="CC8" s="37">
        <v>198.43</v>
      </c>
      <c r="CD8" s="37">
        <v>184</v>
      </c>
      <c r="CE8" s="37">
        <v>196.99</v>
      </c>
      <c r="CF8" s="37">
        <v>200.91</v>
      </c>
      <c r="CG8" s="37">
        <v>208.29</v>
      </c>
      <c r="CH8" s="37">
        <v>207.4</v>
      </c>
      <c r="CI8" s="37">
        <v>204.85</v>
      </c>
      <c r="CJ8" s="37">
        <v>200.37</v>
      </c>
      <c r="CK8" s="37">
        <v>194.1</v>
      </c>
      <c r="CL8" s="37">
        <v>194.71</v>
      </c>
      <c r="CM8" s="37">
        <v>170.05</v>
      </c>
      <c r="CN8" s="37">
        <v>179.45</v>
      </c>
      <c r="CO8" s="37">
        <v>194.03</v>
      </c>
      <c r="CP8" s="37">
        <v>191.9</v>
      </c>
      <c r="CQ8" s="37">
        <v>189</v>
      </c>
      <c r="CR8" s="37">
        <v>183.53</v>
      </c>
      <c r="CS8" s="37">
        <v>179.77</v>
      </c>
      <c r="CT8" s="38"/>
      <c r="CU8" s="38"/>
      <c r="CV8" s="38"/>
      <c r="CW8" s="39"/>
      <c r="CX8" s="40">
        <f>IF(SUM(B8:CW8)&lt;&gt;0,AVERAGEIF(B8:CW8,"&lt;&gt;"""),"")</f>
        <v>104.85447916666669</v>
      </c>
    </row>
    <row r="9" spans="1:102" ht="24.95" customHeight="1" thickBot="1" x14ac:dyDescent="0.25">
      <c r="A9" s="41" t="s">
        <v>6</v>
      </c>
      <c r="B9" s="42">
        <v>171.14</v>
      </c>
      <c r="C9" s="43">
        <v>171.14</v>
      </c>
      <c r="D9" s="43">
        <v>171.14</v>
      </c>
      <c r="E9" s="43">
        <v>171.14</v>
      </c>
      <c r="F9" s="43">
        <v>164.76</v>
      </c>
      <c r="G9" s="43">
        <v>164.76</v>
      </c>
      <c r="H9" s="43">
        <v>164.76</v>
      </c>
      <c r="I9" s="43">
        <v>164.76</v>
      </c>
      <c r="J9" s="43">
        <v>163.63749999999999</v>
      </c>
      <c r="K9" s="43">
        <v>163.63749999999999</v>
      </c>
      <c r="L9" s="43">
        <v>163.63749999999999</v>
      </c>
      <c r="M9" s="43">
        <v>163.63749999999999</v>
      </c>
      <c r="N9" s="43">
        <v>155.995</v>
      </c>
      <c r="O9" s="43">
        <v>155.995</v>
      </c>
      <c r="P9" s="43">
        <v>155.995</v>
      </c>
      <c r="Q9" s="43">
        <v>155.995</v>
      </c>
      <c r="R9" s="43">
        <v>156.43</v>
      </c>
      <c r="S9" s="43">
        <v>156.43</v>
      </c>
      <c r="T9" s="43">
        <v>156.43</v>
      </c>
      <c r="U9" s="43">
        <v>156.43</v>
      </c>
      <c r="V9" s="43">
        <v>141.70750000000001</v>
      </c>
      <c r="W9" s="43">
        <v>141.70750000000001</v>
      </c>
      <c r="X9" s="43">
        <v>141.70750000000001</v>
      </c>
      <c r="Y9" s="43">
        <v>141.70750000000001</v>
      </c>
      <c r="Z9" s="43">
        <v>150.33000000000001</v>
      </c>
      <c r="AA9" s="43">
        <v>150.33000000000001</v>
      </c>
      <c r="AB9" s="43">
        <v>150.33000000000001</v>
      </c>
      <c r="AC9" s="43">
        <v>150.33000000000001</v>
      </c>
      <c r="AD9" s="43">
        <v>73.377499999999998</v>
      </c>
      <c r="AE9" s="43">
        <v>73.377499999999998</v>
      </c>
      <c r="AF9" s="43">
        <v>73.377499999999998</v>
      </c>
      <c r="AG9" s="43">
        <v>73.377499999999998</v>
      </c>
      <c r="AH9" s="43">
        <v>12.3225</v>
      </c>
      <c r="AI9" s="43">
        <v>12.3225</v>
      </c>
      <c r="AJ9" s="43">
        <v>12.3225</v>
      </c>
      <c r="AK9" s="43">
        <v>12.3225</v>
      </c>
      <c r="AL9" s="43">
        <v>7.0525000000000002</v>
      </c>
      <c r="AM9" s="43">
        <v>7.0525000000000002</v>
      </c>
      <c r="AN9" s="43">
        <v>7.0525000000000002</v>
      </c>
      <c r="AO9" s="43">
        <v>7.0525000000000002</v>
      </c>
      <c r="AP9" s="43">
        <v>-2.2774999999999999</v>
      </c>
      <c r="AQ9" s="43">
        <v>-2.2774999999999999</v>
      </c>
      <c r="AR9" s="43">
        <v>-2.2774999999999999</v>
      </c>
      <c r="AS9" s="43">
        <v>-2.2774999999999999</v>
      </c>
      <c r="AT9" s="43">
        <v>7.6449999999999996</v>
      </c>
      <c r="AU9" s="43">
        <v>7.6449999999999996</v>
      </c>
      <c r="AV9" s="43">
        <v>7.6449999999999996</v>
      </c>
      <c r="AW9" s="43">
        <v>7.6449999999999996</v>
      </c>
      <c r="AX9" s="43">
        <v>7.6749999999999998</v>
      </c>
      <c r="AY9" s="43">
        <v>7.6749999999999998</v>
      </c>
      <c r="AZ9" s="43">
        <v>7.6749999999999998</v>
      </c>
      <c r="BA9" s="43">
        <v>7.6749999999999998</v>
      </c>
      <c r="BB9" s="43">
        <v>4.7125000000000004</v>
      </c>
      <c r="BC9" s="43">
        <v>4.7125000000000004</v>
      </c>
      <c r="BD9" s="43">
        <v>4.7125000000000004</v>
      </c>
      <c r="BE9" s="43">
        <v>4.7125000000000004</v>
      </c>
      <c r="BF9" s="43">
        <v>-7.39</v>
      </c>
      <c r="BG9" s="43">
        <v>-7.39</v>
      </c>
      <c r="BH9" s="43">
        <v>-7.39</v>
      </c>
      <c r="BI9" s="43">
        <v>-7.39</v>
      </c>
      <c r="BJ9" s="43">
        <v>4.165</v>
      </c>
      <c r="BK9" s="43">
        <v>4.165</v>
      </c>
      <c r="BL9" s="43">
        <v>4.165</v>
      </c>
      <c r="BM9" s="43">
        <v>4.165</v>
      </c>
      <c r="BN9" s="43">
        <v>29.267499999999998</v>
      </c>
      <c r="BO9" s="43">
        <v>29.267499999999998</v>
      </c>
      <c r="BP9" s="43">
        <v>29.267499999999998</v>
      </c>
      <c r="BQ9" s="43">
        <v>29.267499999999998</v>
      </c>
      <c r="BR9" s="43">
        <v>149.845</v>
      </c>
      <c r="BS9" s="43">
        <v>149.845</v>
      </c>
      <c r="BT9" s="43">
        <v>149.845</v>
      </c>
      <c r="BU9" s="43">
        <v>149.845</v>
      </c>
      <c r="BV9" s="43">
        <v>169.495</v>
      </c>
      <c r="BW9" s="43">
        <v>169.495</v>
      </c>
      <c r="BX9" s="43">
        <v>169.495</v>
      </c>
      <c r="BY9" s="43">
        <v>169.495</v>
      </c>
      <c r="BZ9" s="43">
        <v>186.78</v>
      </c>
      <c r="CA9" s="43">
        <v>186.78</v>
      </c>
      <c r="CB9" s="43">
        <v>186.78</v>
      </c>
      <c r="CC9" s="43">
        <v>186.78</v>
      </c>
      <c r="CD9" s="43">
        <v>197.54750000000001</v>
      </c>
      <c r="CE9" s="43">
        <v>197.54750000000001</v>
      </c>
      <c r="CF9" s="43">
        <v>197.54750000000001</v>
      </c>
      <c r="CG9" s="43">
        <v>197.54750000000001</v>
      </c>
      <c r="CH9" s="43">
        <v>201.68</v>
      </c>
      <c r="CI9" s="43">
        <v>201.68</v>
      </c>
      <c r="CJ9" s="43">
        <v>201.68</v>
      </c>
      <c r="CK9" s="43">
        <v>201.68</v>
      </c>
      <c r="CL9" s="43">
        <v>184.56</v>
      </c>
      <c r="CM9" s="43">
        <v>184.56</v>
      </c>
      <c r="CN9" s="43">
        <v>184.56</v>
      </c>
      <c r="CO9" s="43">
        <v>184.56</v>
      </c>
      <c r="CP9" s="43">
        <v>186.05</v>
      </c>
      <c r="CQ9" s="43">
        <v>186.05</v>
      </c>
      <c r="CR9" s="43">
        <v>186.05</v>
      </c>
      <c r="CS9" s="43">
        <v>186.05</v>
      </c>
      <c r="CT9" s="44"/>
      <c r="CU9" s="44"/>
      <c r="CV9" s="44"/>
      <c r="CW9" s="45"/>
      <c r="CX9" s="46">
        <f>IF(SUM(B9:CW9)&lt;&gt;0,AVERAGEIF(B9:CW9,"&lt;&gt;"""),"")</f>
        <v>104.85447916666656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210</v>
      </c>
      <c r="C13" s="65">
        <v>186</v>
      </c>
      <c r="D13" s="65">
        <v>108.6</v>
      </c>
      <c r="E13" s="65">
        <v>87</v>
      </c>
      <c r="F13" s="65">
        <v>210</v>
      </c>
      <c r="G13" s="65">
        <v>148.19999999999999</v>
      </c>
      <c r="H13" s="65">
        <v>87</v>
      </c>
      <c r="I13" s="65">
        <v>87</v>
      </c>
      <c r="J13" s="65">
        <v>92</v>
      </c>
      <c r="K13" s="65">
        <v>156.26</v>
      </c>
      <c r="L13" s="65">
        <v>103.697</v>
      </c>
      <c r="M13" s="65">
        <v>92</v>
      </c>
      <c r="N13" s="65">
        <v>127</v>
      </c>
      <c r="O13" s="65">
        <v>127</v>
      </c>
      <c r="P13" s="65">
        <v>127</v>
      </c>
      <c r="Q13" s="65">
        <v>127</v>
      </c>
      <c r="R13" s="65">
        <v>112</v>
      </c>
      <c r="S13" s="65">
        <v>112</v>
      </c>
      <c r="T13" s="65">
        <v>112</v>
      </c>
      <c r="U13" s="65">
        <v>112</v>
      </c>
      <c r="V13" s="65">
        <v>47.848999999999997</v>
      </c>
      <c r="W13" s="65">
        <v>47.848999999999997</v>
      </c>
      <c r="X13" s="65">
        <v>47.848999999999997</v>
      </c>
      <c r="Y13" s="65">
        <v>47.848999999999997</v>
      </c>
      <c r="Z13" s="65">
        <v>44.197000000000003</v>
      </c>
      <c r="AA13" s="65">
        <v>88</v>
      </c>
      <c r="AB13" s="65">
        <v>88</v>
      </c>
      <c r="AC13" s="65">
        <v>88</v>
      </c>
      <c r="AD13" s="65">
        <v>76.167000000000002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774.87925000000018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31</v>
      </c>
      <c r="BK14" s="65">
        <v>31</v>
      </c>
      <c r="BL14" s="65">
        <v>31</v>
      </c>
      <c r="BM14" s="65">
        <v>31</v>
      </c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217</v>
      </c>
    </row>
    <row r="15" spans="1:102" ht="24.95" customHeight="1" x14ac:dyDescent="0.2">
      <c r="A15" s="69" t="s">
        <v>12</v>
      </c>
      <c r="B15" s="70">
        <v>14.031000000000001</v>
      </c>
      <c r="C15" s="71">
        <v>5.1619999999999999</v>
      </c>
      <c r="D15" s="71">
        <v>17.145</v>
      </c>
      <c r="E15" s="71">
        <v>24.041</v>
      </c>
      <c r="F15" s="71">
        <v>6.07</v>
      </c>
      <c r="G15" s="71">
        <v>19.161000000000001</v>
      </c>
      <c r="H15" s="71">
        <v>28.553000000000001</v>
      </c>
      <c r="I15" s="71">
        <v>18.236000000000001</v>
      </c>
      <c r="J15" s="71">
        <v>31.966000000000001</v>
      </c>
      <c r="K15" s="71">
        <v>5.4560000000000004</v>
      </c>
      <c r="L15" s="71">
        <v>5.6319999999999997</v>
      </c>
      <c r="M15" s="71">
        <v>5.8289999999999997</v>
      </c>
      <c r="N15" s="71">
        <v>20.347000000000001</v>
      </c>
      <c r="O15" s="71">
        <v>5</v>
      </c>
      <c r="P15" s="71">
        <v>5</v>
      </c>
      <c r="Q15" s="71">
        <v>5</v>
      </c>
      <c r="R15" s="71">
        <v>5</v>
      </c>
      <c r="S15" s="71">
        <v>5</v>
      </c>
      <c r="T15" s="71">
        <v>5</v>
      </c>
      <c r="U15" s="71">
        <v>5</v>
      </c>
      <c r="V15" s="71">
        <v>29.550999999999998</v>
      </c>
      <c r="W15" s="71">
        <v>31.937000000000001</v>
      </c>
      <c r="X15" s="71">
        <v>32.030999999999999</v>
      </c>
      <c r="Y15" s="71">
        <v>45.747999999999998</v>
      </c>
      <c r="Z15" s="71">
        <v>50.362000000000002</v>
      </c>
      <c r="AA15" s="71">
        <v>7.8860000000000001</v>
      </c>
      <c r="AB15" s="71">
        <v>7.65</v>
      </c>
      <c r="AC15" s="71">
        <v>17.530999999999999</v>
      </c>
      <c r="AD15" s="71">
        <v>13.98</v>
      </c>
      <c r="AE15" s="71">
        <v>23.672000000000001</v>
      </c>
      <c r="AF15" s="71">
        <v>37.53</v>
      </c>
      <c r="AG15" s="71">
        <v>80.786000000000001</v>
      </c>
      <c r="AH15" s="71">
        <v>87.433999999999997</v>
      </c>
      <c r="AI15" s="71">
        <v>117.57</v>
      </c>
      <c r="AJ15" s="71">
        <v>89.180999999999997</v>
      </c>
      <c r="AK15" s="71">
        <v>98.787999999999997</v>
      </c>
      <c r="AL15" s="71">
        <v>105.178</v>
      </c>
      <c r="AM15" s="71">
        <v>110.44199999999999</v>
      </c>
      <c r="AN15" s="71">
        <v>115.039</v>
      </c>
      <c r="AO15" s="71">
        <v>124.089</v>
      </c>
      <c r="AP15" s="71">
        <v>126.78400000000001</v>
      </c>
      <c r="AQ15" s="71">
        <v>227.464</v>
      </c>
      <c r="AR15" s="71">
        <v>227.69300000000001</v>
      </c>
      <c r="AS15" s="71">
        <v>227.71600000000001</v>
      </c>
      <c r="AT15" s="71">
        <v>124.907</v>
      </c>
      <c r="AU15" s="71">
        <v>118.941</v>
      </c>
      <c r="AV15" s="71">
        <v>119.1</v>
      </c>
      <c r="AW15" s="71">
        <v>114.73399999999999</v>
      </c>
      <c r="AX15" s="71">
        <v>118.953</v>
      </c>
      <c r="AY15" s="71">
        <v>118.94799999999999</v>
      </c>
      <c r="AZ15" s="71">
        <v>118.187</v>
      </c>
      <c r="BA15" s="71">
        <v>116.85299999999999</v>
      </c>
      <c r="BB15" s="71">
        <v>112.355</v>
      </c>
      <c r="BC15" s="71">
        <v>110.883</v>
      </c>
      <c r="BD15" s="71">
        <v>109.449</v>
      </c>
      <c r="BE15" s="71">
        <v>115.82</v>
      </c>
      <c r="BF15" s="71">
        <v>223.71299999999999</v>
      </c>
      <c r="BG15" s="71">
        <v>223.44200000000001</v>
      </c>
      <c r="BH15" s="71">
        <v>221.76300000000001</v>
      </c>
      <c r="BI15" s="71">
        <v>221.20699999999999</v>
      </c>
      <c r="BJ15" s="71">
        <v>118.485</v>
      </c>
      <c r="BK15" s="71">
        <v>112.955</v>
      </c>
      <c r="BL15" s="71">
        <v>107.404</v>
      </c>
      <c r="BM15" s="71">
        <v>103.33499999999999</v>
      </c>
      <c r="BN15" s="71">
        <v>103.158</v>
      </c>
      <c r="BO15" s="71">
        <v>76.674000000000007</v>
      </c>
      <c r="BP15" s="71">
        <v>62.323999999999998</v>
      </c>
      <c r="BQ15" s="71">
        <v>35.515999999999998</v>
      </c>
      <c r="BR15" s="71">
        <v>17.420000000000002</v>
      </c>
      <c r="BS15" s="71">
        <v>2.286</v>
      </c>
      <c r="BT15" s="71"/>
      <c r="BU15" s="71"/>
      <c r="BV15" s="71">
        <v>28.024000000000001</v>
      </c>
      <c r="BW15" s="71">
        <v>20.190000000000001</v>
      </c>
      <c r="BX15" s="71">
        <v>26.344999999999999</v>
      </c>
      <c r="BY15" s="71">
        <v>17.838999999999999</v>
      </c>
      <c r="BZ15" s="71">
        <v>18.209</v>
      </c>
      <c r="CA15" s="71"/>
      <c r="CB15" s="71"/>
      <c r="CC15" s="71">
        <v>21.538</v>
      </c>
      <c r="CD15" s="71">
        <v>8.4060000000000006</v>
      </c>
      <c r="CE15" s="71">
        <v>5</v>
      </c>
      <c r="CF15" s="71">
        <v>5.1109999999999998</v>
      </c>
      <c r="CG15" s="71">
        <v>6.9109999999999996</v>
      </c>
      <c r="CH15" s="71">
        <v>9.8469999999999995</v>
      </c>
      <c r="CI15" s="71">
        <v>7.2080000000000002</v>
      </c>
      <c r="CJ15" s="71">
        <v>6.0679999999999996</v>
      </c>
      <c r="CK15" s="71">
        <v>9.3580000000000005</v>
      </c>
      <c r="CL15" s="71">
        <v>9.8070000000000004</v>
      </c>
      <c r="CM15" s="71">
        <v>10.275</v>
      </c>
      <c r="CN15" s="71">
        <v>11.069000000000001</v>
      </c>
      <c r="CO15" s="71">
        <v>7.5110000000000001</v>
      </c>
      <c r="CP15" s="71">
        <v>31.603000000000002</v>
      </c>
      <c r="CQ15" s="71">
        <v>10.89</v>
      </c>
      <c r="CR15" s="71">
        <v>10.904999999999999</v>
      </c>
      <c r="CS15" s="71">
        <v>13.369</v>
      </c>
      <c r="CT15" s="72"/>
      <c r="CU15" s="72"/>
      <c r="CV15" s="72"/>
      <c r="CW15" s="73"/>
      <c r="CX15" s="74">
        <f t="array" ref="CX15">SUMPRODUCT(B15:CW15*0.25)</f>
        <v>1399.2414999999999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224.03100000000001</v>
      </c>
      <c r="C18" s="77">
        <f t="shared" ref="C18:BN18" si="0">SUM(C11:C17)</f>
        <v>191.16200000000001</v>
      </c>
      <c r="D18" s="77">
        <f t="shared" si="0"/>
        <v>125.74499999999999</v>
      </c>
      <c r="E18" s="77">
        <f t="shared" si="0"/>
        <v>111.041</v>
      </c>
      <c r="F18" s="77">
        <f t="shared" si="0"/>
        <v>216.07</v>
      </c>
      <c r="G18" s="77">
        <f t="shared" si="0"/>
        <v>167.36099999999999</v>
      </c>
      <c r="H18" s="77">
        <f t="shared" si="0"/>
        <v>115.553</v>
      </c>
      <c r="I18" s="77">
        <f t="shared" si="0"/>
        <v>105.236</v>
      </c>
      <c r="J18" s="77">
        <f t="shared" si="0"/>
        <v>123.96600000000001</v>
      </c>
      <c r="K18" s="77">
        <f t="shared" si="0"/>
        <v>161.71599999999998</v>
      </c>
      <c r="L18" s="77">
        <f t="shared" si="0"/>
        <v>109.32900000000001</v>
      </c>
      <c r="M18" s="77">
        <f t="shared" si="0"/>
        <v>97.828999999999994</v>
      </c>
      <c r="N18" s="77">
        <f t="shared" si="0"/>
        <v>147.34700000000001</v>
      </c>
      <c r="O18" s="77">
        <f t="shared" si="0"/>
        <v>132</v>
      </c>
      <c r="P18" s="77">
        <f t="shared" si="0"/>
        <v>132</v>
      </c>
      <c r="Q18" s="77">
        <f t="shared" si="0"/>
        <v>132</v>
      </c>
      <c r="R18" s="77">
        <f t="shared" si="0"/>
        <v>117</v>
      </c>
      <c r="S18" s="77">
        <f t="shared" si="0"/>
        <v>117</v>
      </c>
      <c r="T18" s="77">
        <f t="shared" si="0"/>
        <v>117</v>
      </c>
      <c r="U18" s="77">
        <f t="shared" si="0"/>
        <v>117</v>
      </c>
      <c r="V18" s="77">
        <f t="shared" si="0"/>
        <v>77.399999999999991</v>
      </c>
      <c r="W18" s="77">
        <f t="shared" si="0"/>
        <v>79.786000000000001</v>
      </c>
      <c r="X18" s="77">
        <f t="shared" si="0"/>
        <v>79.88</v>
      </c>
      <c r="Y18" s="77">
        <f t="shared" si="0"/>
        <v>93.596999999999994</v>
      </c>
      <c r="Z18" s="77">
        <f t="shared" si="0"/>
        <v>94.558999999999997</v>
      </c>
      <c r="AA18" s="77">
        <f t="shared" si="0"/>
        <v>95.885999999999996</v>
      </c>
      <c r="AB18" s="77">
        <f t="shared" si="0"/>
        <v>95.65</v>
      </c>
      <c r="AC18" s="77">
        <f t="shared" si="0"/>
        <v>105.53100000000001</v>
      </c>
      <c r="AD18" s="77">
        <f t="shared" si="0"/>
        <v>90.147000000000006</v>
      </c>
      <c r="AE18" s="77">
        <f t="shared" si="0"/>
        <v>23.672000000000001</v>
      </c>
      <c r="AF18" s="77">
        <f t="shared" si="0"/>
        <v>37.53</v>
      </c>
      <c r="AG18" s="77">
        <f t="shared" si="0"/>
        <v>80.786000000000001</v>
      </c>
      <c r="AH18" s="77">
        <f t="shared" si="0"/>
        <v>87.433999999999997</v>
      </c>
      <c r="AI18" s="77">
        <f t="shared" si="0"/>
        <v>117.57</v>
      </c>
      <c r="AJ18" s="77">
        <f t="shared" si="0"/>
        <v>89.180999999999997</v>
      </c>
      <c r="AK18" s="77">
        <f t="shared" si="0"/>
        <v>98.787999999999997</v>
      </c>
      <c r="AL18" s="77">
        <f t="shared" si="0"/>
        <v>136.178</v>
      </c>
      <c r="AM18" s="77">
        <f t="shared" si="0"/>
        <v>141.44200000000001</v>
      </c>
      <c r="AN18" s="77">
        <f t="shared" si="0"/>
        <v>146.03899999999999</v>
      </c>
      <c r="AO18" s="77">
        <f t="shared" si="0"/>
        <v>155.089</v>
      </c>
      <c r="AP18" s="77">
        <f t="shared" si="0"/>
        <v>157.78399999999999</v>
      </c>
      <c r="AQ18" s="77">
        <f t="shared" si="0"/>
        <v>258.464</v>
      </c>
      <c r="AR18" s="77">
        <f t="shared" si="0"/>
        <v>258.69299999999998</v>
      </c>
      <c r="AS18" s="77">
        <f t="shared" si="0"/>
        <v>258.71600000000001</v>
      </c>
      <c r="AT18" s="77">
        <f t="shared" si="0"/>
        <v>155.90699999999998</v>
      </c>
      <c r="AU18" s="77">
        <f t="shared" si="0"/>
        <v>149.941</v>
      </c>
      <c r="AV18" s="77">
        <f t="shared" si="0"/>
        <v>150.1</v>
      </c>
      <c r="AW18" s="77">
        <f t="shared" si="0"/>
        <v>145.73399999999998</v>
      </c>
      <c r="AX18" s="77">
        <f t="shared" si="0"/>
        <v>149.953</v>
      </c>
      <c r="AY18" s="77">
        <f t="shared" si="0"/>
        <v>149.94799999999998</v>
      </c>
      <c r="AZ18" s="77">
        <f t="shared" si="0"/>
        <v>149.18700000000001</v>
      </c>
      <c r="BA18" s="77">
        <f t="shared" si="0"/>
        <v>147.85300000000001</v>
      </c>
      <c r="BB18" s="77">
        <f t="shared" si="0"/>
        <v>143.35500000000002</v>
      </c>
      <c r="BC18" s="77">
        <f t="shared" si="0"/>
        <v>141.88299999999998</v>
      </c>
      <c r="BD18" s="77">
        <f t="shared" si="0"/>
        <v>140.44900000000001</v>
      </c>
      <c r="BE18" s="77">
        <f t="shared" si="0"/>
        <v>146.82</v>
      </c>
      <c r="BF18" s="77">
        <f t="shared" si="0"/>
        <v>254.71299999999999</v>
      </c>
      <c r="BG18" s="77">
        <f t="shared" si="0"/>
        <v>254.44200000000001</v>
      </c>
      <c r="BH18" s="77">
        <f t="shared" si="0"/>
        <v>252.76300000000001</v>
      </c>
      <c r="BI18" s="77">
        <f t="shared" si="0"/>
        <v>252.20699999999999</v>
      </c>
      <c r="BJ18" s="77">
        <f t="shared" si="0"/>
        <v>149.48500000000001</v>
      </c>
      <c r="BK18" s="77">
        <f t="shared" si="0"/>
        <v>143.95499999999998</v>
      </c>
      <c r="BL18" s="77">
        <f t="shared" si="0"/>
        <v>138.404</v>
      </c>
      <c r="BM18" s="77">
        <f t="shared" si="0"/>
        <v>134.33499999999998</v>
      </c>
      <c r="BN18" s="77">
        <f t="shared" si="0"/>
        <v>103.158</v>
      </c>
      <c r="BO18" s="77">
        <f t="shared" ref="BO18:CW18" si="1">SUM(BO11:BO17)</f>
        <v>76.674000000000007</v>
      </c>
      <c r="BP18" s="77">
        <f t="shared" si="1"/>
        <v>62.323999999999998</v>
      </c>
      <c r="BQ18" s="77">
        <f t="shared" si="1"/>
        <v>35.515999999999998</v>
      </c>
      <c r="BR18" s="77">
        <f t="shared" si="1"/>
        <v>17.420000000000002</v>
      </c>
      <c r="BS18" s="77">
        <f t="shared" si="1"/>
        <v>2.286</v>
      </c>
      <c r="BT18" s="77">
        <f t="shared" si="1"/>
        <v>0</v>
      </c>
      <c r="BU18" s="77">
        <f t="shared" si="1"/>
        <v>0</v>
      </c>
      <c r="BV18" s="77">
        <f t="shared" si="1"/>
        <v>28.024000000000001</v>
      </c>
      <c r="BW18" s="77">
        <f t="shared" si="1"/>
        <v>20.190000000000001</v>
      </c>
      <c r="BX18" s="77">
        <f t="shared" si="1"/>
        <v>26.344999999999999</v>
      </c>
      <c r="BY18" s="77">
        <f t="shared" si="1"/>
        <v>17.838999999999999</v>
      </c>
      <c r="BZ18" s="77">
        <f t="shared" si="1"/>
        <v>18.209</v>
      </c>
      <c r="CA18" s="77">
        <f t="shared" si="1"/>
        <v>0</v>
      </c>
      <c r="CB18" s="77">
        <f t="shared" si="1"/>
        <v>0</v>
      </c>
      <c r="CC18" s="77">
        <f t="shared" si="1"/>
        <v>21.538</v>
      </c>
      <c r="CD18" s="77">
        <f t="shared" si="1"/>
        <v>8.4060000000000006</v>
      </c>
      <c r="CE18" s="77">
        <f t="shared" si="1"/>
        <v>5</v>
      </c>
      <c r="CF18" s="77">
        <f t="shared" si="1"/>
        <v>5.1109999999999998</v>
      </c>
      <c r="CG18" s="77">
        <f t="shared" si="1"/>
        <v>6.9109999999999996</v>
      </c>
      <c r="CH18" s="77">
        <f t="shared" si="1"/>
        <v>9.8469999999999995</v>
      </c>
      <c r="CI18" s="77">
        <f t="shared" si="1"/>
        <v>7.2080000000000002</v>
      </c>
      <c r="CJ18" s="77">
        <f t="shared" si="1"/>
        <v>6.0679999999999996</v>
      </c>
      <c r="CK18" s="77">
        <f t="shared" si="1"/>
        <v>9.3580000000000005</v>
      </c>
      <c r="CL18" s="77">
        <f t="shared" si="1"/>
        <v>9.8070000000000004</v>
      </c>
      <c r="CM18" s="77">
        <f t="shared" si="1"/>
        <v>10.275</v>
      </c>
      <c r="CN18" s="77">
        <f t="shared" si="1"/>
        <v>11.069000000000001</v>
      </c>
      <c r="CO18" s="77">
        <f t="shared" si="1"/>
        <v>7.5110000000000001</v>
      </c>
      <c r="CP18" s="77">
        <f t="shared" si="1"/>
        <v>31.603000000000002</v>
      </c>
      <c r="CQ18" s="77">
        <f t="shared" si="1"/>
        <v>10.89</v>
      </c>
      <c r="CR18" s="77">
        <f t="shared" si="1"/>
        <v>10.904999999999999</v>
      </c>
      <c r="CS18" s="77">
        <f t="shared" si="1"/>
        <v>13.369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2391.12075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11.561999999999999</v>
      </c>
      <c r="C22" s="94">
        <v>9.9499999999999993</v>
      </c>
      <c r="D22" s="94">
        <v>11.47</v>
      </c>
      <c r="E22" s="94">
        <v>11.419</v>
      </c>
      <c r="F22" s="94">
        <v>9.8520000000000003</v>
      </c>
      <c r="G22" s="94">
        <v>11.401999999999999</v>
      </c>
      <c r="H22" s="94">
        <v>11.429</v>
      </c>
      <c r="I22" s="94">
        <v>11.468999999999999</v>
      </c>
      <c r="J22" s="94">
        <v>11.432</v>
      </c>
      <c r="K22" s="94">
        <v>9.8680000000000003</v>
      </c>
      <c r="L22" s="94">
        <v>9.9710000000000001</v>
      </c>
      <c r="M22" s="94">
        <v>9.9659999999999993</v>
      </c>
      <c r="N22" s="94">
        <v>11.496</v>
      </c>
      <c r="O22" s="94">
        <v>9.8810000000000002</v>
      </c>
      <c r="P22" s="94">
        <v>9.8350000000000009</v>
      </c>
      <c r="Q22" s="94">
        <v>9.8849999999999998</v>
      </c>
      <c r="R22" s="94">
        <v>11.521000000000001</v>
      </c>
      <c r="S22" s="94">
        <v>9.8469999999999995</v>
      </c>
      <c r="T22" s="94">
        <v>10.226000000000001</v>
      </c>
      <c r="U22" s="94">
        <v>10.19</v>
      </c>
      <c r="V22" s="94">
        <v>12.167999999999999</v>
      </c>
      <c r="W22" s="94">
        <v>12.061</v>
      </c>
      <c r="X22" s="94">
        <v>11.968</v>
      </c>
      <c r="Y22" s="94">
        <v>11.805</v>
      </c>
      <c r="Z22" s="94">
        <v>11.366</v>
      </c>
      <c r="AA22" s="94">
        <v>10.108000000000001</v>
      </c>
      <c r="AB22" s="94">
        <v>8.82</v>
      </c>
      <c r="AC22" s="94">
        <v>10.004</v>
      </c>
      <c r="AD22" s="94">
        <v>13.539</v>
      </c>
      <c r="AE22" s="94">
        <v>7.7809999999999997</v>
      </c>
      <c r="AF22" s="94">
        <v>7.7949999999999999</v>
      </c>
      <c r="AG22" s="94">
        <v>7.6390000000000002</v>
      </c>
      <c r="AH22" s="94">
        <v>7.5460000000000003</v>
      </c>
      <c r="AI22" s="94">
        <v>7.1989999999999998</v>
      </c>
      <c r="AJ22" s="94">
        <v>7.1550000000000002</v>
      </c>
      <c r="AK22" s="94">
        <v>7.27</v>
      </c>
      <c r="AL22" s="94">
        <v>7.2430000000000003</v>
      </c>
      <c r="AM22" s="94">
        <v>7.4989999999999997</v>
      </c>
      <c r="AN22" s="94">
        <v>7.601</v>
      </c>
      <c r="AO22" s="94">
        <v>7.6139999999999999</v>
      </c>
      <c r="AP22" s="94">
        <v>7.48</v>
      </c>
      <c r="AQ22" s="94">
        <v>7.4169999999999998</v>
      </c>
      <c r="AR22" s="94">
        <v>7.3970000000000002</v>
      </c>
      <c r="AS22" s="94">
        <v>7.2290000000000001</v>
      </c>
      <c r="AT22" s="94">
        <v>7.3070000000000004</v>
      </c>
      <c r="AU22" s="94">
        <v>7.5579999999999998</v>
      </c>
      <c r="AV22" s="94">
        <v>7.5449999999999999</v>
      </c>
      <c r="AW22" s="94">
        <v>7.2789999999999999</v>
      </c>
      <c r="AX22" s="94">
        <v>7.2690000000000001</v>
      </c>
      <c r="AY22" s="94">
        <v>7.2560000000000002</v>
      </c>
      <c r="AZ22" s="94">
        <v>7.2759999999999998</v>
      </c>
      <c r="BA22" s="94">
        <v>7.1539999999999999</v>
      </c>
      <c r="BB22" s="94">
        <v>6.9960000000000004</v>
      </c>
      <c r="BC22" s="94">
        <v>7.0609999999999999</v>
      </c>
      <c r="BD22" s="94">
        <v>7.0469999999999997</v>
      </c>
      <c r="BE22" s="94">
        <v>7.0860000000000003</v>
      </c>
      <c r="BF22" s="94">
        <v>7.109</v>
      </c>
      <c r="BG22" s="94">
        <v>7.1079999999999997</v>
      </c>
      <c r="BH22" s="94">
        <v>7.202</v>
      </c>
      <c r="BI22" s="94">
        <v>7.1589999999999998</v>
      </c>
      <c r="BJ22" s="94">
        <v>7.2320000000000002</v>
      </c>
      <c r="BK22" s="94">
        <v>7.2450000000000001</v>
      </c>
      <c r="BL22" s="94">
        <v>7.2789999999999999</v>
      </c>
      <c r="BM22" s="94">
        <v>7.3220000000000001</v>
      </c>
      <c r="BN22" s="94">
        <v>7.3559999999999999</v>
      </c>
      <c r="BO22" s="94">
        <v>7.665</v>
      </c>
      <c r="BP22" s="94">
        <v>7.7169999999999996</v>
      </c>
      <c r="BQ22" s="94">
        <v>7.819</v>
      </c>
      <c r="BR22" s="94">
        <v>9.1159999999999997</v>
      </c>
      <c r="BS22" s="94">
        <v>9.266</v>
      </c>
      <c r="BT22" s="94">
        <v>9.3450000000000006</v>
      </c>
      <c r="BU22" s="94">
        <v>10.654</v>
      </c>
      <c r="BV22" s="94">
        <v>14.506</v>
      </c>
      <c r="BW22" s="94">
        <v>13.51</v>
      </c>
      <c r="BX22" s="94">
        <v>13.52</v>
      </c>
      <c r="BY22" s="94">
        <v>11.036</v>
      </c>
      <c r="BZ22" s="94">
        <v>10.99</v>
      </c>
      <c r="CA22" s="94">
        <v>11.111000000000001</v>
      </c>
      <c r="CB22" s="94">
        <v>11.231</v>
      </c>
      <c r="CC22" s="94">
        <v>15.281000000000001</v>
      </c>
      <c r="CD22" s="94">
        <v>11.143000000000001</v>
      </c>
      <c r="CE22" s="94">
        <v>11.215</v>
      </c>
      <c r="CF22" s="94">
        <v>11.17</v>
      </c>
      <c r="CG22" s="94">
        <v>11.188000000000001</v>
      </c>
      <c r="CH22" s="94">
        <v>10.54</v>
      </c>
      <c r="CI22" s="94">
        <v>10.592000000000001</v>
      </c>
      <c r="CJ22" s="94">
        <v>10.66</v>
      </c>
      <c r="CK22" s="94">
        <v>14.349</v>
      </c>
      <c r="CL22" s="94">
        <v>12.183999999999999</v>
      </c>
      <c r="CM22" s="94">
        <v>12.143000000000001</v>
      </c>
      <c r="CN22" s="94">
        <v>12.161</v>
      </c>
      <c r="CO22" s="94">
        <v>10.257999999999999</v>
      </c>
      <c r="CP22" s="94">
        <v>12.037000000000001</v>
      </c>
      <c r="CQ22" s="94">
        <v>12.032</v>
      </c>
      <c r="CR22" s="94">
        <v>11.997</v>
      </c>
      <c r="CS22" s="94">
        <v>13.201000000000001</v>
      </c>
      <c r="CT22" s="95"/>
      <c r="CU22" s="95"/>
      <c r="CV22" s="95"/>
      <c r="CW22" s="96"/>
      <c r="CX22" s="97">
        <f t="array" ref="CX22">SUMPRODUCT(B22:CW22*0.25)</f>
        <v>231.9644999999999</v>
      </c>
    </row>
    <row r="23" spans="1:102" ht="24.95" customHeight="1" x14ac:dyDescent="0.2">
      <c r="A23" s="92" t="s">
        <v>19</v>
      </c>
      <c r="B23" s="98">
        <v>12.593</v>
      </c>
      <c r="C23" s="99">
        <v>8.2910000000000004</v>
      </c>
      <c r="D23" s="99">
        <v>11.943</v>
      </c>
      <c r="E23" s="99">
        <v>12.778</v>
      </c>
      <c r="F23" s="99">
        <v>10.337999999999999</v>
      </c>
      <c r="G23" s="99">
        <v>12.275</v>
      </c>
      <c r="H23" s="99">
        <v>13.804</v>
      </c>
      <c r="I23" s="99">
        <v>12.728999999999999</v>
      </c>
      <c r="J23" s="99">
        <v>15.558999999999999</v>
      </c>
      <c r="K23" s="99">
        <v>9.8930000000000007</v>
      </c>
      <c r="L23" s="99">
        <v>8.3030000000000008</v>
      </c>
      <c r="M23" s="99">
        <v>8.3030000000000008</v>
      </c>
      <c r="N23" s="99">
        <v>13.156000000000001</v>
      </c>
      <c r="O23" s="99">
        <v>8.1780000000000008</v>
      </c>
      <c r="P23" s="99">
        <v>10.198</v>
      </c>
      <c r="Q23" s="99">
        <v>9.6720000000000006</v>
      </c>
      <c r="R23" s="99">
        <v>12.077</v>
      </c>
      <c r="S23" s="99">
        <v>8.1159999999999997</v>
      </c>
      <c r="T23" s="99">
        <v>8.2439999999999998</v>
      </c>
      <c r="U23" s="99">
        <v>8.1430000000000007</v>
      </c>
      <c r="V23" s="99">
        <v>13.044</v>
      </c>
      <c r="W23" s="99">
        <v>12.65</v>
      </c>
      <c r="X23" s="99">
        <v>12.736000000000001</v>
      </c>
      <c r="Y23" s="99">
        <v>13.445</v>
      </c>
      <c r="Z23" s="99">
        <v>13.973000000000001</v>
      </c>
      <c r="AA23" s="99">
        <v>9.1790000000000003</v>
      </c>
      <c r="AB23" s="99">
        <v>6.3520000000000003</v>
      </c>
      <c r="AC23" s="99">
        <v>9.56</v>
      </c>
      <c r="AD23" s="99">
        <v>11.113</v>
      </c>
      <c r="AE23" s="99">
        <v>4.4859999999999998</v>
      </c>
      <c r="AF23" s="99">
        <v>4.6150000000000002</v>
      </c>
      <c r="AG23" s="99">
        <v>8.4329999999999998</v>
      </c>
      <c r="AH23" s="99">
        <v>4.7850000000000001</v>
      </c>
      <c r="AI23" s="99">
        <v>4.8879999999999999</v>
      </c>
      <c r="AJ23" s="99">
        <v>5.4980000000000002</v>
      </c>
      <c r="AK23" s="99">
        <v>5.1550000000000002</v>
      </c>
      <c r="AL23" s="99">
        <v>5.3659999999999997</v>
      </c>
      <c r="AM23" s="99">
        <v>5.4219999999999997</v>
      </c>
      <c r="AN23" s="99">
        <v>5.5330000000000004</v>
      </c>
      <c r="AO23" s="99">
        <v>5.6230000000000002</v>
      </c>
      <c r="AP23" s="99">
        <v>5.8</v>
      </c>
      <c r="AQ23" s="99">
        <v>6.3490000000000002</v>
      </c>
      <c r="AR23" s="99">
        <v>6.47</v>
      </c>
      <c r="AS23" s="99">
        <v>7.0149999999999997</v>
      </c>
      <c r="AT23" s="99">
        <v>6.1539999999999999</v>
      </c>
      <c r="AU23" s="99">
        <v>6.17</v>
      </c>
      <c r="AV23" s="99">
        <v>6.1580000000000004</v>
      </c>
      <c r="AW23" s="99">
        <v>6.2119999999999997</v>
      </c>
      <c r="AX23" s="99">
        <v>6.2779999999999996</v>
      </c>
      <c r="AY23" s="99">
        <v>6.3440000000000003</v>
      </c>
      <c r="AZ23" s="99">
        <v>6.3090000000000002</v>
      </c>
      <c r="BA23" s="99">
        <v>6.2190000000000003</v>
      </c>
      <c r="BB23" s="99">
        <v>6.1970000000000001</v>
      </c>
      <c r="BC23" s="99">
        <v>6.1319999999999997</v>
      </c>
      <c r="BD23" s="99">
        <v>6.0330000000000004</v>
      </c>
      <c r="BE23" s="99">
        <v>6.0019999999999998</v>
      </c>
      <c r="BF23" s="99">
        <v>10.778</v>
      </c>
      <c r="BG23" s="99">
        <v>10.79</v>
      </c>
      <c r="BH23" s="99">
        <v>11.595000000000001</v>
      </c>
      <c r="BI23" s="99">
        <v>11.494</v>
      </c>
      <c r="BJ23" s="99">
        <v>5.9210000000000003</v>
      </c>
      <c r="BK23" s="99">
        <v>5.93</v>
      </c>
      <c r="BL23" s="99">
        <v>5.9950000000000001</v>
      </c>
      <c r="BM23" s="99">
        <v>5.9349999999999996</v>
      </c>
      <c r="BN23" s="99">
        <v>11.803000000000001</v>
      </c>
      <c r="BO23" s="99">
        <v>10.26</v>
      </c>
      <c r="BP23" s="99">
        <v>6.0149999999999997</v>
      </c>
      <c r="BQ23" s="99">
        <v>6.0220000000000002</v>
      </c>
      <c r="BR23" s="99">
        <v>7.9009999999999998</v>
      </c>
      <c r="BS23" s="99">
        <v>7.8879999999999999</v>
      </c>
      <c r="BT23" s="99">
        <v>7.867</v>
      </c>
      <c r="BU23" s="99">
        <v>9.4580000000000002</v>
      </c>
      <c r="BV23" s="99">
        <v>28.68</v>
      </c>
      <c r="BW23" s="99">
        <v>30.375</v>
      </c>
      <c r="BX23" s="99">
        <v>28.158999999999999</v>
      </c>
      <c r="BY23" s="99">
        <v>21.495000000000001</v>
      </c>
      <c r="BZ23" s="99">
        <v>21.315000000000001</v>
      </c>
      <c r="CA23" s="99">
        <v>8.98</v>
      </c>
      <c r="CB23" s="99">
        <v>9.5410000000000004</v>
      </c>
      <c r="CC23" s="99">
        <v>30.248999999999999</v>
      </c>
      <c r="CD23" s="99">
        <v>25.47</v>
      </c>
      <c r="CE23" s="99">
        <v>23.567</v>
      </c>
      <c r="CF23" s="99">
        <v>22.45</v>
      </c>
      <c r="CG23" s="99">
        <v>22.323</v>
      </c>
      <c r="CH23" s="99">
        <v>25.733000000000001</v>
      </c>
      <c r="CI23" s="99">
        <v>24.707000000000001</v>
      </c>
      <c r="CJ23" s="99">
        <v>21.094999999999999</v>
      </c>
      <c r="CK23" s="99">
        <v>32.054000000000002</v>
      </c>
      <c r="CL23" s="99">
        <v>29.451000000000001</v>
      </c>
      <c r="CM23" s="99">
        <v>28.077999999999999</v>
      </c>
      <c r="CN23" s="99">
        <v>28.465</v>
      </c>
      <c r="CO23" s="99">
        <v>24.562000000000001</v>
      </c>
      <c r="CP23" s="99">
        <v>90.674999999999997</v>
      </c>
      <c r="CQ23" s="99">
        <v>26.745000000000001</v>
      </c>
      <c r="CR23" s="99">
        <v>25.337</v>
      </c>
      <c r="CS23" s="99">
        <v>27.285</v>
      </c>
      <c r="CT23" s="100"/>
      <c r="CU23" s="100"/>
      <c r="CV23" s="100"/>
      <c r="CW23" s="96"/>
      <c r="CX23" s="97">
        <f t="array" ref="CX23">SUMPRODUCT(B23:CW23*0.25)</f>
        <v>317.18349999999998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24.155000000000001</v>
      </c>
      <c r="C28" s="107">
        <f t="shared" ref="C28:BN28" si="2">SUM(C21:C27)</f>
        <v>18.241</v>
      </c>
      <c r="D28" s="107">
        <f t="shared" si="2"/>
        <v>23.413</v>
      </c>
      <c r="E28" s="107">
        <f t="shared" si="2"/>
        <v>24.197000000000003</v>
      </c>
      <c r="F28" s="107">
        <f t="shared" si="2"/>
        <v>20.189999999999998</v>
      </c>
      <c r="G28" s="107">
        <f t="shared" si="2"/>
        <v>23.677</v>
      </c>
      <c r="H28" s="107">
        <f t="shared" si="2"/>
        <v>25.233000000000001</v>
      </c>
      <c r="I28" s="107">
        <f t="shared" si="2"/>
        <v>24.198</v>
      </c>
      <c r="J28" s="107">
        <f t="shared" si="2"/>
        <v>26.991</v>
      </c>
      <c r="K28" s="107">
        <f t="shared" si="2"/>
        <v>19.761000000000003</v>
      </c>
      <c r="L28" s="107">
        <f t="shared" si="2"/>
        <v>18.274000000000001</v>
      </c>
      <c r="M28" s="107">
        <f t="shared" si="2"/>
        <v>18.268999999999998</v>
      </c>
      <c r="N28" s="107">
        <f t="shared" si="2"/>
        <v>24.652000000000001</v>
      </c>
      <c r="O28" s="107">
        <f t="shared" si="2"/>
        <v>18.059000000000001</v>
      </c>
      <c r="P28" s="107">
        <f t="shared" si="2"/>
        <v>20.033000000000001</v>
      </c>
      <c r="Q28" s="107">
        <f t="shared" si="2"/>
        <v>19.557000000000002</v>
      </c>
      <c r="R28" s="107">
        <f t="shared" si="2"/>
        <v>23.597999999999999</v>
      </c>
      <c r="S28" s="107">
        <f t="shared" si="2"/>
        <v>17.963000000000001</v>
      </c>
      <c r="T28" s="107">
        <f t="shared" si="2"/>
        <v>18.47</v>
      </c>
      <c r="U28" s="107">
        <f t="shared" si="2"/>
        <v>18.332999999999998</v>
      </c>
      <c r="V28" s="107">
        <f t="shared" si="2"/>
        <v>25.212</v>
      </c>
      <c r="W28" s="107">
        <f t="shared" si="2"/>
        <v>24.710999999999999</v>
      </c>
      <c r="X28" s="107">
        <f t="shared" si="2"/>
        <v>24.704000000000001</v>
      </c>
      <c r="Y28" s="107">
        <f t="shared" si="2"/>
        <v>25.25</v>
      </c>
      <c r="Z28" s="107">
        <f t="shared" si="2"/>
        <v>25.338999999999999</v>
      </c>
      <c r="AA28" s="107">
        <f t="shared" si="2"/>
        <v>19.286999999999999</v>
      </c>
      <c r="AB28" s="107">
        <f t="shared" si="2"/>
        <v>15.172000000000001</v>
      </c>
      <c r="AC28" s="107">
        <f t="shared" si="2"/>
        <v>19.564</v>
      </c>
      <c r="AD28" s="107">
        <f t="shared" si="2"/>
        <v>24.652000000000001</v>
      </c>
      <c r="AE28" s="107">
        <f t="shared" si="2"/>
        <v>12.266999999999999</v>
      </c>
      <c r="AF28" s="107">
        <f t="shared" si="2"/>
        <v>12.41</v>
      </c>
      <c r="AG28" s="107">
        <f t="shared" si="2"/>
        <v>16.071999999999999</v>
      </c>
      <c r="AH28" s="107">
        <f t="shared" si="2"/>
        <v>12.331</v>
      </c>
      <c r="AI28" s="107">
        <f t="shared" si="2"/>
        <v>12.087</v>
      </c>
      <c r="AJ28" s="107">
        <f t="shared" si="2"/>
        <v>12.653</v>
      </c>
      <c r="AK28" s="107">
        <f t="shared" si="2"/>
        <v>12.425000000000001</v>
      </c>
      <c r="AL28" s="107">
        <f t="shared" si="2"/>
        <v>12.609</v>
      </c>
      <c r="AM28" s="107">
        <f t="shared" si="2"/>
        <v>12.920999999999999</v>
      </c>
      <c r="AN28" s="107">
        <f t="shared" si="2"/>
        <v>13.134</v>
      </c>
      <c r="AO28" s="107">
        <f t="shared" si="2"/>
        <v>13.237</v>
      </c>
      <c r="AP28" s="107">
        <f t="shared" si="2"/>
        <v>13.280000000000001</v>
      </c>
      <c r="AQ28" s="107">
        <f t="shared" si="2"/>
        <v>13.766</v>
      </c>
      <c r="AR28" s="107">
        <f t="shared" si="2"/>
        <v>13.867000000000001</v>
      </c>
      <c r="AS28" s="107">
        <f t="shared" si="2"/>
        <v>14.244</v>
      </c>
      <c r="AT28" s="107">
        <f t="shared" si="2"/>
        <v>13.461</v>
      </c>
      <c r="AU28" s="107">
        <f t="shared" si="2"/>
        <v>13.728</v>
      </c>
      <c r="AV28" s="107">
        <f t="shared" si="2"/>
        <v>13.702999999999999</v>
      </c>
      <c r="AW28" s="107">
        <f t="shared" si="2"/>
        <v>13.491</v>
      </c>
      <c r="AX28" s="107">
        <f t="shared" si="2"/>
        <v>13.547000000000001</v>
      </c>
      <c r="AY28" s="107">
        <f t="shared" si="2"/>
        <v>13.600000000000001</v>
      </c>
      <c r="AZ28" s="107">
        <f t="shared" si="2"/>
        <v>13.585000000000001</v>
      </c>
      <c r="BA28" s="107">
        <f t="shared" si="2"/>
        <v>13.373000000000001</v>
      </c>
      <c r="BB28" s="107">
        <f t="shared" si="2"/>
        <v>13.193000000000001</v>
      </c>
      <c r="BC28" s="107">
        <f t="shared" si="2"/>
        <v>13.193</v>
      </c>
      <c r="BD28" s="107">
        <f t="shared" si="2"/>
        <v>13.08</v>
      </c>
      <c r="BE28" s="107">
        <f t="shared" si="2"/>
        <v>13.088000000000001</v>
      </c>
      <c r="BF28" s="107">
        <f t="shared" si="2"/>
        <v>17.887</v>
      </c>
      <c r="BG28" s="107">
        <f t="shared" si="2"/>
        <v>17.898</v>
      </c>
      <c r="BH28" s="107">
        <f t="shared" si="2"/>
        <v>18.797000000000001</v>
      </c>
      <c r="BI28" s="107">
        <f t="shared" si="2"/>
        <v>18.652999999999999</v>
      </c>
      <c r="BJ28" s="107">
        <f t="shared" si="2"/>
        <v>13.153</v>
      </c>
      <c r="BK28" s="107">
        <f t="shared" si="2"/>
        <v>13.175000000000001</v>
      </c>
      <c r="BL28" s="107">
        <f t="shared" si="2"/>
        <v>13.274000000000001</v>
      </c>
      <c r="BM28" s="107">
        <f t="shared" si="2"/>
        <v>13.257</v>
      </c>
      <c r="BN28" s="107">
        <f t="shared" si="2"/>
        <v>19.158999999999999</v>
      </c>
      <c r="BO28" s="107">
        <f t="shared" ref="BO28:CW28" si="3">SUM(BO21:BO27)</f>
        <v>17.925000000000001</v>
      </c>
      <c r="BP28" s="107">
        <f t="shared" si="3"/>
        <v>13.731999999999999</v>
      </c>
      <c r="BQ28" s="107">
        <f t="shared" si="3"/>
        <v>13.841000000000001</v>
      </c>
      <c r="BR28" s="107">
        <f t="shared" si="3"/>
        <v>17.016999999999999</v>
      </c>
      <c r="BS28" s="107">
        <f t="shared" si="3"/>
        <v>17.154</v>
      </c>
      <c r="BT28" s="107">
        <f t="shared" si="3"/>
        <v>17.212</v>
      </c>
      <c r="BU28" s="107">
        <f t="shared" si="3"/>
        <v>20.112000000000002</v>
      </c>
      <c r="BV28" s="107">
        <f t="shared" si="3"/>
        <v>43.186</v>
      </c>
      <c r="BW28" s="107">
        <f t="shared" si="3"/>
        <v>43.884999999999998</v>
      </c>
      <c r="BX28" s="107">
        <f t="shared" si="3"/>
        <v>41.679000000000002</v>
      </c>
      <c r="BY28" s="107">
        <f t="shared" si="3"/>
        <v>32.530999999999999</v>
      </c>
      <c r="BZ28" s="107">
        <f t="shared" si="3"/>
        <v>32.305</v>
      </c>
      <c r="CA28" s="107">
        <f t="shared" si="3"/>
        <v>20.091000000000001</v>
      </c>
      <c r="CB28" s="107">
        <f t="shared" si="3"/>
        <v>20.771999999999998</v>
      </c>
      <c r="CC28" s="107">
        <f t="shared" si="3"/>
        <v>45.53</v>
      </c>
      <c r="CD28" s="107">
        <f t="shared" si="3"/>
        <v>36.613</v>
      </c>
      <c r="CE28" s="107">
        <f t="shared" si="3"/>
        <v>34.781999999999996</v>
      </c>
      <c r="CF28" s="107">
        <f t="shared" si="3"/>
        <v>33.619999999999997</v>
      </c>
      <c r="CG28" s="107">
        <f t="shared" si="3"/>
        <v>33.511000000000003</v>
      </c>
      <c r="CH28" s="107">
        <f t="shared" si="3"/>
        <v>36.272999999999996</v>
      </c>
      <c r="CI28" s="107">
        <f t="shared" si="3"/>
        <v>35.298999999999999</v>
      </c>
      <c r="CJ28" s="107">
        <f t="shared" si="3"/>
        <v>31.754999999999999</v>
      </c>
      <c r="CK28" s="107">
        <f t="shared" si="3"/>
        <v>46.403000000000006</v>
      </c>
      <c r="CL28" s="107">
        <f t="shared" si="3"/>
        <v>41.634999999999998</v>
      </c>
      <c r="CM28" s="107">
        <f t="shared" si="3"/>
        <v>40.221000000000004</v>
      </c>
      <c r="CN28" s="107">
        <f t="shared" si="3"/>
        <v>40.625999999999998</v>
      </c>
      <c r="CO28" s="107">
        <f t="shared" si="3"/>
        <v>34.82</v>
      </c>
      <c r="CP28" s="107">
        <f t="shared" si="3"/>
        <v>102.712</v>
      </c>
      <c r="CQ28" s="107">
        <f t="shared" si="3"/>
        <v>38.777000000000001</v>
      </c>
      <c r="CR28" s="107">
        <f t="shared" si="3"/>
        <v>37.334000000000003</v>
      </c>
      <c r="CS28" s="107">
        <f t="shared" si="3"/>
        <v>40.486000000000004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549.14799999999991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248.18600000000001</v>
      </c>
      <c r="C32" s="94">
        <v>209.40299999999999</v>
      </c>
      <c r="D32" s="94">
        <v>149.15799999999999</v>
      </c>
      <c r="E32" s="94">
        <v>135.238</v>
      </c>
      <c r="F32" s="94">
        <v>236.26</v>
      </c>
      <c r="G32" s="94">
        <v>191.03800000000001</v>
      </c>
      <c r="H32" s="94">
        <v>140.786</v>
      </c>
      <c r="I32" s="94">
        <v>129.434</v>
      </c>
      <c r="J32" s="94">
        <v>150.95699999999999</v>
      </c>
      <c r="K32" s="94">
        <v>181.477</v>
      </c>
      <c r="L32" s="94">
        <v>127.60299999999999</v>
      </c>
      <c r="M32" s="94">
        <v>116.098</v>
      </c>
      <c r="N32" s="94">
        <v>171.999</v>
      </c>
      <c r="O32" s="94">
        <v>150.059</v>
      </c>
      <c r="P32" s="94">
        <v>152.03299999999999</v>
      </c>
      <c r="Q32" s="94">
        <v>151.55699999999999</v>
      </c>
      <c r="R32" s="94">
        <v>140.59800000000001</v>
      </c>
      <c r="S32" s="94">
        <v>134.96299999999999</v>
      </c>
      <c r="T32" s="94">
        <v>135.47</v>
      </c>
      <c r="U32" s="94">
        <v>135.333</v>
      </c>
      <c r="V32" s="94">
        <v>102.61199999999999</v>
      </c>
      <c r="W32" s="94">
        <v>104.497</v>
      </c>
      <c r="X32" s="94">
        <v>104.584</v>
      </c>
      <c r="Y32" s="94">
        <v>118.84699999999999</v>
      </c>
      <c r="Z32" s="94">
        <v>119.898</v>
      </c>
      <c r="AA32" s="94">
        <v>115.173</v>
      </c>
      <c r="AB32" s="94">
        <v>110.822</v>
      </c>
      <c r="AC32" s="94">
        <v>125.095</v>
      </c>
      <c r="AD32" s="94">
        <v>114.79900000000001</v>
      </c>
      <c r="AE32" s="94">
        <v>35.939</v>
      </c>
      <c r="AF32" s="94">
        <v>49.94</v>
      </c>
      <c r="AG32" s="94">
        <v>96.858000000000004</v>
      </c>
      <c r="AH32" s="94">
        <v>99.765000000000001</v>
      </c>
      <c r="AI32" s="94">
        <v>129.65700000000001</v>
      </c>
      <c r="AJ32" s="94">
        <v>101.834</v>
      </c>
      <c r="AK32" s="94">
        <v>111.21299999999999</v>
      </c>
      <c r="AL32" s="94">
        <v>148.78700000000001</v>
      </c>
      <c r="AM32" s="94">
        <v>154.363</v>
      </c>
      <c r="AN32" s="94">
        <v>159.173</v>
      </c>
      <c r="AO32" s="94">
        <v>168.32599999999999</v>
      </c>
      <c r="AP32" s="94">
        <v>171.06399999999999</v>
      </c>
      <c r="AQ32" s="94">
        <v>272.23</v>
      </c>
      <c r="AR32" s="94">
        <v>272.56</v>
      </c>
      <c r="AS32" s="94">
        <v>272.95999999999998</v>
      </c>
      <c r="AT32" s="94">
        <v>169.36799999999999</v>
      </c>
      <c r="AU32" s="94">
        <v>163.66900000000001</v>
      </c>
      <c r="AV32" s="94">
        <v>163.803</v>
      </c>
      <c r="AW32" s="94">
        <v>159.22499999999999</v>
      </c>
      <c r="AX32" s="94">
        <v>163.5</v>
      </c>
      <c r="AY32" s="94">
        <v>163.548</v>
      </c>
      <c r="AZ32" s="94">
        <v>162.77199999999999</v>
      </c>
      <c r="BA32" s="94">
        <v>161.226</v>
      </c>
      <c r="BB32" s="94">
        <v>156.548</v>
      </c>
      <c r="BC32" s="94">
        <v>155.07599999999999</v>
      </c>
      <c r="BD32" s="94">
        <v>153.529</v>
      </c>
      <c r="BE32" s="94">
        <v>159.90799999999999</v>
      </c>
      <c r="BF32" s="94">
        <v>272.60000000000002</v>
      </c>
      <c r="BG32" s="94">
        <v>272.33999999999997</v>
      </c>
      <c r="BH32" s="94">
        <v>271.56</v>
      </c>
      <c r="BI32" s="94">
        <v>270.86</v>
      </c>
      <c r="BJ32" s="94">
        <v>162.63800000000001</v>
      </c>
      <c r="BK32" s="94">
        <v>157.13</v>
      </c>
      <c r="BL32" s="94">
        <v>151.678</v>
      </c>
      <c r="BM32" s="94">
        <v>147.59200000000001</v>
      </c>
      <c r="BN32" s="94">
        <v>122.31699999999999</v>
      </c>
      <c r="BO32" s="94">
        <v>94.599000000000004</v>
      </c>
      <c r="BP32" s="94">
        <v>76.055999999999997</v>
      </c>
      <c r="BQ32" s="94">
        <v>49.356999999999999</v>
      </c>
      <c r="BR32" s="94">
        <v>34.436999999999998</v>
      </c>
      <c r="BS32" s="94">
        <v>19.440000000000001</v>
      </c>
      <c r="BT32" s="94">
        <v>17.212</v>
      </c>
      <c r="BU32" s="94">
        <v>20.111999999999998</v>
      </c>
      <c r="BV32" s="94">
        <v>71.209999999999994</v>
      </c>
      <c r="BW32" s="94">
        <v>64.075000000000003</v>
      </c>
      <c r="BX32" s="94">
        <v>68.024000000000001</v>
      </c>
      <c r="BY32" s="94">
        <v>50.37</v>
      </c>
      <c r="BZ32" s="94">
        <v>50.514000000000003</v>
      </c>
      <c r="CA32" s="94">
        <v>20.091000000000001</v>
      </c>
      <c r="CB32" s="94">
        <v>20.771999999999998</v>
      </c>
      <c r="CC32" s="94">
        <v>67.067999999999998</v>
      </c>
      <c r="CD32" s="94">
        <v>45.018999999999998</v>
      </c>
      <c r="CE32" s="94">
        <v>39.781999999999996</v>
      </c>
      <c r="CF32" s="94">
        <v>38.731000000000002</v>
      </c>
      <c r="CG32" s="94">
        <v>40.421999999999997</v>
      </c>
      <c r="CH32" s="94">
        <v>46.12</v>
      </c>
      <c r="CI32" s="94">
        <v>42.506999999999998</v>
      </c>
      <c r="CJ32" s="94">
        <v>37.823</v>
      </c>
      <c r="CK32" s="94">
        <v>55.761000000000003</v>
      </c>
      <c r="CL32" s="94">
        <v>51.442</v>
      </c>
      <c r="CM32" s="94">
        <v>50.496000000000002</v>
      </c>
      <c r="CN32" s="94">
        <v>51.695</v>
      </c>
      <c r="CO32" s="94">
        <v>42.331000000000003</v>
      </c>
      <c r="CP32" s="94">
        <v>134.315</v>
      </c>
      <c r="CQ32" s="94">
        <v>49.667000000000002</v>
      </c>
      <c r="CR32" s="94">
        <v>48.238999999999997</v>
      </c>
      <c r="CS32" s="94">
        <v>53.854999999999997</v>
      </c>
      <c r="CT32" s="95"/>
      <c r="CU32" s="95"/>
      <c r="CV32" s="95"/>
      <c r="CW32" s="96"/>
      <c r="CX32" s="97">
        <f t="array" ref="CX32">SUMPRODUCT(B32:CW32*0.25)</f>
        <v>2940.2687499999997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248.18600000000001</v>
      </c>
      <c r="C34" s="77">
        <f t="shared" ref="C34:BN34" si="4">SUM(C31:C33)</f>
        <v>209.40299999999999</v>
      </c>
      <c r="D34" s="77">
        <f t="shared" si="4"/>
        <v>149.15799999999999</v>
      </c>
      <c r="E34" s="77">
        <f t="shared" si="4"/>
        <v>135.238</v>
      </c>
      <c r="F34" s="77">
        <f t="shared" si="4"/>
        <v>236.26</v>
      </c>
      <c r="G34" s="77">
        <f t="shared" si="4"/>
        <v>191.03800000000001</v>
      </c>
      <c r="H34" s="77">
        <f t="shared" si="4"/>
        <v>140.786</v>
      </c>
      <c r="I34" s="77">
        <f t="shared" si="4"/>
        <v>129.434</v>
      </c>
      <c r="J34" s="77">
        <f t="shared" si="4"/>
        <v>150.95699999999999</v>
      </c>
      <c r="K34" s="77">
        <f t="shared" si="4"/>
        <v>181.477</v>
      </c>
      <c r="L34" s="77">
        <f t="shared" si="4"/>
        <v>127.60299999999999</v>
      </c>
      <c r="M34" s="77">
        <f t="shared" si="4"/>
        <v>116.098</v>
      </c>
      <c r="N34" s="77">
        <f t="shared" si="4"/>
        <v>171.999</v>
      </c>
      <c r="O34" s="77">
        <f t="shared" si="4"/>
        <v>150.059</v>
      </c>
      <c r="P34" s="77">
        <f t="shared" si="4"/>
        <v>152.03299999999999</v>
      </c>
      <c r="Q34" s="77">
        <f t="shared" si="4"/>
        <v>151.55699999999999</v>
      </c>
      <c r="R34" s="77">
        <f t="shared" si="4"/>
        <v>140.59800000000001</v>
      </c>
      <c r="S34" s="77">
        <f t="shared" si="4"/>
        <v>134.96299999999999</v>
      </c>
      <c r="T34" s="77">
        <f t="shared" si="4"/>
        <v>135.47</v>
      </c>
      <c r="U34" s="77">
        <f t="shared" si="4"/>
        <v>135.333</v>
      </c>
      <c r="V34" s="77">
        <f t="shared" si="4"/>
        <v>102.61199999999999</v>
      </c>
      <c r="W34" s="77">
        <f t="shared" si="4"/>
        <v>104.497</v>
      </c>
      <c r="X34" s="77">
        <f t="shared" si="4"/>
        <v>104.584</v>
      </c>
      <c r="Y34" s="77">
        <f t="shared" si="4"/>
        <v>118.84699999999999</v>
      </c>
      <c r="Z34" s="77">
        <f t="shared" si="4"/>
        <v>119.898</v>
      </c>
      <c r="AA34" s="77">
        <f t="shared" si="4"/>
        <v>115.173</v>
      </c>
      <c r="AB34" s="77">
        <f t="shared" si="4"/>
        <v>110.822</v>
      </c>
      <c r="AC34" s="77">
        <f t="shared" si="4"/>
        <v>125.095</v>
      </c>
      <c r="AD34" s="77">
        <f t="shared" si="4"/>
        <v>114.79900000000001</v>
      </c>
      <c r="AE34" s="77">
        <f t="shared" si="4"/>
        <v>35.939</v>
      </c>
      <c r="AF34" s="77">
        <f t="shared" si="4"/>
        <v>49.94</v>
      </c>
      <c r="AG34" s="77">
        <f t="shared" si="4"/>
        <v>96.858000000000004</v>
      </c>
      <c r="AH34" s="77">
        <f t="shared" si="4"/>
        <v>99.765000000000001</v>
      </c>
      <c r="AI34" s="77">
        <f t="shared" si="4"/>
        <v>129.65700000000001</v>
      </c>
      <c r="AJ34" s="77">
        <f t="shared" si="4"/>
        <v>101.834</v>
      </c>
      <c r="AK34" s="77">
        <f t="shared" si="4"/>
        <v>111.21299999999999</v>
      </c>
      <c r="AL34" s="77">
        <f t="shared" si="4"/>
        <v>148.78700000000001</v>
      </c>
      <c r="AM34" s="77">
        <f t="shared" si="4"/>
        <v>154.363</v>
      </c>
      <c r="AN34" s="77">
        <f t="shared" si="4"/>
        <v>159.173</v>
      </c>
      <c r="AO34" s="77">
        <f t="shared" si="4"/>
        <v>168.32599999999999</v>
      </c>
      <c r="AP34" s="77">
        <f t="shared" si="4"/>
        <v>171.06399999999999</v>
      </c>
      <c r="AQ34" s="77">
        <f t="shared" si="4"/>
        <v>272.23</v>
      </c>
      <c r="AR34" s="77">
        <f t="shared" si="4"/>
        <v>272.56</v>
      </c>
      <c r="AS34" s="77">
        <f t="shared" si="4"/>
        <v>272.95999999999998</v>
      </c>
      <c r="AT34" s="77">
        <f t="shared" si="4"/>
        <v>169.36799999999999</v>
      </c>
      <c r="AU34" s="77">
        <f t="shared" si="4"/>
        <v>163.66900000000001</v>
      </c>
      <c r="AV34" s="77">
        <f t="shared" si="4"/>
        <v>163.803</v>
      </c>
      <c r="AW34" s="77">
        <f t="shared" si="4"/>
        <v>159.22499999999999</v>
      </c>
      <c r="AX34" s="77">
        <f t="shared" si="4"/>
        <v>163.5</v>
      </c>
      <c r="AY34" s="77">
        <f t="shared" si="4"/>
        <v>163.548</v>
      </c>
      <c r="AZ34" s="77">
        <f t="shared" si="4"/>
        <v>162.77199999999999</v>
      </c>
      <c r="BA34" s="77">
        <f t="shared" si="4"/>
        <v>161.226</v>
      </c>
      <c r="BB34" s="77">
        <f t="shared" si="4"/>
        <v>156.548</v>
      </c>
      <c r="BC34" s="77">
        <f t="shared" si="4"/>
        <v>155.07599999999999</v>
      </c>
      <c r="BD34" s="77">
        <f t="shared" si="4"/>
        <v>153.529</v>
      </c>
      <c r="BE34" s="77">
        <f t="shared" si="4"/>
        <v>159.90799999999999</v>
      </c>
      <c r="BF34" s="77">
        <f t="shared" si="4"/>
        <v>272.60000000000002</v>
      </c>
      <c r="BG34" s="77">
        <f t="shared" si="4"/>
        <v>272.33999999999997</v>
      </c>
      <c r="BH34" s="77">
        <f t="shared" si="4"/>
        <v>271.56</v>
      </c>
      <c r="BI34" s="77">
        <f t="shared" si="4"/>
        <v>270.86</v>
      </c>
      <c r="BJ34" s="77">
        <f t="shared" si="4"/>
        <v>162.63800000000001</v>
      </c>
      <c r="BK34" s="77">
        <f t="shared" si="4"/>
        <v>157.13</v>
      </c>
      <c r="BL34" s="77">
        <f t="shared" si="4"/>
        <v>151.678</v>
      </c>
      <c r="BM34" s="77">
        <f t="shared" si="4"/>
        <v>147.59200000000001</v>
      </c>
      <c r="BN34" s="77">
        <f t="shared" si="4"/>
        <v>122.31699999999999</v>
      </c>
      <c r="BO34" s="77">
        <f t="shared" ref="BO34:CW34" si="5">SUM(BO31:BO33)</f>
        <v>94.599000000000004</v>
      </c>
      <c r="BP34" s="77">
        <f t="shared" si="5"/>
        <v>76.055999999999997</v>
      </c>
      <c r="BQ34" s="77">
        <f t="shared" si="5"/>
        <v>49.356999999999999</v>
      </c>
      <c r="BR34" s="77">
        <f t="shared" si="5"/>
        <v>34.436999999999998</v>
      </c>
      <c r="BS34" s="77">
        <f t="shared" si="5"/>
        <v>19.440000000000001</v>
      </c>
      <c r="BT34" s="77">
        <f t="shared" si="5"/>
        <v>17.212</v>
      </c>
      <c r="BU34" s="77">
        <f t="shared" si="5"/>
        <v>20.111999999999998</v>
      </c>
      <c r="BV34" s="77">
        <f t="shared" si="5"/>
        <v>71.209999999999994</v>
      </c>
      <c r="BW34" s="77">
        <f t="shared" si="5"/>
        <v>64.075000000000003</v>
      </c>
      <c r="BX34" s="77">
        <f t="shared" si="5"/>
        <v>68.024000000000001</v>
      </c>
      <c r="BY34" s="77">
        <f t="shared" si="5"/>
        <v>50.37</v>
      </c>
      <c r="BZ34" s="77">
        <f t="shared" si="5"/>
        <v>50.514000000000003</v>
      </c>
      <c r="CA34" s="77">
        <f t="shared" si="5"/>
        <v>20.091000000000001</v>
      </c>
      <c r="CB34" s="77">
        <f t="shared" si="5"/>
        <v>20.771999999999998</v>
      </c>
      <c r="CC34" s="77">
        <f t="shared" si="5"/>
        <v>67.067999999999998</v>
      </c>
      <c r="CD34" s="77">
        <f t="shared" si="5"/>
        <v>45.018999999999998</v>
      </c>
      <c r="CE34" s="77">
        <f t="shared" si="5"/>
        <v>39.781999999999996</v>
      </c>
      <c r="CF34" s="77">
        <f t="shared" si="5"/>
        <v>38.731000000000002</v>
      </c>
      <c r="CG34" s="77">
        <f t="shared" si="5"/>
        <v>40.421999999999997</v>
      </c>
      <c r="CH34" s="77">
        <f t="shared" si="5"/>
        <v>46.12</v>
      </c>
      <c r="CI34" s="77">
        <f t="shared" si="5"/>
        <v>42.506999999999998</v>
      </c>
      <c r="CJ34" s="77">
        <f t="shared" si="5"/>
        <v>37.823</v>
      </c>
      <c r="CK34" s="77">
        <f t="shared" si="5"/>
        <v>55.761000000000003</v>
      </c>
      <c r="CL34" s="77">
        <f t="shared" si="5"/>
        <v>51.442</v>
      </c>
      <c r="CM34" s="77">
        <f t="shared" si="5"/>
        <v>50.496000000000002</v>
      </c>
      <c r="CN34" s="77">
        <f t="shared" si="5"/>
        <v>51.695</v>
      </c>
      <c r="CO34" s="77">
        <f t="shared" si="5"/>
        <v>42.331000000000003</v>
      </c>
      <c r="CP34" s="77">
        <f t="shared" si="5"/>
        <v>134.315</v>
      </c>
      <c r="CQ34" s="77">
        <f t="shared" si="5"/>
        <v>49.667000000000002</v>
      </c>
      <c r="CR34" s="77">
        <f t="shared" si="5"/>
        <v>48.238999999999997</v>
      </c>
      <c r="CS34" s="77">
        <f t="shared" si="5"/>
        <v>53.854999999999997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2940.2687499999997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>
        <v>37.4</v>
      </c>
      <c r="M39" s="120">
        <v>70.599999999999994</v>
      </c>
      <c r="N39" s="120">
        <v>56</v>
      </c>
      <c r="O39" s="120">
        <v>104</v>
      </c>
      <c r="P39" s="120">
        <v>103.2</v>
      </c>
      <c r="Q39" s="120">
        <v>100.7</v>
      </c>
      <c r="R39" s="120">
        <v>56.2</v>
      </c>
      <c r="S39" s="120">
        <v>95.3</v>
      </c>
      <c r="T39" s="120">
        <v>94.5</v>
      </c>
      <c r="U39" s="120">
        <v>93.6</v>
      </c>
      <c r="V39" s="120"/>
      <c r="W39" s="120"/>
      <c r="X39" s="120"/>
      <c r="Y39" s="120"/>
      <c r="Z39" s="120"/>
      <c r="AA39" s="120">
        <v>13.7</v>
      </c>
      <c r="AB39" s="120">
        <v>38.799999999999997</v>
      </c>
      <c r="AC39" s="120">
        <v>4.3</v>
      </c>
      <c r="AD39" s="120">
        <v>45.5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68.400000000000006</v>
      </c>
      <c r="BT39" s="120">
        <v>111.6</v>
      </c>
      <c r="BU39" s="120">
        <v>80.8</v>
      </c>
      <c r="BV39" s="120"/>
      <c r="BW39" s="120"/>
      <c r="BX39" s="120"/>
      <c r="BY39" s="120"/>
      <c r="BZ39" s="120">
        <v>16.3</v>
      </c>
      <c r="CA39" s="120">
        <v>83.9</v>
      </c>
      <c r="CB39" s="120">
        <v>14.7</v>
      </c>
      <c r="CC39" s="120"/>
      <c r="CD39" s="120">
        <v>78.7</v>
      </c>
      <c r="CE39" s="120">
        <v>85.3</v>
      </c>
      <c r="CF39" s="120">
        <v>86</v>
      </c>
      <c r="CG39" s="120">
        <v>83.9</v>
      </c>
      <c r="CH39" s="120">
        <v>106.1</v>
      </c>
      <c r="CI39" s="120">
        <v>126</v>
      </c>
      <c r="CJ39" s="120">
        <v>155.9</v>
      </c>
      <c r="CK39" s="120">
        <v>136.5</v>
      </c>
      <c r="CL39" s="120"/>
      <c r="CM39" s="120">
        <v>35</v>
      </c>
      <c r="CN39" s="120">
        <v>27.5</v>
      </c>
      <c r="CO39" s="120">
        <v>56.4</v>
      </c>
      <c r="CP39" s="120">
        <v>262.8</v>
      </c>
      <c r="CQ39" s="120">
        <v>353.7</v>
      </c>
      <c r="CR39" s="120">
        <v>355.4</v>
      </c>
      <c r="CS39" s="120">
        <v>349.5</v>
      </c>
      <c r="CT39" s="122"/>
      <c r="CU39" s="122"/>
      <c r="CV39" s="122"/>
      <c r="CW39" s="121"/>
      <c r="CX39" s="97">
        <f t="array" ref="CX39">SUMPRODUCT(B39:CW39*0.25)</f>
        <v>897.05000000000007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37.4</v>
      </c>
      <c r="M42" s="107">
        <f t="shared" si="6"/>
        <v>70.599999999999994</v>
      </c>
      <c r="N42" s="107">
        <f t="shared" si="6"/>
        <v>56</v>
      </c>
      <c r="O42" s="107">
        <f t="shared" si="6"/>
        <v>104</v>
      </c>
      <c r="P42" s="107">
        <f t="shared" si="6"/>
        <v>103.2</v>
      </c>
      <c r="Q42" s="107">
        <f t="shared" si="6"/>
        <v>100.7</v>
      </c>
      <c r="R42" s="107">
        <f t="shared" si="6"/>
        <v>56.2</v>
      </c>
      <c r="S42" s="107">
        <f t="shared" si="6"/>
        <v>95.3</v>
      </c>
      <c r="T42" s="107">
        <f t="shared" si="6"/>
        <v>94.5</v>
      </c>
      <c r="U42" s="107">
        <f t="shared" si="6"/>
        <v>93.6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13.7</v>
      </c>
      <c r="AB42" s="107">
        <f t="shared" si="6"/>
        <v>38.799999999999997</v>
      </c>
      <c r="AC42" s="107">
        <f t="shared" si="6"/>
        <v>4.3</v>
      </c>
      <c r="AD42" s="107">
        <f t="shared" si="6"/>
        <v>45.5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68.400000000000006</v>
      </c>
      <c r="BT42" s="107">
        <f t="shared" si="7"/>
        <v>111.6</v>
      </c>
      <c r="BU42" s="107">
        <f t="shared" si="7"/>
        <v>80.8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16.3</v>
      </c>
      <c r="CA42" s="107">
        <f t="shared" si="7"/>
        <v>83.9</v>
      </c>
      <c r="CB42" s="107">
        <f t="shared" si="7"/>
        <v>14.7</v>
      </c>
      <c r="CC42" s="107">
        <f t="shared" si="7"/>
        <v>0</v>
      </c>
      <c r="CD42" s="107">
        <f t="shared" si="7"/>
        <v>78.7</v>
      </c>
      <c r="CE42" s="107">
        <f t="shared" si="7"/>
        <v>85.3</v>
      </c>
      <c r="CF42" s="107">
        <f t="shared" si="7"/>
        <v>86</v>
      </c>
      <c r="CG42" s="107">
        <f t="shared" si="7"/>
        <v>83.9</v>
      </c>
      <c r="CH42" s="107">
        <f t="shared" si="7"/>
        <v>106.1</v>
      </c>
      <c r="CI42" s="107">
        <f t="shared" si="7"/>
        <v>126</v>
      </c>
      <c r="CJ42" s="107">
        <f t="shared" si="7"/>
        <v>155.9</v>
      </c>
      <c r="CK42" s="107">
        <f t="shared" si="7"/>
        <v>136.5</v>
      </c>
      <c r="CL42" s="107">
        <f t="shared" si="7"/>
        <v>0</v>
      </c>
      <c r="CM42" s="107">
        <f t="shared" si="7"/>
        <v>35</v>
      </c>
      <c r="CN42" s="107">
        <f t="shared" si="7"/>
        <v>27.5</v>
      </c>
      <c r="CO42" s="107">
        <f t="shared" si="7"/>
        <v>56.4</v>
      </c>
      <c r="CP42" s="107">
        <f t="shared" si="7"/>
        <v>262.8</v>
      </c>
      <c r="CQ42" s="107">
        <f t="shared" si="7"/>
        <v>353.7</v>
      </c>
      <c r="CR42" s="107">
        <f t="shared" si="7"/>
        <v>355.4</v>
      </c>
      <c r="CS42" s="107">
        <f t="shared" si="7"/>
        <v>349.5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897.05000000000007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>
        <v>37.4</v>
      </c>
      <c r="M47" s="120">
        <v>70.599999999999994</v>
      </c>
      <c r="N47" s="120">
        <v>56</v>
      </c>
      <c r="O47" s="120">
        <v>104</v>
      </c>
      <c r="P47" s="120">
        <v>103.2</v>
      </c>
      <c r="Q47" s="120">
        <v>100.7</v>
      </c>
      <c r="R47" s="120">
        <v>56.2</v>
      </c>
      <c r="S47" s="120">
        <v>95.3</v>
      </c>
      <c r="T47" s="120">
        <v>94.5</v>
      </c>
      <c r="U47" s="120">
        <v>93.6</v>
      </c>
      <c r="V47" s="120"/>
      <c r="W47" s="120"/>
      <c r="X47" s="120"/>
      <c r="Y47" s="120"/>
      <c r="Z47" s="120"/>
      <c r="AA47" s="120">
        <v>13.7</v>
      </c>
      <c r="AB47" s="120">
        <v>38.799999999999997</v>
      </c>
      <c r="AC47" s="120">
        <v>4.3</v>
      </c>
      <c r="AD47" s="120">
        <v>45.5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68.400000000000006</v>
      </c>
      <c r="BT47" s="120">
        <v>111.6</v>
      </c>
      <c r="BU47" s="120">
        <v>80.8</v>
      </c>
      <c r="BV47" s="120"/>
      <c r="BW47" s="120"/>
      <c r="BX47" s="120"/>
      <c r="BY47" s="120"/>
      <c r="BZ47" s="120">
        <v>16.3</v>
      </c>
      <c r="CA47" s="120">
        <v>83.9</v>
      </c>
      <c r="CB47" s="120">
        <v>14.7</v>
      </c>
      <c r="CC47" s="120"/>
      <c r="CD47" s="120">
        <v>78.7</v>
      </c>
      <c r="CE47" s="120">
        <v>85.3</v>
      </c>
      <c r="CF47" s="120">
        <v>86</v>
      </c>
      <c r="CG47" s="120">
        <v>83.9</v>
      </c>
      <c r="CH47" s="120">
        <v>106.1</v>
      </c>
      <c r="CI47" s="120">
        <v>126</v>
      </c>
      <c r="CJ47" s="120">
        <v>155.9</v>
      </c>
      <c r="CK47" s="120">
        <v>136.5</v>
      </c>
      <c r="CL47" s="120"/>
      <c r="CM47" s="120">
        <v>35</v>
      </c>
      <c r="CN47" s="120">
        <v>27.5</v>
      </c>
      <c r="CO47" s="120">
        <v>56.4</v>
      </c>
      <c r="CP47" s="120">
        <v>262.8</v>
      </c>
      <c r="CQ47" s="120">
        <v>353.7</v>
      </c>
      <c r="CR47" s="120">
        <v>355.4</v>
      </c>
      <c r="CS47" s="120">
        <v>349.5</v>
      </c>
      <c r="CT47" s="122"/>
      <c r="CU47" s="122"/>
      <c r="CV47" s="122"/>
      <c r="CW47" s="121"/>
      <c r="CX47" s="97">
        <f t="array" ref="CX47">SUMPRODUCT(B47:CW47*0.25)</f>
        <v>897.05000000000007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37.4</v>
      </c>
      <c r="M51" s="107">
        <f t="shared" si="8"/>
        <v>70.599999999999994</v>
      </c>
      <c r="N51" s="107">
        <f t="shared" si="8"/>
        <v>56</v>
      </c>
      <c r="O51" s="107">
        <f t="shared" si="8"/>
        <v>104</v>
      </c>
      <c r="P51" s="107">
        <f t="shared" si="8"/>
        <v>103.2</v>
      </c>
      <c r="Q51" s="107">
        <f t="shared" si="8"/>
        <v>100.7</v>
      </c>
      <c r="R51" s="107">
        <f t="shared" si="8"/>
        <v>56.2</v>
      </c>
      <c r="S51" s="107">
        <f t="shared" si="8"/>
        <v>95.3</v>
      </c>
      <c r="T51" s="107">
        <f t="shared" si="8"/>
        <v>94.5</v>
      </c>
      <c r="U51" s="107">
        <f t="shared" si="8"/>
        <v>93.6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13.7</v>
      </c>
      <c r="AB51" s="107">
        <f t="shared" si="8"/>
        <v>38.799999999999997</v>
      </c>
      <c r="AC51" s="107">
        <f t="shared" si="8"/>
        <v>4.3</v>
      </c>
      <c r="AD51" s="107">
        <f t="shared" si="8"/>
        <v>45.5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68.400000000000006</v>
      </c>
      <c r="BT51" s="107">
        <f t="shared" si="9"/>
        <v>111.6</v>
      </c>
      <c r="BU51" s="107">
        <f t="shared" si="9"/>
        <v>80.8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16.3</v>
      </c>
      <c r="CA51" s="107">
        <f t="shared" si="9"/>
        <v>83.9</v>
      </c>
      <c r="CB51" s="107">
        <f t="shared" si="9"/>
        <v>14.7</v>
      </c>
      <c r="CC51" s="107">
        <f t="shared" si="9"/>
        <v>0</v>
      </c>
      <c r="CD51" s="107">
        <f t="shared" si="9"/>
        <v>78.7</v>
      </c>
      <c r="CE51" s="107">
        <f t="shared" si="9"/>
        <v>85.3</v>
      </c>
      <c r="CF51" s="107">
        <f t="shared" si="9"/>
        <v>86</v>
      </c>
      <c r="CG51" s="107">
        <f t="shared" si="9"/>
        <v>83.9</v>
      </c>
      <c r="CH51" s="107">
        <f t="shared" si="9"/>
        <v>106.1</v>
      </c>
      <c r="CI51" s="107">
        <f t="shared" si="9"/>
        <v>126</v>
      </c>
      <c r="CJ51" s="107">
        <f t="shared" si="9"/>
        <v>155.9</v>
      </c>
      <c r="CK51" s="107">
        <f t="shared" si="9"/>
        <v>136.5</v>
      </c>
      <c r="CL51" s="107">
        <f t="shared" si="9"/>
        <v>0</v>
      </c>
      <c r="CM51" s="107">
        <f t="shared" si="9"/>
        <v>35</v>
      </c>
      <c r="CN51" s="107">
        <f t="shared" si="9"/>
        <v>27.5</v>
      </c>
      <c r="CO51" s="107">
        <f t="shared" si="9"/>
        <v>56.4</v>
      </c>
      <c r="CP51" s="107">
        <f t="shared" si="9"/>
        <v>262.8</v>
      </c>
      <c r="CQ51" s="107">
        <f t="shared" si="9"/>
        <v>353.7</v>
      </c>
      <c r="CR51" s="107">
        <f t="shared" si="9"/>
        <v>355.4</v>
      </c>
      <c r="CS51" s="107">
        <f t="shared" si="9"/>
        <v>349.5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897.05000000000007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248.18600000000001</v>
      </c>
      <c r="C54" s="107">
        <f t="shared" ref="C54:BN54" si="12">C18+C28+C42</f>
        <v>209.40300000000002</v>
      </c>
      <c r="D54" s="107">
        <f t="shared" si="12"/>
        <v>149.15799999999999</v>
      </c>
      <c r="E54" s="107">
        <f t="shared" si="12"/>
        <v>135.238</v>
      </c>
      <c r="F54" s="107">
        <f t="shared" si="12"/>
        <v>236.26</v>
      </c>
      <c r="G54" s="107">
        <f t="shared" si="12"/>
        <v>191.03799999999998</v>
      </c>
      <c r="H54" s="107">
        <f t="shared" si="12"/>
        <v>140.786</v>
      </c>
      <c r="I54" s="107">
        <f t="shared" si="12"/>
        <v>129.434</v>
      </c>
      <c r="J54" s="107">
        <f t="shared" si="12"/>
        <v>150.95699999999999</v>
      </c>
      <c r="K54" s="107">
        <f t="shared" si="12"/>
        <v>181.47699999999998</v>
      </c>
      <c r="L54" s="107">
        <f t="shared" si="12"/>
        <v>165.00300000000001</v>
      </c>
      <c r="M54" s="107">
        <f t="shared" si="12"/>
        <v>186.69799999999998</v>
      </c>
      <c r="N54" s="107">
        <f t="shared" si="12"/>
        <v>227.99900000000002</v>
      </c>
      <c r="O54" s="107">
        <f t="shared" si="12"/>
        <v>254.059</v>
      </c>
      <c r="P54" s="107">
        <f t="shared" si="12"/>
        <v>255.233</v>
      </c>
      <c r="Q54" s="107">
        <f t="shared" si="12"/>
        <v>252.25700000000001</v>
      </c>
      <c r="R54" s="107">
        <f t="shared" si="12"/>
        <v>196.798</v>
      </c>
      <c r="S54" s="107">
        <f t="shared" si="12"/>
        <v>230.26299999999998</v>
      </c>
      <c r="T54" s="107">
        <f t="shared" si="12"/>
        <v>229.97</v>
      </c>
      <c r="U54" s="107">
        <f t="shared" si="12"/>
        <v>228.93299999999999</v>
      </c>
      <c r="V54" s="107">
        <f t="shared" si="12"/>
        <v>102.61199999999999</v>
      </c>
      <c r="W54" s="107">
        <f t="shared" si="12"/>
        <v>104.497</v>
      </c>
      <c r="X54" s="107">
        <f t="shared" si="12"/>
        <v>104.584</v>
      </c>
      <c r="Y54" s="107">
        <f t="shared" si="12"/>
        <v>118.84699999999999</v>
      </c>
      <c r="Z54" s="107">
        <f t="shared" si="12"/>
        <v>119.898</v>
      </c>
      <c r="AA54" s="107">
        <f t="shared" si="12"/>
        <v>128.87299999999999</v>
      </c>
      <c r="AB54" s="107">
        <f t="shared" si="12"/>
        <v>149.62200000000001</v>
      </c>
      <c r="AC54" s="107">
        <f t="shared" si="12"/>
        <v>129.39500000000001</v>
      </c>
      <c r="AD54" s="107">
        <f t="shared" si="12"/>
        <v>160.29900000000001</v>
      </c>
      <c r="AE54" s="107">
        <f t="shared" si="12"/>
        <v>35.939</v>
      </c>
      <c r="AF54" s="107">
        <f t="shared" si="12"/>
        <v>49.94</v>
      </c>
      <c r="AG54" s="107">
        <f t="shared" si="12"/>
        <v>96.858000000000004</v>
      </c>
      <c r="AH54" s="107">
        <f t="shared" si="12"/>
        <v>99.765000000000001</v>
      </c>
      <c r="AI54" s="107">
        <f t="shared" si="12"/>
        <v>129.65699999999998</v>
      </c>
      <c r="AJ54" s="107">
        <f t="shared" si="12"/>
        <v>101.834</v>
      </c>
      <c r="AK54" s="107">
        <f t="shared" si="12"/>
        <v>111.21299999999999</v>
      </c>
      <c r="AL54" s="107">
        <f t="shared" si="12"/>
        <v>148.78700000000001</v>
      </c>
      <c r="AM54" s="107">
        <f t="shared" si="12"/>
        <v>154.363</v>
      </c>
      <c r="AN54" s="107">
        <f t="shared" si="12"/>
        <v>159.173</v>
      </c>
      <c r="AO54" s="107">
        <f t="shared" si="12"/>
        <v>168.32599999999999</v>
      </c>
      <c r="AP54" s="107">
        <f t="shared" si="12"/>
        <v>171.06399999999999</v>
      </c>
      <c r="AQ54" s="107">
        <f t="shared" si="12"/>
        <v>272.23</v>
      </c>
      <c r="AR54" s="107">
        <f t="shared" si="12"/>
        <v>272.56</v>
      </c>
      <c r="AS54" s="107">
        <f t="shared" si="12"/>
        <v>272.96000000000004</v>
      </c>
      <c r="AT54" s="107">
        <f t="shared" si="12"/>
        <v>169.36799999999999</v>
      </c>
      <c r="AU54" s="107">
        <f t="shared" si="12"/>
        <v>163.66900000000001</v>
      </c>
      <c r="AV54" s="107">
        <f t="shared" si="12"/>
        <v>163.803</v>
      </c>
      <c r="AW54" s="107">
        <f t="shared" si="12"/>
        <v>159.22499999999997</v>
      </c>
      <c r="AX54" s="107">
        <f t="shared" si="12"/>
        <v>163.5</v>
      </c>
      <c r="AY54" s="107">
        <f t="shared" si="12"/>
        <v>163.54799999999997</v>
      </c>
      <c r="AZ54" s="107">
        <f t="shared" si="12"/>
        <v>162.77200000000002</v>
      </c>
      <c r="BA54" s="107">
        <f t="shared" si="12"/>
        <v>161.226</v>
      </c>
      <c r="BB54" s="107">
        <f t="shared" si="12"/>
        <v>156.54800000000003</v>
      </c>
      <c r="BC54" s="107">
        <f t="shared" si="12"/>
        <v>155.07599999999999</v>
      </c>
      <c r="BD54" s="107">
        <f t="shared" si="12"/>
        <v>153.52900000000002</v>
      </c>
      <c r="BE54" s="107">
        <f t="shared" si="12"/>
        <v>159.90799999999999</v>
      </c>
      <c r="BF54" s="107">
        <f t="shared" si="12"/>
        <v>272.60000000000002</v>
      </c>
      <c r="BG54" s="107">
        <f t="shared" si="12"/>
        <v>272.34000000000003</v>
      </c>
      <c r="BH54" s="107">
        <f t="shared" si="12"/>
        <v>271.56</v>
      </c>
      <c r="BI54" s="107">
        <f t="shared" si="12"/>
        <v>270.86</v>
      </c>
      <c r="BJ54" s="107">
        <f t="shared" si="12"/>
        <v>162.63800000000001</v>
      </c>
      <c r="BK54" s="107">
        <f t="shared" si="12"/>
        <v>157.13</v>
      </c>
      <c r="BL54" s="107">
        <f t="shared" si="12"/>
        <v>151.678</v>
      </c>
      <c r="BM54" s="107">
        <f t="shared" si="12"/>
        <v>147.59199999999998</v>
      </c>
      <c r="BN54" s="107">
        <f t="shared" si="12"/>
        <v>122.31700000000001</v>
      </c>
      <c r="BO54" s="107">
        <f t="shared" ref="BO54:CX54" si="13">BO18+BO28+BO42</f>
        <v>94.599000000000004</v>
      </c>
      <c r="BP54" s="107">
        <f t="shared" si="13"/>
        <v>76.055999999999997</v>
      </c>
      <c r="BQ54" s="107">
        <f t="shared" si="13"/>
        <v>49.356999999999999</v>
      </c>
      <c r="BR54" s="107">
        <f t="shared" si="13"/>
        <v>34.436999999999998</v>
      </c>
      <c r="BS54" s="107">
        <f t="shared" si="13"/>
        <v>87.84</v>
      </c>
      <c r="BT54" s="107">
        <f t="shared" si="13"/>
        <v>128.81199999999998</v>
      </c>
      <c r="BU54" s="107">
        <f t="shared" si="13"/>
        <v>100.91200000000001</v>
      </c>
      <c r="BV54" s="107">
        <f t="shared" si="13"/>
        <v>71.210000000000008</v>
      </c>
      <c r="BW54" s="107">
        <f t="shared" si="13"/>
        <v>64.075000000000003</v>
      </c>
      <c r="BX54" s="107">
        <f t="shared" si="13"/>
        <v>68.024000000000001</v>
      </c>
      <c r="BY54" s="107">
        <f t="shared" si="13"/>
        <v>50.37</v>
      </c>
      <c r="BZ54" s="107">
        <f t="shared" si="13"/>
        <v>66.813999999999993</v>
      </c>
      <c r="CA54" s="107">
        <f t="shared" si="13"/>
        <v>103.99100000000001</v>
      </c>
      <c r="CB54" s="107">
        <f t="shared" si="13"/>
        <v>35.471999999999994</v>
      </c>
      <c r="CC54" s="107">
        <f t="shared" si="13"/>
        <v>67.067999999999998</v>
      </c>
      <c r="CD54" s="107">
        <f t="shared" si="13"/>
        <v>123.71899999999999</v>
      </c>
      <c r="CE54" s="107">
        <f t="shared" si="13"/>
        <v>125.08199999999999</v>
      </c>
      <c r="CF54" s="107">
        <f t="shared" si="13"/>
        <v>124.73099999999999</v>
      </c>
      <c r="CG54" s="107">
        <f t="shared" si="13"/>
        <v>124.322</v>
      </c>
      <c r="CH54" s="107">
        <f t="shared" si="13"/>
        <v>152.22</v>
      </c>
      <c r="CI54" s="107">
        <f t="shared" si="13"/>
        <v>168.50700000000001</v>
      </c>
      <c r="CJ54" s="107">
        <f t="shared" si="13"/>
        <v>193.72300000000001</v>
      </c>
      <c r="CK54" s="107">
        <f t="shared" si="13"/>
        <v>192.26100000000002</v>
      </c>
      <c r="CL54" s="107">
        <f t="shared" si="13"/>
        <v>51.442</v>
      </c>
      <c r="CM54" s="107">
        <f t="shared" si="13"/>
        <v>85.496000000000009</v>
      </c>
      <c r="CN54" s="107">
        <f t="shared" si="13"/>
        <v>79.194999999999993</v>
      </c>
      <c r="CO54" s="107">
        <f t="shared" si="13"/>
        <v>98.730999999999995</v>
      </c>
      <c r="CP54" s="107">
        <f t="shared" si="13"/>
        <v>397.11500000000001</v>
      </c>
      <c r="CQ54" s="107">
        <f t="shared" si="13"/>
        <v>403.36699999999996</v>
      </c>
      <c r="CR54" s="107">
        <f t="shared" si="13"/>
        <v>403.63900000000001</v>
      </c>
      <c r="CS54" s="107">
        <f t="shared" si="13"/>
        <v>403.35500000000002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3837.3187500000004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46250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-76.5</v>
      </c>
      <c r="C5" s="25">
        <v>-15.6</v>
      </c>
      <c r="D5" s="25">
        <v>-9.5</v>
      </c>
      <c r="E5" s="25">
        <v>-0.6</v>
      </c>
      <c r="F5" s="25">
        <v>-46.4</v>
      </c>
      <c r="G5" s="25">
        <v>-39.200000000000003</v>
      </c>
      <c r="H5" s="25">
        <v>-27.4</v>
      </c>
      <c r="I5" s="25">
        <v>-9.1</v>
      </c>
      <c r="J5" s="25">
        <v>-40.5</v>
      </c>
      <c r="K5" s="25">
        <v>-17.899999999999999</v>
      </c>
      <c r="L5" s="25">
        <v>37.4</v>
      </c>
      <c r="M5" s="25">
        <v>70.599999999999994</v>
      </c>
      <c r="N5" s="25">
        <v>56</v>
      </c>
      <c r="O5" s="25">
        <v>104</v>
      </c>
      <c r="P5" s="25">
        <v>103.2</v>
      </c>
      <c r="Q5" s="25">
        <v>100.7</v>
      </c>
      <c r="R5" s="25">
        <v>56.2</v>
      </c>
      <c r="S5" s="25">
        <v>95.3</v>
      </c>
      <c r="T5" s="25">
        <v>94.5</v>
      </c>
      <c r="U5" s="25">
        <v>93.6</v>
      </c>
      <c r="V5" s="25"/>
      <c r="W5" s="25"/>
      <c r="X5" s="25"/>
      <c r="Y5" s="25"/>
      <c r="Z5" s="25"/>
      <c r="AA5" s="25">
        <v>13.7</v>
      </c>
      <c r="AB5" s="25">
        <v>38.799999999999997</v>
      </c>
      <c r="AC5" s="25">
        <v>4.3</v>
      </c>
      <c r="AD5" s="25">
        <v>45.5</v>
      </c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-16.100000000000001</v>
      </c>
      <c r="BS5" s="25">
        <v>68.400000000000006</v>
      </c>
      <c r="BT5" s="25">
        <v>111.6</v>
      </c>
      <c r="BU5" s="25">
        <v>80.8</v>
      </c>
      <c r="BV5" s="25">
        <v>-4.9000000000000004</v>
      </c>
      <c r="BW5" s="25">
        <v>-44.9</v>
      </c>
      <c r="BX5" s="25">
        <v>-36.1</v>
      </c>
      <c r="BY5" s="25">
        <v>-20</v>
      </c>
      <c r="BZ5" s="25">
        <v>16.3</v>
      </c>
      <c r="CA5" s="25">
        <v>83.9</v>
      </c>
      <c r="CB5" s="25">
        <v>14.7</v>
      </c>
      <c r="CC5" s="25">
        <v>-37.299999999999997</v>
      </c>
      <c r="CD5" s="25">
        <v>-38.799999999999997</v>
      </c>
      <c r="CE5" s="25">
        <v>-32.200000000000003</v>
      </c>
      <c r="CF5" s="25">
        <v>-31.5</v>
      </c>
      <c r="CG5" s="25">
        <v>-33.599999999999994</v>
      </c>
      <c r="CH5" s="25">
        <v>-40.700000000000017</v>
      </c>
      <c r="CI5" s="25">
        <v>-20.800000000000011</v>
      </c>
      <c r="CJ5" s="25">
        <v>9.0999999999999943</v>
      </c>
      <c r="CK5" s="25">
        <v>-10.300000000000011</v>
      </c>
      <c r="CL5" s="25"/>
      <c r="CM5" s="25">
        <v>35</v>
      </c>
      <c r="CN5" s="25">
        <v>27.5</v>
      </c>
      <c r="CO5" s="25">
        <v>56.4</v>
      </c>
      <c r="CP5" s="25">
        <v>-133.69999999999999</v>
      </c>
      <c r="CQ5" s="25">
        <v>-42.800000000000011</v>
      </c>
      <c r="CR5" s="25">
        <v>-41.100000000000023</v>
      </c>
      <c r="CS5" s="25">
        <v>-47</v>
      </c>
      <c r="CT5" s="26"/>
      <c r="CU5" s="26"/>
      <c r="CV5" s="26"/>
      <c r="CW5" s="27"/>
      <c r="CX5" s="132">
        <f t="array" ref="CX5">SUMPRODUCT(B5:CW5*0.25)</f>
        <v>125.74999999999997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184.93</v>
      </c>
      <c r="C8" s="138">
        <v>174.89</v>
      </c>
      <c r="D8" s="138">
        <v>164.8</v>
      </c>
      <c r="E8" s="138">
        <v>159.94</v>
      </c>
      <c r="F8" s="138">
        <v>178.15</v>
      </c>
      <c r="G8" s="138">
        <v>168.2</v>
      </c>
      <c r="H8" s="138">
        <v>159.78</v>
      </c>
      <c r="I8" s="138">
        <v>152.91</v>
      </c>
      <c r="J8" s="138">
        <v>157</v>
      </c>
      <c r="K8" s="138">
        <v>171.89</v>
      </c>
      <c r="L8" s="138">
        <v>167.5</v>
      </c>
      <c r="M8" s="138">
        <v>158.16</v>
      </c>
      <c r="N8" s="138">
        <v>156.4</v>
      </c>
      <c r="O8" s="138">
        <v>156.96</v>
      </c>
      <c r="P8" s="138">
        <v>156.34</v>
      </c>
      <c r="Q8" s="138">
        <v>154.28</v>
      </c>
      <c r="R8" s="138">
        <v>156.46</v>
      </c>
      <c r="S8" s="138">
        <v>155.84</v>
      </c>
      <c r="T8" s="138">
        <v>156.46</v>
      </c>
      <c r="U8" s="138">
        <v>156.96</v>
      </c>
      <c r="V8" s="138">
        <v>142.22</v>
      </c>
      <c r="W8" s="138">
        <v>141.87</v>
      </c>
      <c r="X8" s="138">
        <v>141.87</v>
      </c>
      <c r="Y8" s="138">
        <v>140.87</v>
      </c>
      <c r="Z8" s="138">
        <v>139.87</v>
      </c>
      <c r="AA8" s="138">
        <v>158</v>
      </c>
      <c r="AB8" s="138">
        <v>153.62</v>
      </c>
      <c r="AC8" s="138">
        <v>149.83000000000001</v>
      </c>
      <c r="AD8" s="138">
        <v>161.5</v>
      </c>
      <c r="AE8" s="138">
        <v>134.26</v>
      </c>
      <c r="AF8" s="138">
        <v>7.75</v>
      </c>
      <c r="AG8" s="138">
        <v>-10</v>
      </c>
      <c r="AH8" s="138">
        <v>15</v>
      </c>
      <c r="AI8" s="138">
        <v>14.99</v>
      </c>
      <c r="AJ8" s="138">
        <v>9.31</v>
      </c>
      <c r="AK8" s="138">
        <v>9.99</v>
      </c>
      <c r="AL8" s="138">
        <v>7.1</v>
      </c>
      <c r="AM8" s="138">
        <v>6.2</v>
      </c>
      <c r="AN8" s="138">
        <v>6.61</v>
      </c>
      <c r="AO8" s="138">
        <v>8.3000000000000007</v>
      </c>
      <c r="AP8" s="138">
        <v>6.52</v>
      </c>
      <c r="AQ8" s="138">
        <v>-5.09</v>
      </c>
      <c r="AR8" s="138">
        <v>-5.01</v>
      </c>
      <c r="AS8" s="138">
        <v>-5.53</v>
      </c>
      <c r="AT8" s="138">
        <v>5.61</v>
      </c>
      <c r="AU8" s="138">
        <v>4.99</v>
      </c>
      <c r="AV8" s="138">
        <v>9.99</v>
      </c>
      <c r="AW8" s="138">
        <v>9.99</v>
      </c>
      <c r="AX8" s="138">
        <v>7.87</v>
      </c>
      <c r="AY8" s="138">
        <v>8</v>
      </c>
      <c r="AZ8" s="138">
        <v>7.49</v>
      </c>
      <c r="BA8" s="138">
        <v>7.34</v>
      </c>
      <c r="BB8" s="138">
        <v>6.7</v>
      </c>
      <c r="BC8" s="138">
        <v>6.56</v>
      </c>
      <c r="BD8" s="138">
        <v>2.72</v>
      </c>
      <c r="BE8" s="138">
        <v>2.87</v>
      </c>
      <c r="BF8" s="138">
        <v>-6.69</v>
      </c>
      <c r="BG8" s="138">
        <v>-7.13</v>
      </c>
      <c r="BH8" s="138">
        <v>-7.75</v>
      </c>
      <c r="BI8" s="138">
        <v>-7.99</v>
      </c>
      <c r="BJ8" s="138">
        <v>3.09</v>
      </c>
      <c r="BK8" s="138">
        <v>3.93</v>
      </c>
      <c r="BL8" s="138">
        <v>4.99</v>
      </c>
      <c r="BM8" s="138">
        <v>4.6500000000000004</v>
      </c>
      <c r="BN8" s="138">
        <v>-11.69</v>
      </c>
      <c r="BO8" s="138">
        <v>-9.4499999999999993</v>
      </c>
      <c r="BP8" s="138">
        <v>6.96</v>
      </c>
      <c r="BQ8" s="138">
        <v>131.25</v>
      </c>
      <c r="BR8" s="138">
        <v>120.22</v>
      </c>
      <c r="BS8" s="138">
        <v>142</v>
      </c>
      <c r="BT8" s="138">
        <v>159.5</v>
      </c>
      <c r="BU8" s="138">
        <v>177.66</v>
      </c>
      <c r="BV8" s="138">
        <v>150</v>
      </c>
      <c r="BW8" s="138">
        <v>165.72</v>
      </c>
      <c r="BX8" s="138">
        <v>178.51</v>
      </c>
      <c r="BY8" s="138">
        <v>183.75</v>
      </c>
      <c r="BZ8" s="138">
        <v>168.85</v>
      </c>
      <c r="CA8" s="138">
        <v>183.76</v>
      </c>
      <c r="CB8" s="138">
        <v>196.08</v>
      </c>
      <c r="CC8" s="138">
        <v>198.43</v>
      </c>
      <c r="CD8" s="138">
        <v>184</v>
      </c>
      <c r="CE8" s="138">
        <v>196.99</v>
      </c>
      <c r="CF8" s="138">
        <v>200.91</v>
      </c>
      <c r="CG8" s="138">
        <v>208.29</v>
      </c>
      <c r="CH8" s="138">
        <v>207.4</v>
      </c>
      <c r="CI8" s="138">
        <v>204.85</v>
      </c>
      <c r="CJ8" s="138">
        <v>200.37</v>
      </c>
      <c r="CK8" s="138">
        <v>194.1</v>
      </c>
      <c r="CL8" s="138">
        <v>194.71</v>
      </c>
      <c r="CM8" s="138">
        <v>170.05</v>
      </c>
      <c r="CN8" s="138">
        <v>179.45</v>
      </c>
      <c r="CO8" s="138">
        <v>194.03</v>
      </c>
      <c r="CP8" s="138">
        <v>191.9</v>
      </c>
      <c r="CQ8" s="138">
        <v>189</v>
      </c>
      <c r="CR8" s="138">
        <v>183.53</v>
      </c>
      <c r="CS8" s="138">
        <v>179.77</v>
      </c>
      <c r="CT8" s="139"/>
      <c r="CU8" s="139"/>
      <c r="CV8" s="139"/>
      <c r="CW8" s="140"/>
      <c r="CX8" s="141">
        <f>IF(SUM(B8:CW8)&lt;&gt;0,AVERAGEIF(B8:CW8,"&lt;&gt;"""),"")</f>
        <v>104.85447916666669</v>
      </c>
    </row>
    <row r="9" spans="1:102" ht="24.95" customHeight="1" thickBot="1" x14ac:dyDescent="0.25">
      <c r="A9" s="133" t="s">
        <v>6</v>
      </c>
      <c r="B9" s="42">
        <v>171.14</v>
      </c>
      <c r="C9" s="43">
        <v>171.14</v>
      </c>
      <c r="D9" s="43">
        <v>171.14</v>
      </c>
      <c r="E9" s="43">
        <v>171.14</v>
      </c>
      <c r="F9" s="43">
        <v>164.76</v>
      </c>
      <c r="G9" s="43">
        <v>164.76</v>
      </c>
      <c r="H9" s="43">
        <v>164.76</v>
      </c>
      <c r="I9" s="43">
        <v>164.76</v>
      </c>
      <c r="J9" s="43">
        <v>163.63749999999999</v>
      </c>
      <c r="K9" s="43">
        <v>163.63749999999999</v>
      </c>
      <c r="L9" s="43">
        <v>163.63749999999999</v>
      </c>
      <c r="M9" s="43">
        <v>163.63749999999999</v>
      </c>
      <c r="N9" s="43">
        <v>155.995</v>
      </c>
      <c r="O9" s="43">
        <v>155.995</v>
      </c>
      <c r="P9" s="43">
        <v>155.995</v>
      </c>
      <c r="Q9" s="43">
        <v>155.995</v>
      </c>
      <c r="R9" s="43">
        <v>156.43</v>
      </c>
      <c r="S9" s="43">
        <v>156.43</v>
      </c>
      <c r="T9" s="43">
        <v>156.43</v>
      </c>
      <c r="U9" s="43">
        <v>156.43</v>
      </c>
      <c r="V9" s="43">
        <v>141.70750000000001</v>
      </c>
      <c r="W9" s="43">
        <v>141.70750000000001</v>
      </c>
      <c r="X9" s="43">
        <v>141.70750000000001</v>
      </c>
      <c r="Y9" s="43">
        <v>141.70750000000001</v>
      </c>
      <c r="Z9" s="43">
        <v>150.33000000000001</v>
      </c>
      <c r="AA9" s="43">
        <v>150.33000000000001</v>
      </c>
      <c r="AB9" s="43">
        <v>150.33000000000001</v>
      </c>
      <c r="AC9" s="43">
        <v>150.33000000000001</v>
      </c>
      <c r="AD9" s="43">
        <v>73.377499999999998</v>
      </c>
      <c r="AE9" s="43">
        <v>73.377499999999998</v>
      </c>
      <c r="AF9" s="43">
        <v>73.377499999999998</v>
      </c>
      <c r="AG9" s="43">
        <v>73.377499999999998</v>
      </c>
      <c r="AH9" s="43">
        <v>12.3225</v>
      </c>
      <c r="AI9" s="43">
        <v>12.3225</v>
      </c>
      <c r="AJ9" s="43">
        <v>12.3225</v>
      </c>
      <c r="AK9" s="43">
        <v>12.3225</v>
      </c>
      <c r="AL9" s="43">
        <v>7.0525000000000002</v>
      </c>
      <c r="AM9" s="43">
        <v>7.0525000000000002</v>
      </c>
      <c r="AN9" s="43">
        <v>7.0525000000000002</v>
      </c>
      <c r="AO9" s="43">
        <v>7.0525000000000002</v>
      </c>
      <c r="AP9" s="43">
        <v>-2.2774999999999999</v>
      </c>
      <c r="AQ9" s="43">
        <v>-2.2774999999999999</v>
      </c>
      <c r="AR9" s="43">
        <v>-2.2774999999999999</v>
      </c>
      <c r="AS9" s="43">
        <v>-2.2774999999999999</v>
      </c>
      <c r="AT9" s="43">
        <v>7.6449999999999996</v>
      </c>
      <c r="AU9" s="43">
        <v>7.6449999999999996</v>
      </c>
      <c r="AV9" s="43">
        <v>7.6449999999999996</v>
      </c>
      <c r="AW9" s="43">
        <v>7.6449999999999996</v>
      </c>
      <c r="AX9" s="43">
        <v>7.6749999999999998</v>
      </c>
      <c r="AY9" s="43">
        <v>7.6749999999999998</v>
      </c>
      <c r="AZ9" s="43">
        <v>7.6749999999999998</v>
      </c>
      <c r="BA9" s="43">
        <v>7.6749999999999998</v>
      </c>
      <c r="BB9" s="43">
        <v>4.7125000000000004</v>
      </c>
      <c r="BC9" s="43">
        <v>4.7125000000000004</v>
      </c>
      <c r="BD9" s="43">
        <v>4.7125000000000004</v>
      </c>
      <c r="BE9" s="43">
        <v>4.7125000000000004</v>
      </c>
      <c r="BF9" s="43">
        <v>-7.39</v>
      </c>
      <c r="BG9" s="43">
        <v>-7.39</v>
      </c>
      <c r="BH9" s="43">
        <v>-7.39</v>
      </c>
      <c r="BI9" s="43">
        <v>-7.39</v>
      </c>
      <c r="BJ9" s="43">
        <v>4.165</v>
      </c>
      <c r="BK9" s="43">
        <v>4.165</v>
      </c>
      <c r="BL9" s="43">
        <v>4.165</v>
      </c>
      <c r="BM9" s="43">
        <v>4.165</v>
      </c>
      <c r="BN9" s="43">
        <v>29.267499999999998</v>
      </c>
      <c r="BO9" s="43">
        <v>29.267499999999998</v>
      </c>
      <c r="BP9" s="43">
        <v>29.267499999999998</v>
      </c>
      <c r="BQ9" s="43">
        <v>29.267499999999998</v>
      </c>
      <c r="BR9" s="43">
        <v>149.845</v>
      </c>
      <c r="BS9" s="43">
        <v>149.845</v>
      </c>
      <c r="BT9" s="43">
        <v>149.845</v>
      </c>
      <c r="BU9" s="43">
        <v>149.845</v>
      </c>
      <c r="BV9" s="43">
        <v>169.495</v>
      </c>
      <c r="BW9" s="43">
        <v>169.495</v>
      </c>
      <c r="BX9" s="43">
        <v>169.495</v>
      </c>
      <c r="BY9" s="43">
        <v>169.495</v>
      </c>
      <c r="BZ9" s="43">
        <v>186.78</v>
      </c>
      <c r="CA9" s="43">
        <v>186.78</v>
      </c>
      <c r="CB9" s="43">
        <v>186.78</v>
      </c>
      <c r="CC9" s="43">
        <v>186.78</v>
      </c>
      <c r="CD9" s="43">
        <v>197.54750000000001</v>
      </c>
      <c r="CE9" s="43">
        <v>197.54750000000001</v>
      </c>
      <c r="CF9" s="43">
        <v>197.54750000000001</v>
      </c>
      <c r="CG9" s="43">
        <v>197.54750000000001</v>
      </c>
      <c r="CH9" s="43">
        <v>201.68</v>
      </c>
      <c r="CI9" s="43">
        <v>201.68</v>
      </c>
      <c r="CJ9" s="43">
        <v>201.68</v>
      </c>
      <c r="CK9" s="43">
        <v>201.68</v>
      </c>
      <c r="CL9" s="43">
        <v>184.56</v>
      </c>
      <c r="CM9" s="43">
        <v>184.56</v>
      </c>
      <c r="CN9" s="43">
        <v>184.56</v>
      </c>
      <c r="CO9" s="43">
        <v>184.56</v>
      </c>
      <c r="CP9" s="43">
        <v>186.05</v>
      </c>
      <c r="CQ9" s="43">
        <v>186.05</v>
      </c>
      <c r="CR9" s="43">
        <v>186.05</v>
      </c>
      <c r="CS9" s="43">
        <v>186.05</v>
      </c>
      <c r="CT9" s="44"/>
      <c r="CU9" s="44"/>
      <c r="CV9" s="44"/>
      <c r="CW9" s="45"/>
      <c r="CX9" s="142">
        <f>IF(SUM(B9:CW9)&lt;&gt;0,AVERAGEIF(B9:CW9,"&lt;&gt;"""),"")</f>
        <v>104.85447916666656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76.5</v>
      </c>
      <c r="C14" s="149">
        <v>15.6</v>
      </c>
      <c r="D14" s="149">
        <v>9.5</v>
      </c>
      <c r="E14" s="149">
        <v>0.6</v>
      </c>
      <c r="F14" s="149">
        <v>46.4</v>
      </c>
      <c r="G14" s="149">
        <v>39.200000000000003</v>
      </c>
      <c r="H14" s="149">
        <v>27.4</v>
      </c>
      <c r="I14" s="149">
        <v>9.1</v>
      </c>
      <c r="J14" s="149">
        <v>40.5</v>
      </c>
      <c r="K14" s="149">
        <v>17.899999999999999</v>
      </c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16.100000000000001</v>
      </c>
      <c r="BS14" s="149"/>
      <c r="BT14" s="149"/>
      <c r="BU14" s="149"/>
      <c r="BV14" s="149">
        <v>4.9000000000000004</v>
      </c>
      <c r="BW14" s="149">
        <v>44.9</v>
      </c>
      <c r="BX14" s="149">
        <v>36.1</v>
      </c>
      <c r="BY14" s="149">
        <v>20</v>
      </c>
      <c r="BZ14" s="149"/>
      <c r="CA14" s="149"/>
      <c r="CB14" s="149"/>
      <c r="CC14" s="149">
        <v>37.299999999999997</v>
      </c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110.5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117.5</v>
      </c>
      <c r="CE16" s="155">
        <v>117.5</v>
      </c>
      <c r="CF16" s="155">
        <v>117.5</v>
      </c>
      <c r="CG16" s="155">
        <v>117.5</v>
      </c>
      <c r="CH16" s="155">
        <v>146.80000000000001</v>
      </c>
      <c r="CI16" s="155">
        <v>146.80000000000001</v>
      </c>
      <c r="CJ16" s="155">
        <v>146.80000000000001</v>
      </c>
      <c r="CK16" s="155">
        <v>146.80000000000001</v>
      </c>
      <c r="CL16" s="155"/>
      <c r="CM16" s="155"/>
      <c r="CN16" s="155"/>
      <c r="CO16" s="155"/>
      <c r="CP16" s="155">
        <v>396.5</v>
      </c>
      <c r="CQ16" s="155">
        <v>396.5</v>
      </c>
      <c r="CR16" s="155">
        <v>396.5</v>
      </c>
      <c r="CS16" s="155">
        <v>396.5</v>
      </c>
      <c r="CT16" s="156"/>
      <c r="CU16" s="156"/>
      <c r="CV16" s="156"/>
      <c r="CW16" s="157"/>
      <c r="CX16" s="158">
        <f t="array" ref="CX16">SUMPRODUCT(B16:CW16*0.25)</f>
        <v>660.8</v>
      </c>
    </row>
    <row r="17" spans="1:102" ht="30" customHeight="1" thickBot="1" x14ac:dyDescent="0.25">
      <c r="A17" s="105" t="s">
        <v>54</v>
      </c>
      <c r="B17" s="159">
        <f>SUM(B12:B16)</f>
        <v>76.5</v>
      </c>
      <c r="C17" s="160">
        <f t="shared" ref="C17:BN17" si="0">SUM(C12:C16)</f>
        <v>15.6</v>
      </c>
      <c r="D17" s="160">
        <f t="shared" si="0"/>
        <v>9.5</v>
      </c>
      <c r="E17" s="160">
        <f t="shared" si="0"/>
        <v>0.6</v>
      </c>
      <c r="F17" s="160">
        <f t="shared" si="0"/>
        <v>46.4</v>
      </c>
      <c r="G17" s="160">
        <f t="shared" si="0"/>
        <v>39.200000000000003</v>
      </c>
      <c r="H17" s="160">
        <f t="shared" si="0"/>
        <v>27.4</v>
      </c>
      <c r="I17" s="160">
        <f t="shared" si="0"/>
        <v>9.1</v>
      </c>
      <c r="J17" s="160">
        <f t="shared" si="0"/>
        <v>40.5</v>
      </c>
      <c r="K17" s="160">
        <f t="shared" si="0"/>
        <v>17.899999999999999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16.100000000000001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4.9000000000000004</v>
      </c>
      <c r="BW17" s="160">
        <f t="shared" si="1"/>
        <v>44.9</v>
      </c>
      <c r="BX17" s="160">
        <f t="shared" si="1"/>
        <v>36.1</v>
      </c>
      <c r="BY17" s="160">
        <f t="shared" si="1"/>
        <v>20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37.299999999999997</v>
      </c>
      <c r="CD17" s="160">
        <f t="shared" si="1"/>
        <v>117.5</v>
      </c>
      <c r="CE17" s="160">
        <f t="shared" si="1"/>
        <v>117.5</v>
      </c>
      <c r="CF17" s="160">
        <f t="shared" si="1"/>
        <v>117.5</v>
      </c>
      <c r="CG17" s="160">
        <f t="shared" si="1"/>
        <v>117.5</v>
      </c>
      <c r="CH17" s="160">
        <f t="shared" si="1"/>
        <v>146.80000000000001</v>
      </c>
      <c r="CI17" s="160">
        <f t="shared" si="1"/>
        <v>146.80000000000001</v>
      </c>
      <c r="CJ17" s="160">
        <f t="shared" si="1"/>
        <v>146.80000000000001</v>
      </c>
      <c r="CK17" s="160">
        <f t="shared" si="1"/>
        <v>146.80000000000001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396.5</v>
      </c>
      <c r="CQ17" s="160">
        <f t="shared" si="1"/>
        <v>396.5</v>
      </c>
      <c r="CR17" s="160">
        <f t="shared" si="1"/>
        <v>396.5</v>
      </c>
      <c r="CS17" s="160">
        <f t="shared" si="1"/>
        <v>396.5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771.3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>
        <v>37.4</v>
      </c>
      <c r="M22" s="149">
        <v>70.599999999999994</v>
      </c>
      <c r="N22" s="149">
        <v>56</v>
      </c>
      <c r="O22" s="149">
        <v>104</v>
      </c>
      <c r="P22" s="149">
        <v>103.2</v>
      </c>
      <c r="Q22" s="149">
        <v>100.7</v>
      </c>
      <c r="R22" s="149">
        <v>56.2</v>
      </c>
      <c r="S22" s="149">
        <v>95.3</v>
      </c>
      <c r="T22" s="149">
        <v>94.5</v>
      </c>
      <c r="U22" s="149">
        <v>93.6</v>
      </c>
      <c r="V22" s="149"/>
      <c r="W22" s="149"/>
      <c r="X22" s="149"/>
      <c r="Y22" s="149"/>
      <c r="Z22" s="149"/>
      <c r="AA22" s="149">
        <v>13.7</v>
      </c>
      <c r="AB22" s="149">
        <v>38.799999999999997</v>
      </c>
      <c r="AC22" s="149">
        <v>4.3</v>
      </c>
      <c r="AD22" s="149">
        <v>45.5</v>
      </c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>
        <v>68.400000000000006</v>
      </c>
      <c r="BT22" s="149">
        <v>111.6</v>
      </c>
      <c r="BU22" s="149">
        <v>80.8</v>
      </c>
      <c r="BV22" s="149"/>
      <c r="BW22" s="149"/>
      <c r="BX22" s="149"/>
      <c r="BY22" s="149"/>
      <c r="BZ22" s="149">
        <v>16.3</v>
      </c>
      <c r="CA22" s="149">
        <v>83.9</v>
      </c>
      <c r="CB22" s="149">
        <v>14.7</v>
      </c>
      <c r="CC22" s="149"/>
      <c r="CD22" s="149">
        <v>78.7</v>
      </c>
      <c r="CE22" s="149">
        <v>85.3</v>
      </c>
      <c r="CF22" s="149">
        <v>86</v>
      </c>
      <c r="CG22" s="149">
        <v>83.9</v>
      </c>
      <c r="CH22" s="149">
        <v>106.1</v>
      </c>
      <c r="CI22" s="149">
        <v>126</v>
      </c>
      <c r="CJ22" s="149">
        <v>155.9</v>
      </c>
      <c r="CK22" s="149">
        <v>136.5</v>
      </c>
      <c r="CL22" s="149"/>
      <c r="CM22" s="149">
        <v>35</v>
      </c>
      <c r="CN22" s="149">
        <v>27.5</v>
      </c>
      <c r="CO22" s="149">
        <v>56.4</v>
      </c>
      <c r="CP22" s="149">
        <v>262.8</v>
      </c>
      <c r="CQ22" s="149">
        <v>353.7</v>
      </c>
      <c r="CR22" s="149">
        <v>355.4</v>
      </c>
      <c r="CS22" s="149">
        <v>349.5</v>
      </c>
      <c r="CT22" s="150"/>
      <c r="CU22" s="150"/>
      <c r="CV22" s="150"/>
      <c r="CW22" s="151"/>
      <c r="CX22" s="152">
        <f t="array" ref="CX22">SUMPRODUCT(B22:CW22*0.25)</f>
        <v>897.05000000000007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37.4</v>
      </c>
      <c r="M25" s="160">
        <f t="shared" si="2"/>
        <v>70.599999999999994</v>
      </c>
      <c r="N25" s="160">
        <f t="shared" si="2"/>
        <v>56</v>
      </c>
      <c r="O25" s="160">
        <f t="shared" si="2"/>
        <v>104</v>
      </c>
      <c r="P25" s="160">
        <f t="shared" si="2"/>
        <v>103.2</v>
      </c>
      <c r="Q25" s="160">
        <f t="shared" si="2"/>
        <v>100.7</v>
      </c>
      <c r="R25" s="160">
        <f t="shared" si="2"/>
        <v>56.2</v>
      </c>
      <c r="S25" s="160">
        <f t="shared" si="2"/>
        <v>95.3</v>
      </c>
      <c r="T25" s="160">
        <f t="shared" si="2"/>
        <v>94.5</v>
      </c>
      <c r="U25" s="160">
        <f t="shared" si="2"/>
        <v>93.6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13.7</v>
      </c>
      <c r="AB25" s="160">
        <f t="shared" si="2"/>
        <v>38.799999999999997</v>
      </c>
      <c r="AC25" s="160">
        <f t="shared" si="2"/>
        <v>4.3</v>
      </c>
      <c r="AD25" s="160">
        <f t="shared" si="2"/>
        <v>45.5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68.400000000000006</v>
      </c>
      <c r="BT25" s="160">
        <f t="shared" si="3"/>
        <v>111.6</v>
      </c>
      <c r="BU25" s="160">
        <f t="shared" si="3"/>
        <v>80.8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16.3</v>
      </c>
      <c r="CA25" s="160">
        <f t="shared" si="3"/>
        <v>83.9</v>
      </c>
      <c r="CB25" s="160">
        <f t="shared" si="3"/>
        <v>14.7</v>
      </c>
      <c r="CC25" s="160">
        <f t="shared" si="3"/>
        <v>0</v>
      </c>
      <c r="CD25" s="160">
        <f t="shared" si="3"/>
        <v>78.7</v>
      </c>
      <c r="CE25" s="160">
        <f t="shared" si="3"/>
        <v>85.3</v>
      </c>
      <c r="CF25" s="160">
        <f t="shared" si="3"/>
        <v>86</v>
      </c>
      <c r="CG25" s="160">
        <f t="shared" si="3"/>
        <v>83.9</v>
      </c>
      <c r="CH25" s="160">
        <f t="shared" si="3"/>
        <v>106.1</v>
      </c>
      <c r="CI25" s="160">
        <f t="shared" si="3"/>
        <v>126</v>
      </c>
      <c r="CJ25" s="160">
        <f t="shared" si="3"/>
        <v>155.9</v>
      </c>
      <c r="CK25" s="160">
        <f t="shared" si="3"/>
        <v>136.5</v>
      </c>
      <c r="CL25" s="160">
        <f t="shared" si="3"/>
        <v>0</v>
      </c>
      <c r="CM25" s="160">
        <f t="shared" si="3"/>
        <v>35</v>
      </c>
      <c r="CN25" s="160">
        <f t="shared" si="3"/>
        <v>27.5</v>
      </c>
      <c r="CO25" s="160">
        <f t="shared" si="3"/>
        <v>56.4</v>
      </c>
      <c r="CP25" s="160">
        <f t="shared" si="3"/>
        <v>262.8</v>
      </c>
      <c r="CQ25" s="160">
        <f t="shared" si="3"/>
        <v>353.7</v>
      </c>
      <c r="CR25" s="160">
        <f t="shared" si="3"/>
        <v>355.4</v>
      </c>
      <c r="CS25" s="160">
        <f t="shared" si="3"/>
        <v>349.5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897.05000000000007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2026-08-15T13:22:37Z</dcterms:created>
  <dcterms:modified xsi:type="dcterms:W3CDTF">2026-08-15T13:22:40Z</dcterms:modified>
</cp:coreProperties>
</file>