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<sst xmlns="http://schemas.openxmlformats.org/spreadsheetml/2006/main" count="124" uniqueCount="57">
  <si>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11/08/2026 14:05:16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</si>
  <si>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</si>
  <si>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</si>
  <si>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</si>
  <si>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</si>
  <si>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</si>
  <si>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</si>
  <si>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</si>
  <si>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</si>
  <si>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</si>
  <si>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</si>
  <si>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</si>
  <si>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</si>
  <si>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</si>
  <si>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</si>
  <si>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</si>
  <si>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</si>
  <si>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</si>
  <si>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</si>
  <si>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</si>
  <si>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</si>
  <si>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</si>
  <si>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</si>
  <si>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</si>
  <si>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</si>
  <si>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</si>
  <si>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</si>
  <si>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</si>
  <si>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</si>
  <si>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</si>
  <si>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</si>
  <si>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</si>
  <si>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</si>
  <si>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</si>
  <si>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</si>
  <si>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</si>
  <si>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</si>
  <si>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</si>
  <si>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</si>
  <si>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</si>
  <si>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</si>
  <si>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</si>
  <si>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</si>
  <si>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</si>
  <si>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</si>
  <si>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</si>
  <si>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</si>
  <si>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</si>
  <si>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</si>
  <si>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</si>
  <si>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</si>
  <si>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</si>
  <si>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</si>
  <si>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</si>
  <si>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</si>
  <si>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Day-Ahead Market</t>
  </si>
  <si>
    <t>Day-Ahead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</si>
</sst>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320C-4F8F-87F8-0E06DBF8E25A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320C-4F8F-87F8-0E06DBF8E25A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2-320C-4F8F-87F8-0E06DBF8E25A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3-320C-4F8F-87F8-0E06DBF8E25A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320C-4F8F-87F8-0E06DBF8E25A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320C-4F8F-87F8-0E06DBF8E25A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320C-4F8F-87F8-0E06DBF8E25A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0">
                  <c:v>466</c:v>
                </c:pt>
                <c:pt idx="1">
                  <c:v>466</c:v>
                </c:pt>
                <c:pt idx="2">
                  <c:v>466</c:v>
                </c:pt>
                <c:pt idx="3">
                  <c:v>466</c:v>
                </c:pt>
                <c:pt idx="4">
                  <c:v>466</c:v>
                </c:pt>
                <c:pt idx="5">
                  <c:v>466</c:v>
                </c:pt>
                <c:pt idx="6">
                  <c:v>466</c:v>
                </c:pt>
                <c:pt idx="7">
                  <c:v>466</c:v>
                </c:pt>
                <c:pt idx="8">
                  <c:v>350</c:v>
                </c:pt>
                <c:pt idx="9">
                  <c:v>350</c:v>
                </c:pt>
                <c:pt idx="10">
                  <c:v>350</c:v>
                </c:pt>
                <c:pt idx="11">
                  <c:v>350</c:v>
                </c:pt>
                <c:pt idx="12">
                  <c:v>350</c:v>
                </c:pt>
                <c:pt idx="13">
                  <c:v>350</c:v>
                </c:pt>
                <c:pt idx="14">
                  <c:v>350</c:v>
                </c:pt>
                <c:pt idx="15">
                  <c:v>350</c:v>
                </c:pt>
                <c:pt idx="16">
                  <c:v>350</c:v>
                </c:pt>
                <c:pt idx="17">
                  <c:v>350</c:v>
                </c:pt>
                <c:pt idx="18">
                  <c:v>350</c:v>
                </c:pt>
                <c:pt idx="19">
                  <c:v>466</c:v>
                </c:pt>
                <c:pt idx="20">
                  <c:v>466</c:v>
                </c:pt>
                <c:pt idx="21">
                  <c:v>466</c:v>
                </c:pt>
                <c:pt idx="22">
                  <c:v>466</c:v>
                </c:pt>
                <c:pt idx="23">
                  <c:v>466</c:v>
                </c:pt>
                <c:pt idx="24">
                  <c:v>466</c:v>
                </c:pt>
                <c:pt idx="25">
                  <c:v>466</c:v>
                </c:pt>
                <c:pt idx="26">
                  <c:v>466</c:v>
                </c:pt>
                <c:pt idx="27">
                  <c:v>350</c:v>
                </c:pt>
                <c:pt idx="28">
                  <c:v>489.20400000000001</c:v>
                </c:pt>
                <c:pt idx="29">
                  <c:v>427.62</c:v>
                </c:pt>
                <c:pt idx="30">
                  <c:v>350</c:v>
                </c:pt>
                <c:pt idx="31">
                  <c:v>350</c:v>
                </c:pt>
                <c:pt idx="32">
                  <c:v>350</c:v>
                </c:pt>
                <c:pt idx="33">
                  <c:v>350</c:v>
                </c:pt>
                <c:pt idx="34">
                  <c:v>350</c:v>
                </c:pt>
                <c:pt idx="35">
                  <c:v>302</c:v>
                </c:pt>
                <c:pt idx="36">
                  <c:v>251.667</c:v>
                </c:pt>
                <c:pt idx="37">
                  <c:v>201.333</c:v>
                </c:pt>
                <c:pt idx="38">
                  <c:v>151</c:v>
                </c:pt>
                <c:pt idx="39">
                  <c:v>100.667</c:v>
                </c:pt>
                <c:pt idx="40">
                  <c:v>50.332999999999998</c:v>
                </c:pt>
                <c:pt idx="56">
                  <c:v>190</c:v>
                </c:pt>
                <c:pt idx="57">
                  <c:v>230</c:v>
                </c:pt>
                <c:pt idx="58">
                  <c:v>280</c:v>
                </c:pt>
                <c:pt idx="59">
                  <c:v>302</c:v>
                </c:pt>
                <c:pt idx="60">
                  <c:v>350</c:v>
                </c:pt>
                <c:pt idx="61">
                  <c:v>350</c:v>
                </c:pt>
                <c:pt idx="62">
                  <c:v>350</c:v>
                </c:pt>
                <c:pt idx="63">
                  <c:v>350</c:v>
                </c:pt>
                <c:pt idx="64">
                  <c:v>350</c:v>
                </c:pt>
                <c:pt idx="65">
                  <c:v>350</c:v>
                </c:pt>
                <c:pt idx="66">
                  <c:v>350</c:v>
                </c:pt>
                <c:pt idx="67">
                  <c:v>350</c:v>
                </c:pt>
                <c:pt idx="68">
                  <c:v>350</c:v>
                </c:pt>
                <c:pt idx="69">
                  <c:v>466</c:v>
                </c:pt>
                <c:pt idx="70">
                  <c:v>616</c:v>
                </c:pt>
                <c:pt idx="71">
                  <c:v>616</c:v>
                </c:pt>
                <c:pt idx="72">
                  <c:v>616</c:v>
                </c:pt>
                <c:pt idx="73">
                  <c:v>616</c:v>
                </c:pt>
                <c:pt idx="74">
                  <c:v>616</c:v>
                </c:pt>
                <c:pt idx="75">
                  <c:v>616</c:v>
                </c:pt>
                <c:pt idx="76">
                  <c:v>616</c:v>
                </c:pt>
                <c:pt idx="77">
                  <c:v>616</c:v>
                </c:pt>
                <c:pt idx="78">
                  <c:v>616</c:v>
                </c:pt>
                <c:pt idx="79">
                  <c:v>616</c:v>
                </c:pt>
                <c:pt idx="80">
                  <c:v>616</c:v>
                </c:pt>
                <c:pt idx="81">
                  <c:v>616</c:v>
                </c:pt>
                <c:pt idx="82">
                  <c:v>616</c:v>
                </c:pt>
                <c:pt idx="83">
                  <c:v>616</c:v>
                </c:pt>
                <c:pt idx="84">
                  <c:v>616</c:v>
                </c:pt>
                <c:pt idx="85">
                  <c:v>616</c:v>
                </c:pt>
                <c:pt idx="86">
                  <c:v>616</c:v>
                </c:pt>
                <c:pt idx="87">
                  <c:v>616</c:v>
                </c:pt>
                <c:pt idx="88">
                  <c:v>616</c:v>
                </c:pt>
                <c:pt idx="89">
                  <c:v>616</c:v>
                </c:pt>
                <c:pt idx="90">
                  <c:v>616</c:v>
                </c:pt>
                <c:pt idx="91">
                  <c:v>616</c:v>
                </c:pt>
                <c:pt idx="92">
                  <c:v>616</c:v>
                </c:pt>
                <c:pt idx="93">
                  <c:v>616</c:v>
                </c:pt>
                <c:pt idx="94">
                  <c:v>616</c:v>
                </c:pt>
                <c:pt idx="95">
                  <c:v>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20C-4F8F-87F8-0E06DBF8E25A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320C-4F8F-87F8-0E06DBF8E25A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0">
                  <c:v>4305.99</c:v>
                </c:pt>
                <c:pt idx="1">
                  <c:v>4278.4719999999998</c:v>
                </c:pt>
                <c:pt idx="2">
                  <c:v>4243.0510000000004</c:v>
                </c:pt>
                <c:pt idx="3">
                  <c:v>4185.585</c:v>
                </c:pt>
                <c:pt idx="4">
                  <c:v>4249.4110000000001</c:v>
                </c:pt>
                <c:pt idx="5">
                  <c:v>4245.59</c:v>
                </c:pt>
                <c:pt idx="6">
                  <c:v>4241.7620000000006</c:v>
                </c:pt>
                <c:pt idx="7">
                  <c:v>4133.3789999999999</c:v>
                </c:pt>
                <c:pt idx="8">
                  <c:v>3828.837</c:v>
                </c:pt>
                <c:pt idx="9">
                  <c:v>3618.9560000000001</c:v>
                </c:pt>
                <c:pt idx="10">
                  <c:v>3631.4</c:v>
                </c:pt>
                <c:pt idx="11">
                  <c:v>3631.4</c:v>
                </c:pt>
                <c:pt idx="12">
                  <c:v>3536.78</c:v>
                </c:pt>
                <c:pt idx="13">
                  <c:v>3374.5079999999998</c:v>
                </c:pt>
                <c:pt idx="14">
                  <c:v>3379.4270000000001</c:v>
                </c:pt>
                <c:pt idx="15">
                  <c:v>3383.7020000000002</c:v>
                </c:pt>
                <c:pt idx="16">
                  <c:v>3364.4459999999999</c:v>
                </c:pt>
                <c:pt idx="17">
                  <c:v>3290.998</c:v>
                </c:pt>
                <c:pt idx="18">
                  <c:v>3291.277</c:v>
                </c:pt>
                <c:pt idx="19">
                  <c:v>3341.8139999999999</c:v>
                </c:pt>
                <c:pt idx="20">
                  <c:v>3273.9850000000001</c:v>
                </c:pt>
                <c:pt idx="21">
                  <c:v>3373.7070000000003</c:v>
                </c:pt>
                <c:pt idx="22">
                  <c:v>3448.03</c:v>
                </c:pt>
                <c:pt idx="23">
                  <c:v>3419.8830000000003</c:v>
                </c:pt>
                <c:pt idx="24">
                  <c:v>3485.5030000000002</c:v>
                </c:pt>
                <c:pt idx="25">
                  <c:v>3403.2250000000004</c:v>
                </c:pt>
                <c:pt idx="26">
                  <c:v>3194.413</c:v>
                </c:pt>
                <c:pt idx="27">
                  <c:v>3075.8719999999998</c:v>
                </c:pt>
                <c:pt idx="28">
                  <c:v>2812.9</c:v>
                </c:pt>
                <c:pt idx="29">
                  <c:v>2392.9</c:v>
                </c:pt>
                <c:pt idx="30">
                  <c:v>2168.42</c:v>
                </c:pt>
                <c:pt idx="31">
                  <c:v>1813.7489999999998</c:v>
                </c:pt>
                <c:pt idx="32">
                  <c:v>1698.8120000000001</c:v>
                </c:pt>
                <c:pt idx="33">
                  <c:v>1200.78</c:v>
                </c:pt>
                <c:pt idx="34">
                  <c:v>1024.9000000000001</c:v>
                </c:pt>
                <c:pt idx="35">
                  <c:v>979.9</c:v>
                </c:pt>
                <c:pt idx="36">
                  <c:v>934.9</c:v>
                </c:pt>
                <c:pt idx="37">
                  <c:v>933.9</c:v>
                </c:pt>
                <c:pt idx="38">
                  <c:v>876.23299999999995</c:v>
                </c:pt>
                <c:pt idx="39">
                  <c:v>669.56700000000001</c:v>
                </c:pt>
                <c:pt idx="40">
                  <c:v>302.89999999999998</c:v>
                </c:pt>
                <c:pt idx="41">
                  <c:v>302.89999999999998</c:v>
                </c:pt>
                <c:pt idx="42">
                  <c:v>302.89999999999998</c:v>
                </c:pt>
                <c:pt idx="43">
                  <c:v>302.89999999999998</c:v>
                </c:pt>
                <c:pt idx="44">
                  <c:v>127.9</c:v>
                </c:pt>
                <c:pt idx="45">
                  <c:v>127.9</c:v>
                </c:pt>
                <c:pt idx="46">
                  <c:v>127.9</c:v>
                </c:pt>
                <c:pt idx="47">
                  <c:v>127.9</c:v>
                </c:pt>
                <c:pt idx="48">
                  <c:v>127.9</c:v>
                </c:pt>
                <c:pt idx="49">
                  <c:v>127.9</c:v>
                </c:pt>
                <c:pt idx="50">
                  <c:v>127.9</c:v>
                </c:pt>
                <c:pt idx="51">
                  <c:v>127.9</c:v>
                </c:pt>
                <c:pt idx="52">
                  <c:v>172.9</c:v>
                </c:pt>
                <c:pt idx="53">
                  <c:v>225.9</c:v>
                </c:pt>
                <c:pt idx="54">
                  <c:v>302.89999999999998</c:v>
                </c:pt>
                <c:pt idx="55">
                  <c:v>347.9</c:v>
                </c:pt>
                <c:pt idx="56">
                  <c:v>717.9</c:v>
                </c:pt>
                <c:pt idx="57">
                  <c:v>772.9</c:v>
                </c:pt>
                <c:pt idx="58">
                  <c:v>877.9</c:v>
                </c:pt>
                <c:pt idx="59">
                  <c:v>1082.9000000000001</c:v>
                </c:pt>
                <c:pt idx="60">
                  <c:v>1188.9000000000001</c:v>
                </c:pt>
                <c:pt idx="61">
                  <c:v>1263.9000000000001</c:v>
                </c:pt>
                <c:pt idx="62">
                  <c:v>1463.9</c:v>
                </c:pt>
                <c:pt idx="63">
                  <c:v>1594.9</c:v>
                </c:pt>
                <c:pt idx="64">
                  <c:v>1721.9</c:v>
                </c:pt>
                <c:pt idx="65">
                  <c:v>1721.9</c:v>
                </c:pt>
                <c:pt idx="66">
                  <c:v>1746.9</c:v>
                </c:pt>
                <c:pt idx="67">
                  <c:v>2168.2470000000003</c:v>
                </c:pt>
                <c:pt idx="68">
                  <c:v>2035.9</c:v>
                </c:pt>
                <c:pt idx="69">
                  <c:v>2530.431</c:v>
                </c:pt>
                <c:pt idx="70">
                  <c:v>3118.3940000000002</c:v>
                </c:pt>
                <c:pt idx="71">
                  <c:v>3465.9850000000001</c:v>
                </c:pt>
                <c:pt idx="72">
                  <c:v>3427.328</c:v>
                </c:pt>
                <c:pt idx="73">
                  <c:v>3642.2510000000002</c:v>
                </c:pt>
                <c:pt idx="74">
                  <c:v>3758.1469999999999</c:v>
                </c:pt>
                <c:pt idx="75">
                  <c:v>3842.1320000000001</c:v>
                </c:pt>
                <c:pt idx="76">
                  <c:v>3693.703</c:v>
                </c:pt>
                <c:pt idx="77">
                  <c:v>3826.623</c:v>
                </c:pt>
                <c:pt idx="78">
                  <c:v>3746.364</c:v>
                </c:pt>
                <c:pt idx="79">
                  <c:v>3660.8890000000001</c:v>
                </c:pt>
                <c:pt idx="80">
                  <c:v>3930.1260000000002</c:v>
                </c:pt>
                <c:pt idx="81">
                  <c:v>3800.7240000000002</c:v>
                </c:pt>
                <c:pt idx="82">
                  <c:v>3883.9369999999999</c:v>
                </c:pt>
                <c:pt idx="83">
                  <c:v>3952.1320000000001</c:v>
                </c:pt>
                <c:pt idx="84">
                  <c:v>3981.2430000000004</c:v>
                </c:pt>
                <c:pt idx="85">
                  <c:v>3984.7330000000002</c:v>
                </c:pt>
                <c:pt idx="86">
                  <c:v>3941.4029999999998</c:v>
                </c:pt>
                <c:pt idx="87">
                  <c:v>3989.1320000000001</c:v>
                </c:pt>
                <c:pt idx="88">
                  <c:v>4004.8470000000002</c:v>
                </c:pt>
                <c:pt idx="89">
                  <c:v>4004.5010000000002</c:v>
                </c:pt>
                <c:pt idx="90">
                  <c:v>4003.94</c:v>
                </c:pt>
                <c:pt idx="91">
                  <c:v>4002.4120000000003</c:v>
                </c:pt>
                <c:pt idx="92">
                  <c:v>4128.1379999999999</c:v>
                </c:pt>
                <c:pt idx="93">
                  <c:v>4128.0470000000005</c:v>
                </c:pt>
                <c:pt idx="94">
                  <c:v>4128.0439999999999</c:v>
                </c:pt>
                <c:pt idx="95">
                  <c:v>4056.9630000000002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20C-4F8F-87F8-0E06DBF8E25A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90</c:v>
                </c:pt>
                <c:pt idx="1">
                  <c:v>90</c:v>
                </c:pt>
                <c:pt idx="2">
                  <c:v>90</c:v>
                </c:pt>
                <c:pt idx="3">
                  <c:v>100</c:v>
                </c:pt>
                <c:pt idx="4">
                  <c:v>213</c:v>
                </c:pt>
                <c:pt idx="5">
                  <c:v>213</c:v>
                </c:pt>
                <c:pt idx="6">
                  <c:v>213</c:v>
                </c:pt>
                <c:pt idx="7">
                  <c:v>213</c:v>
                </c:pt>
                <c:pt idx="8">
                  <c:v>356.4</c:v>
                </c:pt>
                <c:pt idx="9">
                  <c:v>496.9</c:v>
                </c:pt>
                <c:pt idx="10">
                  <c:v>410.1</c:v>
                </c:pt>
                <c:pt idx="11">
                  <c:v>341.5</c:v>
                </c:pt>
                <c:pt idx="12">
                  <c:v>354</c:v>
                </c:pt>
                <c:pt idx="13">
                  <c:v>457.3</c:v>
                </c:pt>
                <c:pt idx="14">
                  <c:v>393.6</c:v>
                </c:pt>
                <c:pt idx="15">
                  <c:v>342</c:v>
                </c:pt>
                <c:pt idx="16">
                  <c:v>346</c:v>
                </c:pt>
                <c:pt idx="17">
                  <c:v>346</c:v>
                </c:pt>
                <c:pt idx="18">
                  <c:v>346</c:v>
                </c:pt>
                <c:pt idx="19">
                  <c:v>346</c:v>
                </c:pt>
                <c:pt idx="20">
                  <c:v>312</c:v>
                </c:pt>
                <c:pt idx="21">
                  <c:v>312</c:v>
                </c:pt>
                <c:pt idx="22">
                  <c:v>312</c:v>
                </c:pt>
                <c:pt idx="23">
                  <c:v>312</c:v>
                </c:pt>
                <c:pt idx="24">
                  <c:v>251</c:v>
                </c:pt>
                <c:pt idx="25">
                  <c:v>251</c:v>
                </c:pt>
                <c:pt idx="26">
                  <c:v>251</c:v>
                </c:pt>
                <c:pt idx="27">
                  <c:v>251</c:v>
                </c:pt>
                <c:pt idx="28">
                  <c:v>123</c:v>
                </c:pt>
                <c:pt idx="29">
                  <c:v>123</c:v>
                </c:pt>
                <c:pt idx="30">
                  <c:v>123</c:v>
                </c:pt>
                <c:pt idx="31">
                  <c:v>123</c:v>
                </c:pt>
                <c:pt idx="32">
                  <c:v>61</c:v>
                </c:pt>
                <c:pt idx="33">
                  <c:v>61</c:v>
                </c:pt>
                <c:pt idx="34">
                  <c:v>61</c:v>
                </c:pt>
                <c:pt idx="35">
                  <c:v>61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5</c:v>
                </c:pt>
                <c:pt idx="53">
                  <c:v>5</c:v>
                </c:pt>
                <c:pt idx="54">
                  <c:v>5</c:v>
                </c:pt>
                <c:pt idx="55">
                  <c:v>5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5</c:v>
                </c:pt>
                <c:pt idx="61">
                  <c:v>5</c:v>
                </c:pt>
                <c:pt idx="62">
                  <c:v>5</c:v>
                </c:pt>
                <c:pt idx="63">
                  <c:v>5</c:v>
                </c:pt>
                <c:pt idx="64">
                  <c:v>15</c:v>
                </c:pt>
                <c:pt idx="65">
                  <c:v>15</c:v>
                </c:pt>
                <c:pt idx="66">
                  <c:v>15</c:v>
                </c:pt>
                <c:pt idx="67">
                  <c:v>15</c:v>
                </c:pt>
                <c:pt idx="68">
                  <c:v>65</c:v>
                </c:pt>
                <c:pt idx="69">
                  <c:v>65</c:v>
                </c:pt>
                <c:pt idx="70">
                  <c:v>65</c:v>
                </c:pt>
                <c:pt idx="71">
                  <c:v>65</c:v>
                </c:pt>
                <c:pt idx="72">
                  <c:v>57</c:v>
                </c:pt>
                <c:pt idx="73">
                  <c:v>57</c:v>
                </c:pt>
                <c:pt idx="74">
                  <c:v>57</c:v>
                </c:pt>
                <c:pt idx="75">
                  <c:v>57</c:v>
                </c:pt>
                <c:pt idx="76">
                  <c:v>205</c:v>
                </c:pt>
                <c:pt idx="77">
                  <c:v>191.9</c:v>
                </c:pt>
                <c:pt idx="78">
                  <c:v>275.89999999999998</c:v>
                </c:pt>
                <c:pt idx="79">
                  <c:v>377.7</c:v>
                </c:pt>
                <c:pt idx="80">
                  <c:v>74.3</c:v>
                </c:pt>
                <c:pt idx="81">
                  <c:v>239.9</c:v>
                </c:pt>
                <c:pt idx="82">
                  <c:v>102.5</c:v>
                </c:pt>
                <c:pt idx="83">
                  <c:v>67</c:v>
                </c:pt>
                <c:pt idx="84">
                  <c:v>57</c:v>
                </c:pt>
                <c:pt idx="85">
                  <c:v>57</c:v>
                </c:pt>
                <c:pt idx="86">
                  <c:v>57</c:v>
                </c:pt>
                <c:pt idx="87">
                  <c:v>57</c:v>
                </c:pt>
                <c:pt idx="88">
                  <c:v>57</c:v>
                </c:pt>
                <c:pt idx="89">
                  <c:v>57</c:v>
                </c:pt>
                <c:pt idx="90">
                  <c:v>57</c:v>
                </c:pt>
                <c:pt idx="91">
                  <c:v>57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20C-4F8F-87F8-0E06DBF8E25A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71">
                  <c:v>24.5</c:v>
                </c:pt>
                <c:pt idx="72">
                  <c:v>49.4</c:v>
                </c:pt>
                <c:pt idx="73">
                  <c:v>100.9</c:v>
                </c:pt>
                <c:pt idx="74">
                  <c:v>331.5</c:v>
                </c:pt>
                <c:pt idx="75">
                  <c:v>325.10000000000002</c:v>
                </c:pt>
                <c:pt idx="76">
                  <c:v>331.5</c:v>
                </c:pt>
                <c:pt idx="77">
                  <c:v>331.5</c:v>
                </c:pt>
                <c:pt idx="78">
                  <c:v>361.4</c:v>
                </c:pt>
                <c:pt idx="79">
                  <c:v>361.4</c:v>
                </c:pt>
                <c:pt idx="80">
                  <c:v>327.3</c:v>
                </c:pt>
                <c:pt idx="81">
                  <c:v>344.8</c:v>
                </c:pt>
                <c:pt idx="82">
                  <c:v>312.5</c:v>
                </c:pt>
                <c:pt idx="83">
                  <c:v>250.3</c:v>
                </c:pt>
                <c:pt idx="84">
                  <c:v>276.10000000000002</c:v>
                </c:pt>
                <c:pt idx="85">
                  <c:v>276.10000000000002</c:v>
                </c:pt>
                <c:pt idx="86">
                  <c:v>259.5</c:v>
                </c:pt>
                <c:pt idx="87">
                  <c:v>219.4</c:v>
                </c:pt>
                <c:pt idx="88">
                  <c:v>262.5</c:v>
                </c:pt>
                <c:pt idx="89">
                  <c:v>250.6</c:v>
                </c:pt>
                <c:pt idx="90">
                  <c:v>241.7</c:v>
                </c:pt>
                <c:pt idx="91">
                  <c:v>222.2</c:v>
                </c:pt>
                <c:pt idx="92">
                  <c:v>59.674999999999997</c:v>
                </c:pt>
                <c:pt idx="93">
                  <c:v>7.5</c:v>
                </c:pt>
                <c:pt idx="94">
                  <c:v>7.5</c:v>
                </c:pt>
                <c:pt idx="95">
                  <c:v>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20C-4F8F-87F8-0E06DBF8E25A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2506.375</c:v>
                </c:pt>
                <c:pt idx="1">
                  <c:v>2531.4499999999998</c:v>
                </c:pt>
                <c:pt idx="2">
                  <c:v>2556.4060000000004</c:v>
                </c:pt>
                <c:pt idx="3">
                  <c:v>2582.317</c:v>
                </c:pt>
                <c:pt idx="4">
                  <c:v>2604.011</c:v>
                </c:pt>
                <c:pt idx="5">
                  <c:v>2635.7179999999998</c:v>
                </c:pt>
                <c:pt idx="6">
                  <c:v>2657.88</c:v>
                </c:pt>
                <c:pt idx="7">
                  <c:v>2685.88</c:v>
                </c:pt>
                <c:pt idx="8">
                  <c:v>2710.2940000000003</c:v>
                </c:pt>
                <c:pt idx="9">
                  <c:v>2736.51</c:v>
                </c:pt>
                <c:pt idx="10">
                  <c:v>2771.3560000000002</c:v>
                </c:pt>
                <c:pt idx="11">
                  <c:v>2798.2739999999999</c:v>
                </c:pt>
                <c:pt idx="12">
                  <c:v>2834.2950000000001</c:v>
                </c:pt>
                <c:pt idx="13">
                  <c:v>2857.9490000000001</c:v>
                </c:pt>
                <c:pt idx="14">
                  <c:v>2896.5279999999998</c:v>
                </c:pt>
                <c:pt idx="15">
                  <c:v>2931.3779999999997</c:v>
                </c:pt>
                <c:pt idx="16">
                  <c:v>2969.2330000000002</c:v>
                </c:pt>
                <c:pt idx="17">
                  <c:v>3005.6980000000003</c:v>
                </c:pt>
                <c:pt idx="18">
                  <c:v>3031.4460000000004</c:v>
                </c:pt>
                <c:pt idx="19">
                  <c:v>3062.6150000000002</c:v>
                </c:pt>
                <c:pt idx="20">
                  <c:v>3091.5620000000004</c:v>
                </c:pt>
                <c:pt idx="21">
                  <c:v>3124.915</c:v>
                </c:pt>
                <c:pt idx="22">
                  <c:v>3166.88</c:v>
                </c:pt>
                <c:pt idx="23">
                  <c:v>3244.2809999999999</c:v>
                </c:pt>
                <c:pt idx="24">
                  <c:v>3406.8179999999998</c:v>
                </c:pt>
                <c:pt idx="25">
                  <c:v>3617.567</c:v>
                </c:pt>
                <c:pt idx="26">
                  <c:v>3928.0459999999998</c:v>
                </c:pt>
                <c:pt idx="27">
                  <c:v>4312.12</c:v>
                </c:pt>
                <c:pt idx="28">
                  <c:v>4775.625</c:v>
                </c:pt>
                <c:pt idx="29">
                  <c:v>5311.9889999999996</c:v>
                </c:pt>
                <c:pt idx="30">
                  <c:v>5892.2829999999994</c:v>
                </c:pt>
                <c:pt idx="31">
                  <c:v>6477.4109999999991</c:v>
                </c:pt>
                <c:pt idx="32">
                  <c:v>6924.2640000000001</c:v>
                </c:pt>
                <c:pt idx="33">
                  <c:v>7488.5289999999995</c:v>
                </c:pt>
                <c:pt idx="34">
                  <c:v>7868.6580000000004</c:v>
                </c:pt>
                <c:pt idx="35">
                  <c:v>8031.4139999999998</c:v>
                </c:pt>
                <c:pt idx="36">
                  <c:v>8537.7980000000007</c:v>
                </c:pt>
                <c:pt idx="37">
                  <c:v>8827.8240000000005</c:v>
                </c:pt>
                <c:pt idx="38">
                  <c:v>8983.0600000000013</c:v>
                </c:pt>
                <c:pt idx="39">
                  <c:v>9372.3389999999999</c:v>
                </c:pt>
                <c:pt idx="40">
                  <c:v>9771.348</c:v>
                </c:pt>
                <c:pt idx="41">
                  <c:v>9868.2089999999989</c:v>
                </c:pt>
                <c:pt idx="42">
                  <c:v>9912.5690000000013</c:v>
                </c:pt>
                <c:pt idx="43">
                  <c:v>9941.0040000000008</c:v>
                </c:pt>
                <c:pt idx="44">
                  <c:v>10081.357</c:v>
                </c:pt>
                <c:pt idx="45">
                  <c:v>10132.276</c:v>
                </c:pt>
                <c:pt idx="46">
                  <c:v>10194.49</c:v>
                </c:pt>
                <c:pt idx="47">
                  <c:v>10314.118</c:v>
                </c:pt>
                <c:pt idx="48">
                  <c:v>10481.719000000001</c:v>
                </c:pt>
                <c:pt idx="49">
                  <c:v>10521.873</c:v>
                </c:pt>
                <c:pt idx="50">
                  <c:v>10550.964</c:v>
                </c:pt>
                <c:pt idx="51">
                  <c:v>10581.509</c:v>
                </c:pt>
                <c:pt idx="52">
                  <c:v>10290.445</c:v>
                </c:pt>
                <c:pt idx="53">
                  <c:v>10256.791999999999</c:v>
                </c:pt>
                <c:pt idx="54">
                  <c:v>10178.954</c:v>
                </c:pt>
                <c:pt idx="55">
                  <c:v>10111.555</c:v>
                </c:pt>
                <c:pt idx="56">
                  <c:v>9485.2209999999995</c:v>
                </c:pt>
                <c:pt idx="57">
                  <c:v>9370.512999999999</c:v>
                </c:pt>
                <c:pt idx="58">
                  <c:v>9187.9670000000006</c:v>
                </c:pt>
                <c:pt idx="59">
                  <c:v>8944.6589999999997</c:v>
                </c:pt>
                <c:pt idx="60">
                  <c:v>8912.5849999999991</c:v>
                </c:pt>
                <c:pt idx="61">
                  <c:v>8847.2649999999994</c:v>
                </c:pt>
                <c:pt idx="62">
                  <c:v>8659.52</c:v>
                </c:pt>
                <c:pt idx="63">
                  <c:v>8528.1980000000003</c:v>
                </c:pt>
                <c:pt idx="64">
                  <c:v>8275.4380000000001</c:v>
                </c:pt>
                <c:pt idx="65">
                  <c:v>8310.9879999999994</c:v>
                </c:pt>
                <c:pt idx="66">
                  <c:v>8120.826</c:v>
                </c:pt>
                <c:pt idx="67">
                  <c:v>7614.08</c:v>
                </c:pt>
                <c:pt idx="68">
                  <c:v>7152.2250000000004</c:v>
                </c:pt>
                <c:pt idx="69">
                  <c:v>6564.27</c:v>
                </c:pt>
                <c:pt idx="70">
                  <c:v>5969.884</c:v>
                </c:pt>
                <c:pt idx="71">
                  <c:v>5391.0189999999993</c:v>
                </c:pt>
                <c:pt idx="72">
                  <c:v>4853.027</c:v>
                </c:pt>
                <c:pt idx="73">
                  <c:v>4360.8419999999996</c:v>
                </c:pt>
                <c:pt idx="74">
                  <c:v>3965.9880000000003</c:v>
                </c:pt>
                <c:pt idx="75">
                  <c:v>3661.95</c:v>
                </c:pt>
                <c:pt idx="76">
                  <c:v>3490.9929999999999</c:v>
                </c:pt>
                <c:pt idx="77">
                  <c:v>3365.0299999999997</c:v>
                </c:pt>
                <c:pt idx="78">
                  <c:v>3311.018</c:v>
                </c:pt>
                <c:pt idx="79">
                  <c:v>3293.4570000000003</c:v>
                </c:pt>
                <c:pt idx="80">
                  <c:v>3285.855</c:v>
                </c:pt>
                <c:pt idx="81">
                  <c:v>3281.7849999999999</c:v>
                </c:pt>
                <c:pt idx="82">
                  <c:v>3281.759</c:v>
                </c:pt>
                <c:pt idx="83">
                  <c:v>3279.6860000000001</c:v>
                </c:pt>
                <c:pt idx="84">
                  <c:v>3276.1280000000002</c:v>
                </c:pt>
                <c:pt idx="85">
                  <c:v>3276.1680000000001</c:v>
                </c:pt>
                <c:pt idx="86">
                  <c:v>3283.2820000000002</c:v>
                </c:pt>
                <c:pt idx="87">
                  <c:v>3284.8019999999997</c:v>
                </c:pt>
                <c:pt idx="88">
                  <c:v>3298.3539999999998</c:v>
                </c:pt>
                <c:pt idx="89">
                  <c:v>3313.4969999999998</c:v>
                </c:pt>
                <c:pt idx="90">
                  <c:v>3329.9209999999998</c:v>
                </c:pt>
                <c:pt idx="91">
                  <c:v>3359.4010000000003</c:v>
                </c:pt>
                <c:pt idx="92">
                  <c:v>3375.636</c:v>
                </c:pt>
                <c:pt idx="93">
                  <c:v>3403.174</c:v>
                </c:pt>
                <c:pt idx="94">
                  <c:v>3429.7049999999999</c:v>
                </c:pt>
                <c:pt idx="95">
                  <c:v>3457.009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20C-4F8F-87F8-0E06DBF8E25A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71">
                  <c:v>24.5</c:v>
                </c:pt>
                <c:pt idx="72">
                  <c:v>49.4</c:v>
                </c:pt>
                <c:pt idx="73">
                  <c:v>100.9</c:v>
                </c:pt>
                <c:pt idx="74">
                  <c:v>331.5</c:v>
                </c:pt>
                <c:pt idx="75">
                  <c:v>325.10000000000002</c:v>
                </c:pt>
                <c:pt idx="76">
                  <c:v>331.5</c:v>
                </c:pt>
                <c:pt idx="77">
                  <c:v>331.5</c:v>
                </c:pt>
                <c:pt idx="78">
                  <c:v>361.4</c:v>
                </c:pt>
                <c:pt idx="79">
                  <c:v>361.4</c:v>
                </c:pt>
                <c:pt idx="80">
                  <c:v>327.3</c:v>
                </c:pt>
                <c:pt idx="81">
                  <c:v>344.8</c:v>
                </c:pt>
                <c:pt idx="82">
                  <c:v>312.5</c:v>
                </c:pt>
                <c:pt idx="83">
                  <c:v>250.3</c:v>
                </c:pt>
                <c:pt idx="84">
                  <c:v>276.10000000000002</c:v>
                </c:pt>
                <c:pt idx="85">
                  <c:v>276.10000000000002</c:v>
                </c:pt>
                <c:pt idx="86">
                  <c:v>259.5</c:v>
                </c:pt>
                <c:pt idx="87">
                  <c:v>219.4</c:v>
                </c:pt>
                <c:pt idx="88">
                  <c:v>262.5</c:v>
                </c:pt>
                <c:pt idx="89">
                  <c:v>250.6</c:v>
                </c:pt>
                <c:pt idx="90">
                  <c:v>241.7</c:v>
                </c:pt>
                <c:pt idx="91">
                  <c:v>222.2</c:v>
                </c:pt>
                <c:pt idx="92">
                  <c:v>59.674999999999997</c:v>
                </c:pt>
                <c:pt idx="93">
                  <c:v>7.5</c:v>
                </c:pt>
                <c:pt idx="94">
                  <c:v>7.5</c:v>
                </c:pt>
                <c:pt idx="95">
                  <c:v>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320C-4F8F-87F8-0E06DBF8E25A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0">
                  <c:v>877.19</c:v>
                </c:pt>
                <c:pt idx="1">
                  <c:v>620</c:v>
                </c:pt>
                <c:pt idx="2">
                  <c:v>590</c:v>
                </c:pt>
                <c:pt idx="3">
                  <c:v>355</c:v>
                </c:pt>
                <c:pt idx="4">
                  <c:v>458</c:v>
                </c:pt>
                <c:pt idx="5">
                  <c:v>279</c:v>
                </c:pt>
                <c:pt idx="6">
                  <c:v>279</c:v>
                </c:pt>
                <c:pt idx="7">
                  <c:v>154</c:v>
                </c:pt>
                <c:pt idx="8">
                  <c:v>114</c:v>
                </c:pt>
                <c:pt idx="9">
                  <c:v>114</c:v>
                </c:pt>
                <c:pt idx="10">
                  <c:v>114</c:v>
                </c:pt>
                <c:pt idx="11">
                  <c:v>114</c:v>
                </c:pt>
                <c:pt idx="12">
                  <c:v>114</c:v>
                </c:pt>
                <c:pt idx="13">
                  <c:v>114</c:v>
                </c:pt>
                <c:pt idx="14">
                  <c:v>114</c:v>
                </c:pt>
                <c:pt idx="15">
                  <c:v>114</c:v>
                </c:pt>
                <c:pt idx="16">
                  <c:v>274</c:v>
                </c:pt>
                <c:pt idx="17">
                  <c:v>274</c:v>
                </c:pt>
                <c:pt idx="18">
                  <c:v>274</c:v>
                </c:pt>
                <c:pt idx="19">
                  <c:v>274</c:v>
                </c:pt>
                <c:pt idx="20">
                  <c:v>525</c:v>
                </c:pt>
                <c:pt idx="21">
                  <c:v>615</c:v>
                </c:pt>
                <c:pt idx="22">
                  <c:v>615</c:v>
                </c:pt>
                <c:pt idx="23">
                  <c:v>615</c:v>
                </c:pt>
                <c:pt idx="24">
                  <c:v>531</c:v>
                </c:pt>
                <c:pt idx="25">
                  <c:v>551</c:v>
                </c:pt>
                <c:pt idx="26">
                  <c:v>552</c:v>
                </c:pt>
                <c:pt idx="27">
                  <c:v>531</c:v>
                </c:pt>
                <c:pt idx="28">
                  <c:v>482</c:v>
                </c:pt>
                <c:pt idx="29">
                  <c:v>308</c:v>
                </c:pt>
                <c:pt idx="30">
                  <c:v>266</c:v>
                </c:pt>
                <c:pt idx="31">
                  <c:v>266</c:v>
                </c:pt>
                <c:pt idx="32">
                  <c:v>257</c:v>
                </c:pt>
                <c:pt idx="33">
                  <c:v>257</c:v>
                </c:pt>
                <c:pt idx="34">
                  <c:v>257</c:v>
                </c:pt>
                <c:pt idx="35">
                  <c:v>257</c:v>
                </c:pt>
                <c:pt idx="36">
                  <c:v>89</c:v>
                </c:pt>
                <c:pt idx="37">
                  <c:v>89</c:v>
                </c:pt>
                <c:pt idx="38">
                  <c:v>89</c:v>
                </c:pt>
                <c:pt idx="39">
                  <c:v>89</c:v>
                </c:pt>
                <c:pt idx="40">
                  <c:v>133</c:v>
                </c:pt>
                <c:pt idx="41">
                  <c:v>133</c:v>
                </c:pt>
                <c:pt idx="42">
                  <c:v>133</c:v>
                </c:pt>
                <c:pt idx="43">
                  <c:v>133</c:v>
                </c:pt>
                <c:pt idx="44">
                  <c:v>107</c:v>
                </c:pt>
                <c:pt idx="45">
                  <c:v>107</c:v>
                </c:pt>
                <c:pt idx="46">
                  <c:v>107</c:v>
                </c:pt>
                <c:pt idx="47">
                  <c:v>107</c:v>
                </c:pt>
                <c:pt idx="48">
                  <c:v>107</c:v>
                </c:pt>
                <c:pt idx="49">
                  <c:v>107</c:v>
                </c:pt>
                <c:pt idx="50">
                  <c:v>107</c:v>
                </c:pt>
                <c:pt idx="51">
                  <c:v>107</c:v>
                </c:pt>
                <c:pt idx="52">
                  <c:v>107</c:v>
                </c:pt>
                <c:pt idx="53">
                  <c:v>107</c:v>
                </c:pt>
                <c:pt idx="54">
                  <c:v>107</c:v>
                </c:pt>
                <c:pt idx="55">
                  <c:v>107</c:v>
                </c:pt>
                <c:pt idx="56">
                  <c:v>107</c:v>
                </c:pt>
                <c:pt idx="57">
                  <c:v>107</c:v>
                </c:pt>
                <c:pt idx="58">
                  <c:v>107</c:v>
                </c:pt>
                <c:pt idx="59">
                  <c:v>107</c:v>
                </c:pt>
                <c:pt idx="60">
                  <c:v>111</c:v>
                </c:pt>
                <c:pt idx="61">
                  <c:v>111</c:v>
                </c:pt>
                <c:pt idx="62">
                  <c:v>111</c:v>
                </c:pt>
                <c:pt idx="63">
                  <c:v>111</c:v>
                </c:pt>
                <c:pt idx="64">
                  <c:v>142</c:v>
                </c:pt>
                <c:pt idx="65">
                  <c:v>142</c:v>
                </c:pt>
                <c:pt idx="66">
                  <c:v>142</c:v>
                </c:pt>
                <c:pt idx="67">
                  <c:v>187</c:v>
                </c:pt>
                <c:pt idx="68">
                  <c:v>218</c:v>
                </c:pt>
                <c:pt idx="69">
                  <c:v>323</c:v>
                </c:pt>
                <c:pt idx="70">
                  <c:v>457</c:v>
                </c:pt>
                <c:pt idx="71">
                  <c:v>881.99</c:v>
                </c:pt>
                <c:pt idx="72">
                  <c:v>831</c:v>
                </c:pt>
                <c:pt idx="73">
                  <c:v>1405</c:v>
                </c:pt>
                <c:pt idx="74">
                  <c:v>1407</c:v>
                </c:pt>
                <c:pt idx="75">
                  <c:v>1408.5529999999999</c:v>
                </c:pt>
                <c:pt idx="76">
                  <c:v>1277</c:v>
                </c:pt>
                <c:pt idx="77">
                  <c:v>1274</c:v>
                </c:pt>
                <c:pt idx="78">
                  <c:v>1295</c:v>
                </c:pt>
                <c:pt idx="79">
                  <c:v>1277</c:v>
                </c:pt>
                <c:pt idx="80">
                  <c:v>1319.8229999999999</c:v>
                </c:pt>
                <c:pt idx="81">
                  <c:v>1247</c:v>
                </c:pt>
                <c:pt idx="82">
                  <c:v>1289</c:v>
                </c:pt>
                <c:pt idx="83">
                  <c:v>1322.3309999999999</c:v>
                </c:pt>
                <c:pt idx="84">
                  <c:v>1496</c:v>
                </c:pt>
                <c:pt idx="85">
                  <c:v>1496</c:v>
                </c:pt>
                <c:pt idx="86">
                  <c:v>1279</c:v>
                </c:pt>
                <c:pt idx="87">
                  <c:v>1291.7840000000001</c:v>
                </c:pt>
                <c:pt idx="88">
                  <c:v>1396</c:v>
                </c:pt>
                <c:pt idx="89">
                  <c:v>1326</c:v>
                </c:pt>
                <c:pt idx="90">
                  <c:v>1316</c:v>
                </c:pt>
                <c:pt idx="91">
                  <c:v>1306</c:v>
                </c:pt>
                <c:pt idx="92">
                  <c:v>1256</c:v>
                </c:pt>
                <c:pt idx="93">
                  <c:v>1140</c:v>
                </c:pt>
                <c:pt idx="94">
                  <c:v>1140</c:v>
                </c:pt>
                <c:pt idx="95">
                  <c:v>1111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20C-4F8F-87F8-0E06DBF8E2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173.99</c:v>
                </c:pt>
                <c:pt idx="1">
                  <c:v>163.81</c:v>
                </c:pt>
                <c:pt idx="2">
                  <c:v>153.99</c:v>
                </c:pt>
                <c:pt idx="3">
                  <c:v>145</c:v>
                </c:pt>
                <c:pt idx="4">
                  <c:v>154.41999999999999</c:v>
                </c:pt>
                <c:pt idx="5">
                  <c:v>149.9</c:v>
                </c:pt>
                <c:pt idx="6">
                  <c:v>147.87</c:v>
                </c:pt>
                <c:pt idx="7">
                  <c:v>145.83000000000001</c:v>
                </c:pt>
                <c:pt idx="8">
                  <c:v>145.09</c:v>
                </c:pt>
                <c:pt idx="9">
                  <c:v>142.38999999999999</c:v>
                </c:pt>
                <c:pt idx="10">
                  <c:v>142.86000000000001</c:v>
                </c:pt>
                <c:pt idx="11">
                  <c:v>142.86000000000001</c:v>
                </c:pt>
                <c:pt idx="12">
                  <c:v>139.13999999999999</c:v>
                </c:pt>
                <c:pt idx="13">
                  <c:v>139.19</c:v>
                </c:pt>
                <c:pt idx="14">
                  <c:v>139.99</c:v>
                </c:pt>
                <c:pt idx="15">
                  <c:v>140.69</c:v>
                </c:pt>
                <c:pt idx="16">
                  <c:v>137.05000000000001</c:v>
                </c:pt>
                <c:pt idx="17">
                  <c:v>139.11000000000001</c:v>
                </c:pt>
                <c:pt idx="18">
                  <c:v>139.15</c:v>
                </c:pt>
                <c:pt idx="19">
                  <c:v>144.29</c:v>
                </c:pt>
                <c:pt idx="20">
                  <c:v>144.62</c:v>
                </c:pt>
                <c:pt idx="21">
                  <c:v>149.01</c:v>
                </c:pt>
                <c:pt idx="22">
                  <c:v>153.19999999999999</c:v>
                </c:pt>
                <c:pt idx="23">
                  <c:v>153.41</c:v>
                </c:pt>
                <c:pt idx="24">
                  <c:v>168.77</c:v>
                </c:pt>
                <c:pt idx="25">
                  <c:v>150.91</c:v>
                </c:pt>
                <c:pt idx="26">
                  <c:v>150.88</c:v>
                </c:pt>
                <c:pt idx="27">
                  <c:v>151.44999999999999</c:v>
                </c:pt>
                <c:pt idx="28">
                  <c:v>172.71</c:v>
                </c:pt>
                <c:pt idx="29">
                  <c:v>171.5</c:v>
                </c:pt>
                <c:pt idx="30">
                  <c:v>165.85</c:v>
                </c:pt>
                <c:pt idx="31">
                  <c:v>131.12</c:v>
                </c:pt>
                <c:pt idx="32">
                  <c:v>144.91</c:v>
                </c:pt>
                <c:pt idx="33">
                  <c:v>121.7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-0.01</c:v>
                </c:pt>
                <c:pt idx="39">
                  <c:v>-0.01</c:v>
                </c:pt>
                <c:pt idx="40">
                  <c:v>-0.01</c:v>
                </c:pt>
                <c:pt idx="41">
                  <c:v>-0.01</c:v>
                </c:pt>
                <c:pt idx="42">
                  <c:v>-0.01</c:v>
                </c:pt>
                <c:pt idx="43">
                  <c:v>-0.01</c:v>
                </c:pt>
                <c:pt idx="44">
                  <c:v>-0.01</c:v>
                </c:pt>
                <c:pt idx="45">
                  <c:v>-0.01</c:v>
                </c:pt>
                <c:pt idx="46">
                  <c:v>-0.01</c:v>
                </c:pt>
                <c:pt idx="47">
                  <c:v>-0.01</c:v>
                </c:pt>
                <c:pt idx="48">
                  <c:v>-0.01</c:v>
                </c:pt>
                <c:pt idx="49">
                  <c:v>-0.01</c:v>
                </c:pt>
                <c:pt idx="50">
                  <c:v>-0.01</c:v>
                </c:pt>
                <c:pt idx="51">
                  <c:v>-0.01</c:v>
                </c:pt>
                <c:pt idx="52">
                  <c:v>-0.01</c:v>
                </c:pt>
                <c:pt idx="53">
                  <c:v>-0.01</c:v>
                </c:pt>
                <c:pt idx="54">
                  <c:v>-0.01</c:v>
                </c:pt>
                <c:pt idx="55">
                  <c:v>-0.01</c:v>
                </c:pt>
                <c:pt idx="56">
                  <c:v>-0.01</c:v>
                </c:pt>
                <c:pt idx="57">
                  <c:v>-0.01</c:v>
                </c:pt>
                <c:pt idx="58">
                  <c:v>-0.01</c:v>
                </c:pt>
                <c:pt idx="59">
                  <c:v>-0.01</c:v>
                </c:pt>
                <c:pt idx="60">
                  <c:v>-0.01</c:v>
                </c:pt>
                <c:pt idx="61">
                  <c:v>-0.01</c:v>
                </c:pt>
                <c:pt idx="62">
                  <c:v>-0.01</c:v>
                </c:pt>
                <c:pt idx="63">
                  <c:v>-0.01</c:v>
                </c:pt>
                <c:pt idx="64">
                  <c:v>-0.01</c:v>
                </c:pt>
                <c:pt idx="65">
                  <c:v>0</c:v>
                </c:pt>
                <c:pt idx="66">
                  <c:v>112.27</c:v>
                </c:pt>
                <c:pt idx="67">
                  <c:v>138.16999999999999</c:v>
                </c:pt>
                <c:pt idx="68">
                  <c:v>110.2</c:v>
                </c:pt>
                <c:pt idx="69">
                  <c:v>131.49</c:v>
                </c:pt>
                <c:pt idx="70">
                  <c:v>147.13999999999999</c:v>
                </c:pt>
                <c:pt idx="71">
                  <c:v>173.52</c:v>
                </c:pt>
                <c:pt idx="72">
                  <c:v>164.7</c:v>
                </c:pt>
                <c:pt idx="73">
                  <c:v>181.04</c:v>
                </c:pt>
                <c:pt idx="74">
                  <c:v>193.97</c:v>
                </c:pt>
                <c:pt idx="75">
                  <c:v>174.01</c:v>
                </c:pt>
                <c:pt idx="76">
                  <c:v>155.28</c:v>
                </c:pt>
                <c:pt idx="77">
                  <c:v>165.11</c:v>
                </c:pt>
                <c:pt idx="78">
                  <c:v>163.27000000000001</c:v>
                </c:pt>
                <c:pt idx="79">
                  <c:v>147.02000000000001</c:v>
                </c:pt>
                <c:pt idx="80">
                  <c:v>173.99</c:v>
                </c:pt>
                <c:pt idx="81">
                  <c:v>163.27000000000001</c:v>
                </c:pt>
                <c:pt idx="82">
                  <c:v>163.4</c:v>
                </c:pt>
                <c:pt idx="83">
                  <c:v>174.01</c:v>
                </c:pt>
                <c:pt idx="84">
                  <c:v>181.01</c:v>
                </c:pt>
                <c:pt idx="85">
                  <c:v>176</c:v>
                </c:pt>
                <c:pt idx="86">
                  <c:v>166.72</c:v>
                </c:pt>
                <c:pt idx="87">
                  <c:v>174.01</c:v>
                </c:pt>
                <c:pt idx="88">
                  <c:v>196.42</c:v>
                </c:pt>
                <c:pt idx="89">
                  <c:v>193.4</c:v>
                </c:pt>
                <c:pt idx="90">
                  <c:v>188.49</c:v>
                </c:pt>
                <c:pt idx="91">
                  <c:v>175.12</c:v>
                </c:pt>
                <c:pt idx="92">
                  <c:v>180.29</c:v>
                </c:pt>
                <c:pt idx="93">
                  <c:v>174.1</c:v>
                </c:pt>
                <c:pt idx="94">
                  <c:v>173.91</c:v>
                </c:pt>
                <c:pt idx="95">
                  <c:v>160.1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20C-4F8F-87F8-0E06DBF8E2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  <c:pt idx="0">
                  <c:v>151</c:v>
                </c:pt>
                <c:pt idx="1">
                  <c:v>149</c:v>
                </c:pt>
                <c:pt idx="2">
                  <c:v>146</c:v>
                </c:pt>
                <c:pt idx="3">
                  <c:v>144</c:v>
                </c:pt>
                <c:pt idx="4">
                  <c:v>142</c:v>
                </c:pt>
                <c:pt idx="5">
                  <c:v>141</c:v>
                </c:pt>
                <c:pt idx="6">
                  <c:v>139</c:v>
                </c:pt>
                <c:pt idx="7">
                  <c:v>138</c:v>
                </c:pt>
                <c:pt idx="8">
                  <c:v>137</c:v>
                </c:pt>
                <c:pt idx="9">
                  <c:v>136</c:v>
                </c:pt>
                <c:pt idx="10">
                  <c:v>135</c:v>
                </c:pt>
                <c:pt idx="11">
                  <c:v>134</c:v>
                </c:pt>
                <c:pt idx="12">
                  <c:v>133</c:v>
                </c:pt>
                <c:pt idx="13">
                  <c:v>132</c:v>
                </c:pt>
                <c:pt idx="14">
                  <c:v>132</c:v>
                </c:pt>
                <c:pt idx="15">
                  <c:v>131</c:v>
                </c:pt>
                <c:pt idx="16">
                  <c:v>131</c:v>
                </c:pt>
                <c:pt idx="17">
                  <c:v>131</c:v>
                </c:pt>
                <c:pt idx="18">
                  <c:v>132</c:v>
                </c:pt>
                <c:pt idx="19">
                  <c:v>132</c:v>
                </c:pt>
                <c:pt idx="20">
                  <c:v>132</c:v>
                </c:pt>
                <c:pt idx="21">
                  <c:v>133</c:v>
                </c:pt>
                <c:pt idx="22">
                  <c:v>134</c:v>
                </c:pt>
                <c:pt idx="23">
                  <c:v>134</c:v>
                </c:pt>
                <c:pt idx="24">
                  <c:v>135</c:v>
                </c:pt>
                <c:pt idx="25">
                  <c:v>135</c:v>
                </c:pt>
                <c:pt idx="26">
                  <c:v>134</c:v>
                </c:pt>
                <c:pt idx="27">
                  <c:v>132</c:v>
                </c:pt>
                <c:pt idx="28">
                  <c:v>130</c:v>
                </c:pt>
                <c:pt idx="29">
                  <c:v>126</c:v>
                </c:pt>
                <c:pt idx="30">
                  <c:v>123</c:v>
                </c:pt>
                <c:pt idx="31">
                  <c:v>119</c:v>
                </c:pt>
                <c:pt idx="32">
                  <c:v>115</c:v>
                </c:pt>
                <c:pt idx="33">
                  <c:v>111</c:v>
                </c:pt>
                <c:pt idx="34">
                  <c:v>107</c:v>
                </c:pt>
                <c:pt idx="35">
                  <c:v>102</c:v>
                </c:pt>
                <c:pt idx="36">
                  <c:v>98</c:v>
                </c:pt>
                <c:pt idx="37">
                  <c:v>94</c:v>
                </c:pt>
                <c:pt idx="38">
                  <c:v>90</c:v>
                </c:pt>
                <c:pt idx="39">
                  <c:v>87</c:v>
                </c:pt>
                <c:pt idx="40">
                  <c:v>85</c:v>
                </c:pt>
                <c:pt idx="41">
                  <c:v>83</c:v>
                </c:pt>
                <c:pt idx="42">
                  <c:v>82</c:v>
                </c:pt>
                <c:pt idx="43">
                  <c:v>81</c:v>
                </c:pt>
                <c:pt idx="44">
                  <c:v>81</c:v>
                </c:pt>
                <c:pt idx="45">
                  <c:v>80</c:v>
                </c:pt>
                <c:pt idx="46">
                  <c:v>81</c:v>
                </c:pt>
                <c:pt idx="47">
                  <c:v>81</c:v>
                </c:pt>
                <c:pt idx="48">
                  <c:v>82</c:v>
                </c:pt>
                <c:pt idx="49">
                  <c:v>82</c:v>
                </c:pt>
                <c:pt idx="50">
                  <c:v>83</c:v>
                </c:pt>
                <c:pt idx="51">
                  <c:v>84</c:v>
                </c:pt>
                <c:pt idx="52">
                  <c:v>84</c:v>
                </c:pt>
                <c:pt idx="53">
                  <c:v>85</c:v>
                </c:pt>
                <c:pt idx="54">
                  <c:v>86</c:v>
                </c:pt>
                <c:pt idx="55">
                  <c:v>88</c:v>
                </c:pt>
                <c:pt idx="56">
                  <c:v>89</c:v>
                </c:pt>
                <c:pt idx="57">
                  <c:v>91</c:v>
                </c:pt>
                <c:pt idx="58">
                  <c:v>94</c:v>
                </c:pt>
                <c:pt idx="59">
                  <c:v>96</c:v>
                </c:pt>
                <c:pt idx="60">
                  <c:v>99</c:v>
                </c:pt>
                <c:pt idx="61">
                  <c:v>102</c:v>
                </c:pt>
                <c:pt idx="62">
                  <c:v>107</c:v>
                </c:pt>
                <c:pt idx="63">
                  <c:v>112</c:v>
                </c:pt>
                <c:pt idx="64">
                  <c:v>117</c:v>
                </c:pt>
                <c:pt idx="65">
                  <c:v>124</c:v>
                </c:pt>
                <c:pt idx="66">
                  <c:v>130</c:v>
                </c:pt>
                <c:pt idx="67">
                  <c:v>138</c:v>
                </c:pt>
                <c:pt idx="68">
                  <c:v>146</c:v>
                </c:pt>
                <c:pt idx="69">
                  <c:v>154</c:v>
                </c:pt>
                <c:pt idx="70">
                  <c:v>161</c:v>
                </c:pt>
                <c:pt idx="71">
                  <c:v>168</c:v>
                </c:pt>
                <c:pt idx="72">
                  <c:v>174</c:v>
                </c:pt>
                <c:pt idx="73">
                  <c:v>179</c:v>
                </c:pt>
                <c:pt idx="74">
                  <c:v>184</c:v>
                </c:pt>
                <c:pt idx="75">
                  <c:v>187</c:v>
                </c:pt>
                <c:pt idx="76">
                  <c:v>190</c:v>
                </c:pt>
                <c:pt idx="77">
                  <c:v>192</c:v>
                </c:pt>
                <c:pt idx="78">
                  <c:v>193</c:v>
                </c:pt>
                <c:pt idx="79">
                  <c:v>193</c:v>
                </c:pt>
                <c:pt idx="80">
                  <c:v>193</c:v>
                </c:pt>
                <c:pt idx="81">
                  <c:v>192</c:v>
                </c:pt>
                <c:pt idx="82">
                  <c:v>191</c:v>
                </c:pt>
                <c:pt idx="83">
                  <c:v>189</c:v>
                </c:pt>
                <c:pt idx="84">
                  <c:v>185</c:v>
                </c:pt>
                <c:pt idx="85">
                  <c:v>183</c:v>
                </c:pt>
                <c:pt idx="86">
                  <c:v>180</c:v>
                </c:pt>
                <c:pt idx="87">
                  <c:v>177</c:v>
                </c:pt>
                <c:pt idx="88">
                  <c:v>175</c:v>
                </c:pt>
                <c:pt idx="89">
                  <c:v>172</c:v>
                </c:pt>
                <c:pt idx="90">
                  <c:v>169</c:v>
                </c:pt>
                <c:pt idx="91">
                  <c:v>165</c:v>
                </c:pt>
                <c:pt idx="92">
                  <c:v>162</c:v>
                </c:pt>
                <c:pt idx="93">
                  <c:v>158</c:v>
                </c:pt>
                <c:pt idx="94">
                  <c:v>155</c:v>
                </c:pt>
                <c:pt idx="95">
                  <c:v>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9B-41F5-BFD7-BC26B42E35D2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0">
                  <c:v>762.45600000000002</c:v>
                </c:pt>
                <c:pt idx="1">
                  <c:v>762.42200000000003</c:v>
                </c:pt>
                <c:pt idx="2">
                  <c:v>762.31600000000003</c:v>
                </c:pt>
                <c:pt idx="3">
                  <c:v>762.27099999999996</c:v>
                </c:pt>
                <c:pt idx="4">
                  <c:v>799.03800000000001</c:v>
                </c:pt>
                <c:pt idx="5">
                  <c:v>799.06700000000001</c:v>
                </c:pt>
                <c:pt idx="6">
                  <c:v>799.33100000000002</c:v>
                </c:pt>
                <c:pt idx="7">
                  <c:v>799.74699999999996</c:v>
                </c:pt>
                <c:pt idx="8">
                  <c:v>799.97400000000005</c:v>
                </c:pt>
                <c:pt idx="9">
                  <c:v>800.48099999999999</c:v>
                </c:pt>
                <c:pt idx="10">
                  <c:v>800.34199999999998</c:v>
                </c:pt>
                <c:pt idx="11">
                  <c:v>800.06899999999996</c:v>
                </c:pt>
                <c:pt idx="12">
                  <c:v>800.51300000000003</c:v>
                </c:pt>
                <c:pt idx="13">
                  <c:v>800.14599999999996</c:v>
                </c:pt>
                <c:pt idx="14">
                  <c:v>800.00199999999995</c:v>
                </c:pt>
                <c:pt idx="15">
                  <c:v>799.85599999999999</c:v>
                </c:pt>
                <c:pt idx="16">
                  <c:v>782.12900000000002</c:v>
                </c:pt>
                <c:pt idx="17">
                  <c:v>782.63</c:v>
                </c:pt>
                <c:pt idx="18">
                  <c:v>781.78399999999999</c:v>
                </c:pt>
                <c:pt idx="19">
                  <c:v>781.68799999999999</c:v>
                </c:pt>
                <c:pt idx="20">
                  <c:v>787.48099999999999</c:v>
                </c:pt>
                <c:pt idx="21">
                  <c:v>786.89599999999996</c:v>
                </c:pt>
                <c:pt idx="22">
                  <c:v>785.88099999999997</c:v>
                </c:pt>
                <c:pt idx="23">
                  <c:v>784.97799999999995</c:v>
                </c:pt>
                <c:pt idx="24">
                  <c:v>758.601</c:v>
                </c:pt>
                <c:pt idx="25">
                  <c:v>757.99699999999996</c:v>
                </c:pt>
                <c:pt idx="26">
                  <c:v>757.53300000000002</c:v>
                </c:pt>
                <c:pt idx="27">
                  <c:v>757.49699999999996</c:v>
                </c:pt>
                <c:pt idx="28">
                  <c:v>753.50599999999997</c:v>
                </c:pt>
                <c:pt idx="29">
                  <c:v>753.46199999999999</c:v>
                </c:pt>
                <c:pt idx="30">
                  <c:v>753.37199999999996</c:v>
                </c:pt>
                <c:pt idx="31">
                  <c:v>754.71900000000005</c:v>
                </c:pt>
                <c:pt idx="32">
                  <c:v>794.63800000000003</c:v>
                </c:pt>
                <c:pt idx="33">
                  <c:v>801.476</c:v>
                </c:pt>
                <c:pt idx="34">
                  <c:v>799.83799999999997</c:v>
                </c:pt>
                <c:pt idx="35">
                  <c:v>798.32100000000003</c:v>
                </c:pt>
                <c:pt idx="36">
                  <c:v>797.82500000000005</c:v>
                </c:pt>
                <c:pt idx="37">
                  <c:v>796.80200000000002</c:v>
                </c:pt>
                <c:pt idx="38">
                  <c:v>796.35599999999999</c:v>
                </c:pt>
                <c:pt idx="39">
                  <c:v>795.803</c:v>
                </c:pt>
                <c:pt idx="40">
                  <c:v>768.27599999999995</c:v>
                </c:pt>
                <c:pt idx="41">
                  <c:v>768.09100000000001</c:v>
                </c:pt>
                <c:pt idx="42">
                  <c:v>767.54600000000005</c:v>
                </c:pt>
                <c:pt idx="43">
                  <c:v>767.08900000000006</c:v>
                </c:pt>
                <c:pt idx="44">
                  <c:v>764.39300000000003</c:v>
                </c:pt>
                <c:pt idx="45">
                  <c:v>764.16300000000001</c:v>
                </c:pt>
                <c:pt idx="46">
                  <c:v>763.66</c:v>
                </c:pt>
                <c:pt idx="47">
                  <c:v>763.40700000000004</c:v>
                </c:pt>
                <c:pt idx="48">
                  <c:v>766.68299999999999</c:v>
                </c:pt>
                <c:pt idx="49">
                  <c:v>766.553</c:v>
                </c:pt>
                <c:pt idx="50">
                  <c:v>766.71699999999998</c:v>
                </c:pt>
                <c:pt idx="51">
                  <c:v>766.96400000000006</c:v>
                </c:pt>
                <c:pt idx="52">
                  <c:v>767.15499999999997</c:v>
                </c:pt>
                <c:pt idx="53">
                  <c:v>766.64</c:v>
                </c:pt>
                <c:pt idx="54">
                  <c:v>766.87800000000004</c:v>
                </c:pt>
                <c:pt idx="55">
                  <c:v>766.59900000000005</c:v>
                </c:pt>
                <c:pt idx="56">
                  <c:v>762.83299999999997</c:v>
                </c:pt>
                <c:pt idx="57">
                  <c:v>763.05700000000002</c:v>
                </c:pt>
                <c:pt idx="58">
                  <c:v>763.54</c:v>
                </c:pt>
                <c:pt idx="59">
                  <c:v>763.61500000000001</c:v>
                </c:pt>
                <c:pt idx="60">
                  <c:v>786.05399999999997</c:v>
                </c:pt>
                <c:pt idx="61">
                  <c:v>787.35299999999995</c:v>
                </c:pt>
                <c:pt idx="62">
                  <c:v>787.41499999999996</c:v>
                </c:pt>
                <c:pt idx="63">
                  <c:v>787.88800000000003</c:v>
                </c:pt>
                <c:pt idx="64">
                  <c:v>728.50400000000002</c:v>
                </c:pt>
                <c:pt idx="65">
                  <c:v>732.15700000000004</c:v>
                </c:pt>
                <c:pt idx="66">
                  <c:v>732.59299999999996</c:v>
                </c:pt>
                <c:pt idx="67">
                  <c:v>735.024</c:v>
                </c:pt>
                <c:pt idx="68">
                  <c:v>717.87099999999998</c:v>
                </c:pt>
                <c:pt idx="69">
                  <c:v>719.423</c:v>
                </c:pt>
                <c:pt idx="70">
                  <c:v>719.11</c:v>
                </c:pt>
                <c:pt idx="71">
                  <c:v>719.48500000000001</c:v>
                </c:pt>
                <c:pt idx="72">
                  <c:v>673.24900000000002</c:v>
                </c:pt>
                <c:pt idx="73">
                  <c:v>680.971</c:v>
                </c:pt>
                <c:pt idx="74">
                  <c:v>673.44200000000001</c:v>
                </c:pt>
                <c:pt idx="75">
                  <c:v>680.73299999999995</c:v>
                </c:pt>
                <c:pt idx="76">
                  <c:v>663.35400000000004</c:v>
                </c:pt>
                <c:pt idx="77">
                  <c:v>663.875</c:v>
                </c:pt>
                <c:pt idx="78">
                  <c:v>664.41399999999999</c:v>
                </c:pt>
                <c:pt idx="79">
                  <c:v>657.51900000000001</c:v>
                </c:pt>
                <c:pt idx="80">
                  <c:v>662.31</c:v>
                </c:pt>
                <c:pt idx="81">
                  <c:v>655.63300000000004</c:v>
                </c:pt>
                <c:pt idx="82">
                  <c:v>655.73</c:v>
                </c:pt>
                <c:pt idx="83">
                  <c:v>655.91</c:v>
                </c:pt>
                <c:pt idx="84">
                  <c:v>663.04100000000005</c:v>
                </c:pt>
                <c:pt idx="85">
                  <c:v>663.11300000000006</c:v>
                </c:pt>
                <c:pt idx="86">
                  <c:v>655.63</c:v>
                </c:pt>
                <c:pt idx="87">
                  <c:v>655.48199999999997</c:v>
                </c:pt>
                <c:pt idx="88">
                  <c:v>661.14599999999996</c:v>
                </c:pt>
                <c:pt idx="89">
                  <c:v>661.33</c:v>
                </c:pt>
                <c:pt idx="90">
                  <c:v>661.53499999999997</c:v>
                </c:pt>
                <c:pt idx="91">
                  <c:v>661.54499999999996</c:v>
                </c:pt>
                <c:pt idx="92">
                  <c:v>737.101</c:v>
                </c:pt>
                <c:pt idx="93">
                  <c:v>729.79600000000005</c:v>
                </c:pt>
                <c:pt idx="94">
                  <c:v>729.72500000000002</c:v>
                </c:pt>
                <c:pt idx="95">
                  <c:v>729.75599999999997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9B-41F5-BFD7-BC26B42E35D2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1218.4490000000001</c:v>
                </c:pt>
                <c:pt idx="1">
                  <c:v>1214.7049999999999</c:v>
                </c:pt>
                <c:pt idx="2">
                  <c:v>1206.895</c:v>
                </c:pt>
                <c:pt idx="3">
                  <c:v>1203.412</c:v>
                </c:pt>
                <c:pt idx="4">
                  <c:v>1183.0640000000001</c:v>
                </c:pt>
                <c:pt idx="5">
                  <c:v>1184.624</c:v>
                </c:pt>
                <c:pt idx="6">
                  <c:v>1182.508</c:v>
                </c:pt>
                <c:pt idx="7">
                  <c:v>1181.9749999999999</c:v>
                </c:pt>
                <c:pt idx="8">
                  <c:v>1166.0350000000001</c:v>
                </c:pt>
                <c:pt idx="9">
                  <c:v>1166.1099999999999</c:v>
                </c:pt>
                <c:pt idx="10">
                  <c:v>1165.7260000000001</c:v>
                </c:pt>
                <c:pt idx="11">
                  <c:v>1164.761</c:v>
                </c:pt>
                <c:pt idx="12">
                  <c:v>1168.693</c:v>
                </c:pt>
                <c:pt idx="13">
                  <c:v>1166.3679999999999</c:v>
                </c:pt>
                <c:pt idx="14">
                  <c:v>1167.6769999999999</c:v>
                </c:pt>
                <c:pt idx="15">
                  <c:v>1171.299</c:v>
                </c:pt>
                <c:pt idx="16">
                  <c:v>1188.7329999999999</c:v>
                </c:pt>
                <c:pt idx="17">
                  <c:v>1197.5409999999999</c:v>
                </c:pt>
                <c:pt idx="18">
                  <c:v>1204.674</c:v>
                </c:pt>
                <c:pt idx="19">
                  <c:v>1219.162</c:v>
                </c:pt>
                <c:pt idx="20">
                  <c:v>1295.182</c:v>
                </c:pt>
                <c:pt idx="21">
                  <c:v>1321.4860000000001</c:v>
                </c:pt>
                <c:pt idx="22">
                  <c:v>1332.511</c:v>
                </c:pt>
                <c:pt idx="23">
                  <c:v>1349.9159999999999</c:v>
                </c:pt>
                <c:pt idx="24">
                  <c:v>1439.9760000000001</c:v>
                </c:pt>
                <c:pt idx="25">
                  <c:v>1463.1590000000001</c:v>
                </c:pt>
                <c:pt idx="26">
                  <c:v>1482.248</c:v>
                </c:pt>
                <c:pt idx="27">
                  <c:v>1496.056</c:v>
                </c:pt>
                <c:pt idx="28">
                  <c:v>1564.665</c:v>
                </c:pt>
                <c:pt idx="29">
                  <c:v>1567.6320000000001</c:v>
                </c:pt>
                <c:pt idx="30">
                  <c:v>1568.625</c:v>
                </c:pt>
                <c:pt idx="31">
                  <c:v>1578.6949999999999</c:v>
                </c:pt>
                <c:pt idx="32">
                  <c:v>1616.327</c:v>
                </c:pt>
                <c:pt idx="33">
                  <c:v>1616.51</c:v>
                </c:pt>
                <c:pt idx="34">
                  <c:v>1630.421</c:v>
                </c:pt>
                <c:pt idx="35">
                  <c:v>1625.232</c:v>
                </c:pt>
                <c:pt idx="36">
                  <c:v>1613.7760000000001</c:v>
                </c:pt>
                <c:pt idx="37">
                  <c:v>1609.452</c:v>
                </c:pt>
                <c:pt idx="38">
                  <c:v>1604.9</c:v>
                </c:pt>
                <c:pt idx="39">
                  <c:v>1599.405</c:v>
                </c:pt>
                <c:pt idx="40">
                  <c:v>1578.963</c:v>
                </c:pt>
                <c:pt idx="41">
                  <c:v>1576.1959999999999</c:v>
                </c:pt>
                <c:pt idx="42">
                  <c:v>1571.6659999999999</c:v>
                </c:pt>
                <c:pt idx="43">
                  <c:v>1570.366</c:v>
                </c:pt>
                <c:pt idx="44">
                  <c:v>1575.26</c:v>
                </c:pt>
                <c:pt idx="45">
                  <c:v>1578.3130000000001</c:v>
                </c:pt>
                <c:pt idx="46">
                  <c:v>1577.934</c:v>
                </c:pt>
                <c:pt idx="47">
                  <c:v>1576.33</c:v>
                </c:pt>
                <c:pt idx="48">
                  <c:v>1575.7750000000001</c:v>
                </c:pt>
                <c:pt idx="49">
                  <c:v>1578.2329999999999</c:v>
                </c:pt>
                <c:pt idx="50">
                  <c:v>1573.48</c:v>
                </c:pt>
                <c:pt idx="51">
                  <c:v>1570.8810000000001</c:v>
                </c:pt>
                <c:pt idx="52">
                  <c:v>1547.941</c:v>
                </c:pt>
                <c:pt idx="53">
                  <c:v>1548.5129999999999</c:v>
                </c:pt>
                <c:pt idx="54">
                  <c:v>1543.7670000000001</c:v>
                </c:pt>
                <c:pt idx="55">
                  <c:v>1538.338</c:v>
                </c:pt>
                <c:pt idx="56">
                  <c:v>1526.703</c:v>
                </c:pt>
                <c:pt idx="57">
                  <c:v>1524.96</c:v>
                </c:pt>
                <c:pt idx="58">
                  <c:v>1520.3119999999999</c:v>
                </c:pt>
                <c:pt idx="59">
                  <c:v>1516.124</c:v>
                </c:pt>
                <c:pt idx="60">
                  <c:v>1517.373</c:v>
                </c:pt>
                <c:pt idx="61">
                  <c:v>1513.9690000000001</c:v>
                </c:pt>
                <c:pt idx="62">
                  <c:v>1515.8040000000001</c:v>
                </c:pt>
                <c:pt idx="63">
                  <c:v>1516.2619999999999</c:v>
                </c:pt>
                <c:pt idx="64">
                  <c:v>1532.268</c:v>
                </c:pt>
                <c:pt idx="65">
                  <c:v>1536.258</c:v>
                </c:pt>
                <c:pt idx="66">
                  <c:v>1517.5050000000001</c:v>
                </c:pt>
                <c:pt idx="67">
                  <c:v>1521.576</c:v>
                </c:pt>
                <c:pt idx="68">
                  <c:v>1532.4929999999999</c:v>
                </c:pt>
                <c:pt idx="69">
                  <c:v>1538.578</c:v>
                </c:pt>
                <c:pt idx="70">
                  <c:v>1546.0509999999999</c:v>
                </c:pt>
                <c:pt idx="71">
                  <c:v>1551.1320000000001</c:v>
                </c:pt>
                <c:pt idx="72">
                  <c:v>1537.521</c:v>
                </c:pt>
                <c:pt idx="73">
                  <c:v>1547.807</c:v>
                </c:pt>
                <c:pt idx="74">
                  <c:v>1544.6669999999999</c:v>
                </c:pt>
                <c:pt idx="75">
                  <c:v>1545.4580000000001</c:v>
                </c:pt>
                <c:pt idx="76">
                  <c:v>1541.6969999999999</c:v>
                </c:pt>
                <c:pt idx="77">
                  <c:v>1538.816</c:v>
                </c:pt>
                <c:pt idx="78">
                  <c:v>1537.183</c:v>
                </c:pt>
                <c:pt idx="79">
                  <c:v>1527.0519999999999</c:v>
                </c:pt>
                <c:pt idx="80">
                  <c:v>1474.3240000000001</c:v>
                </c:pt>
                <c:pt idx="81">
                  <c:v>1453.0360000000001</c:v>
                </c:pt>
                <c:pt idx="82">
                  <c:v>1432.0440000000001</c:v>
                </c:pt>
                <c:pt idx="83">
                  <c:v>1410.8910000000001</c:v>
                </c:pt>
                <c:pt idx="84">
                  <c:v>1357.569</c:v>
                </c:pt>
                <c:pt idx="85">
                  <c:v>1342.4929999999999</c:v>
                </c:pt>
                <c:pt idx="86">
                  <c:v>1331.8389999999999</c:v>
                </c:pt>
                <c:pt idx="87">
                  <c:v>1319.5989999999999</c:v>
                </c:pt>
                <c:pt idx="88">
                  <c:v>1289.2809999999999</c:v>
                </c:pt>
                <c:pt idx="89">
                  <c:v>1282.8699999999999</c:v>
                </c:pt>
                <c:pt idx="90">
                  <c:v>1276.42</c:v>
                </c:pt>
                <c:pt idx="91">
                  <c:v>1269.635</c:v>
                </c:pt>
                <c:pt idx="92">
                  <c:v>1240.056</c:v>
                </c:pt>
                <c:pt idx="93">
                  <c:v>1233.876</c:v>
                </c:pt>
                <c:pt idx="94">
                  <c:v>1228.46</c:v>
                </c:pt>
                <c:pt idx="95">
                  <c:v>1225.069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79B-41F5-BFD7-BC26B42E35D2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4143.5190000000002</c:v>
                </c:pt>
                <c:pt idx="1">
                  <c:v>4084.848</c:v>
                </c:pt>
                <c:pt idx="2">
                  <c:v>4048.578</c:v>
                </c:pt>
                <c:pt idx="3">
                  <c:v>3977.2629999999999</c:v>
                </c:pt>
                <c:pt idx="4">
                  <c:v>3901.4450000000002</c:v>
                </c:pt>
                <c:pt idx="5">
                  <c:v>3850.4450000000002</c:v>
                </c:pt>
                <c:pt idx="6">
                  <c:v>3796.3310000000001</c:v>
                </c:pt>
                <c:pt idx="7">
                  <c:v>3747.4479999999999</c:v>
                </c:pt>
                <c:pt idx="8">
                  <c:v>3715.5039999999999</c:v>
                </c:pt>
                <c:pt idx="9">
                  <c:v>3672.779</c:v>
                </c:pt>
                <c:pt idx="10">
                  <c:v>3634.7930000000001</c:v>
                </c:pt>
                <c:pt idx="11">
                  <c:v>3595.33</c:v>
                </c:pt>
                <c:pt idx="12">
                  <c:v>3561.8359999999998</c:v>
                </c:pt>
                <c:pt idx="13">
                  <c:v>3530.2170000000001</c:v>
                </c:pt>
                <c:pt idx="14">
                  <c:v>3508.9009999999998</c:v>
                </c:pt>
                <c:pt idx="15">
                  <c:v>3490.7579999999998</c:v>
                </c:pt>
                <c:pt idx="16">
                  <c:v>3471.9589999999998</c:v>
                </c:pt>
                <c:pt idx="17">
                  <c:v>3468.0349999999999</c:v>
                </c:pt>
                <c:pt idx="18">
                  <c:v>3468.7190000000001</c:v>
                </c:pt>
                <c:pt idx="19">
                  <c:v>3478.5450000000001</c:v>
                </c:pt>
                <c:pt idx="20">
                  <c:v>3434.134</c:v>
                </c:pt>
                <c:pt idx="21">
                  <c:v>3442.7139999999999</c:v>
                </c:pt>
                <c:pt idx="22">
                  <c:v>3451.9850000000001</c:v>
                </c:pt>
                <c:pt idx="23">
                  <c:v>3485.5949999999998</c:v>
                </c:pt>
                <c:pt idx="24">
                  <c:v>3482.886</c:v>
                </c:pt>
                <c:pt idx="25">
                  <c:v>3574.9589999999998</c:v>
                </c:pt>
                <c:pt idx="26">
                  <c:v>3662.299</c:v>
                </c:pt>
                <c:pt idx="27">
                  <c:v>3782.6410000000001</c:v>
                </c:pt>
                <c:pt idx="28">
                  <c:v>3824.4569999999999</c:v>
                </c:pt>
                <c:pt idx="29">
                  <c:v>3946.2539999999999</c:v>
                </c:pt>
                <c:pt idx="30">
                  <c:v>4040.7130000000002</c:v>
                </c:pt>
                <c:pt idx="31">
                  <c:v>4180.01</c:v>
                </c:pt>
                <c:pt idx="32">
                  <c:v>4235.7969999999996</c:v>
                </c:pt>
                <c:pt idx="33">
                  <c:v>4360.7969999999996</c:v>
                </c:pt>
                <c:pt idx="34">
                  <c:v>4502.7610000000004</c:v>
                </c:pt>
                <c:pt idx="35">
                  <c:v>4587.7049999999999</c:v>
                </c:pt>
                <c:pt idx="36">
                  <c:v>4644.1930000000002</c:v>
                </c:pt>
                <c:pt idx="37">
                  <c:v>4715.4769999999999</c:v>
                </c:pt>
                <c:pt idx="38">
                  <c:v>4770.5010000000002</c:v>
                </c:pt>
                <c:pt idx="39">
                  <c:v>4821.098</c:v>
                </c:pt>
                <c:pt idx="40">
                  <c:v>4878.366</c:v>
                </c:pt>
                <c:pt idx="41">
                  <c:v>4931.2219999999998</c:v>
                </c:pt>
                <c:pt idx="42">
                  <c:v>4977.6570000000002</c:v>
                </c:pt>
                <c:pt idx="43">
                  <c:v>5004.8490000000002</c:v>
                </c:pt>
                <c:pt idx="44">
                  <c:v>4937.0039999999999</c:v>
                </c:pt>
                <c:pt idx="45">
                  <c:v>4982.1000000000004</c:v>
                </c:pt>
                <c:pt idx="46">
                  <c:v>5038.9960000000001</c:v>
                </c:pt>
                <c:pt idx="47">
                  <c:v>5107.1809999999996</c:v>
                </c:pt>
                <c:pt idx="48">
                  <c:v>5176.0609999999997</c:v>
                </c:pt>
                <c:pt idx="49">
                  <c:v>5221.5870000000004</c:v>
                </c:pt>
                <c:pt idx="50">
                  <c:v>5260.1670000000004</c:v>
                </c:pt>
                <c:pt idx="51">
                  <c:v>5296.0640000000003</c:v>
                </c:pt>
                <c:pt idx="52">
                  <c:v>5351.2489999999998</c:v>
                </c:pt>
                <c:pt idx="53">
                  <c:v>5360.4390000000003</c:v>
                </c:pt>
                <c:pt idx="54">
                  <c:v>5370.2889999999998</c:v>
                </c:pt>
                <c:pt idx="55">
                  <c:v>5355.598</c:v>
                </c:pt>
                <c:pt idx="56">
                  <c:v>5360.085</c:v>
                </c:pt>
                <c:pt idx="57">
                  <c:v>5360.58</c:v>
                </c:pt>
                <c:pt idx="58">
                  <c:v>5369.48</c:v>
                </c:pt>
                <c:pt idx="59">
                  <c:v>5377.4780000000001</c:v>
                </c:pt>
                <c:pt idx="60">
                  <c:v>5510.1109999999999</c:v>
                </c:pt>
                <c:pt idx="61">
                  <c:v>5502.9530000000004</c:v>
                </c:pt>
                <c:pt idx="62">
                  <c:v>5503.82</c:v>
                </c:pt>
                <c:pt idx="63">
                  <c:v>5517.3860000000004</c:v>
                </c:pt>
                <c:pt idx="64">
                  <c:v>5581.5039999999999</c:v>
                </c:pt>
                <c:pt idx="65">
                  <c:v>5599.0789999999997</c:v>
                </c:pt>
                <c:pt idx="66">
                  <c:v>5534.44</c:v>
                </c:pt>
                <c:pt idx="67">
                  <c:v>5535.2489999999998</c:v>
                </c:pt>
                <c:pt idx="68">
                  <c:v>5608.0240000000003</c:v>
                </c:pt>
                <c:pt idx="69">
                  <c:v>5601.9539999999997</c:v>
                </c:pt>
                <c:pt idx="70">
                  <c:v>5583.0249999999996</c:v>
                </c:pt>
                <c:pt idx="71">
                  <c:v>5492.32</c:v>
                </c:pt>
                <c:pt idx="72">
                  <c:v>5486.2969999999996</c:v>
                </c:pt>
                <c:pt idx="73">
                  <c:v>5451.2389999999996</c:v>
                </c:pt>
                <c:pt idx="74">
                  <c:v>5420.0540000000001</c:v>
                </c:pt>
                <c:pt idx="75">
                  <c:v>5403.2669999999998</c:v>
                </c:pt>
                <c:pt idx="76">
                  <c:v>5432.33</c:v>
                </c:pt>
                <c:pt idx="77">
                  <c:v>5422.7640000000001</c:v>
                </c:pt>
                <c:pt idx="78">
                  <c:v>5423.0559999999996</c:v>
                </c:pt>
                <c:pt idx="79">
                  <c:v>5420.8789999999999</c:v>
                </c:pt>
                <c:pt idx="80">
                  <c:v>5459.7979999999998</c:v>
                </c:pt>
                <c:pt idx="81">
                  <c:v>5465.5110000000004</c:v>
                </c:pt>
                <c:pt idx="82">
                  <c:v>5442.9</c:v>
                </c:pt>
                <c:pt idx="83">
                  <c:v>5376.0039999999999</c:v>
                </c:pt>
                <c:pt idx="84">
                  <c:v>5311.8590000000004</c:v>
                </c:pt>
                <c:pt idx="85">
                  <c:v>5216.4709999999995</c:v>
                </c:pt>
                <c:pt idx="86">
                  <c:v>5131.2849999999999</c:v>
                </c:pt>
                <c:pt idx="87">
                  <c:v>5036.3680000000004</c:v>
                </c:pt>
                <c:pt idx="88">
                  <c:v>4934.0990000000002</c:v>
                </c:pt>
                <c:pt idx="89">
                  <c:v>4847.6970000000001</c:v>
                </c:pt>
                <c:pt idx="90">
                  <c:v>4760.1689999999999</c:v>
                </c:pt>
                <c:pt idx="91">
                  <c:v>4684.5050000000001</c:v>
                </c:pt>
                <c:pt idx="92">
                  <c:v>4548.5690000000004</c:v>
                </c:pt>
                <c:pt idx="93">
                  <c:v>4437.9579999999996</c:v>
                </c:pt>
                <c:pt idx="94">
                  <c:v>4353.1670000000004</c:v>
                </c:pt>
                <c:pt idx="95">
                  <c:v>4307.5330000000004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79B-41F5-BFD7-BC26B42E35D2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  <c:pt idx="0">
                  <c:v>458</c:v>
                </c:pt>
                <c:pt idx="1">
                  <c:v>458</c:v>
                </c:pt>
                <c:pt idx="2">
                  <c:v>458</c:v>
                </c:pt>
                <c:pt idx="3">
                  <c:v>458</c:v>
                </c:pt>
                <c:pt idx="4">
                  <c:v>432</c:v>
                </c:pt>
                <c:pt idx="5">
                  <c:v>432</c:v>
                </c:pt>
                <c:pt idx="6">
                  <c:v>432</c:v>
                </c:pt>
                <c:pt idx="7">
                  <c:v>432</c:v>
                </c:pt>
                <c:pt idx="8">
                  <c:v>417</c:v>
                </c:pt>
                <c:pt idx="9">
                  <c:v>417</c:v>
                </c:pt>
                <c:pt idx="10">
                  <c:v>417</c:v>
                </c:pt>
                <c:pt idx="11">
                  <c:v>417</c:v>
                </c:pt>
                <c:pt idx="12">
                  <c:v>404</c:v>
                </c:pt>
                <c:pt idx="13">
                  <c:v>404</c:v>
                </c:pt>
                <c:pt idx="14">
                  <c:v>404</c:v>
                </c:pt>
                <c:pt idx="15">
                  <c:v>404</c:v>
                </c:pt>
                <c:pt idx="16">
                  <c:v>404</c:v>
                </c:pt>
                <c:pt idx="17">
                  <c:v>404</c:v>
                </c:pt>
                <c:pt idx="18">
                  <c:v>404</c:v>
                </c:pt>
                <c:pt idx="19">
                  <c:v>404</c:v>
                </c:pt>
                <c:pt idx="20">
                  <c:v>424</c:v>
                </c:pt>
                <c:pt idx="21">
                  <c:v>424</c:v>
                </c:pt>
                <c:pt idx="22">
                  <c:v>424</c:v>
                </c:pt>
                <c:pt idx="23">
                  <c:v>424</c:v>
                </c:pt>
                <c:pt idx="24">
                  <c:v>471</c:v>
                </c:pt>
                <c:pt idx="25">
                  <c:v>471</c:v>
                </c:pt>
                <c:pt idx="26">
                  <c:v>471</c:v>
                </c:pt>
                <c:pt idx="27">
                  <c:v>471</c:v>
                </c:pt>
                <c:pt idx="28">
                  <c:v>523</c:v>
                </c:pt>
                <c:pt idx="29">
                  <c:v>523</c:v>
                </c:pt>
                <c:pt idx="30">
                  <c:v>523</c:v>
                </c:pt>
                <c:pt idx="31">
                  <c:v>523</c:v>
                </c:pt>
                <c:pt idx="32">
                  <c:v>563</c:v>
                </c:pt>
                <c:pt idx="33">
                  <c:v>563</c:v>
                </c:pt>
                <c:pt idx="34">
                  <c:v>563</c:v>
                </c:pt>
                <c:pt idx="35">
                  <c:v>563</c:v>
                </c:pt>
                <c:pt idx="36">
                  <c:v>571</c:v>
                </c:pt>
                <c:pt idx="37">
                  <c:v>571</c:v>
                </c:pt>
                <c:pt idx="38">
                  <c:v>571</c:v>
                </c:pt>
                <c:pt idx="39">
                  <c:v>571</c:v>
                </c:pt>
                <c:pt idx="40">
                  <c:v>563</c:v>
                </c:pt>
                <c:pt idx="41">
                  <c:v>563</c:v>
                </c:pt>
                <c:pt idx="42">
                  <c:v>563</c:v>
                </c:pt>
                <c:pt idx="43">
                  <c:v>563</c:v>
                </c:pt>
                <c:pt idx="44">
                  <c:v>573</c:v>
                </c:pt>
                <c:pt idx="45">
                  <c:v>573</c:v>
                </c:pt>
                <c:pt idx="46">
                  <c:v>573</c:v>
                </c:pt>
                <c:pt idx="47">
                  <c:v>573</c:v>
                </c:pt>
                <c:pt idx="48">
                  <c:v>587</c:v>
                </c:pt>
                <c:pt idx="49">
                  <c:v>587</c:v>
                </c:pt>
                <c:pt idx="50">
                  <c:v>587</c:v>
                </c:pt>
                <c:pt idx="51">
                  <c:v>587</c:v>
                </c:pt>
                <c:pt idx="52">
                  <c:v>586</c:v>
                </c:pt>
                <c:pt idx="53">
                  <c:v>586</c:v>
                </c:pt>
                <c:pt idx="54">
                  <c:v>586</c:v>
                </c:pt>
                <c:pt idx="55">
                  <c:v>586</c:v>
                </c:pt>
                <c:pt idx="56">
                  <c:v>581</c:v>
                </c:pt>
                <c:pt idx="57">
                  <c:v>581</c:v>
                </c:pt>
                <c:pt idx="58">
                  <c:v>581</c:v>
                </c:pt>
                <c:pt idx="59">
                  <c:v>581</c:v>
                </c:pt>
                <c:pt idx="60">
                  <c:v>585</c:v>
                </c:pt>
                <c:pt idx="61">
                  <c:v>585</c:v>
                </c:pt>
                <c:pt idx="62">
                  <c:v>585</c:v>
                </c:pt>
                <c:pt idx="63">
                  <c:v>585</c:v>
                </c:pt>
                <c:pt idx="64">
                  <c:v>601</c:v>
                </c:pt>
                <c:pt idx="65">
                  <c:v>601</c:v>
                </c:pt>
                <c:pt idx="66">
                  <c:v>601</c:v>
                </c:pt>
                <c:pt idx="67">
                  <c:v>601</c:v>
                </c:pt>
                <c:pt idx="68">
                  <c:v>620</c:v>
                </c:pt>
                <c:pt idx="69">
                  <c:v>620</c:v>
                </c:pt>
                <c:pt idx="70">
                  <c:v>620</c:v>
                </c:pt>
                <c:pt idx="71">
                  <c:v>620</c:v>
                </c:pt>
                <c:pt idx="72">
                  <c:v>626</c:v>
                </c:pt>
                <c:pt idx="73">
                  <c:v>626</c:v>
                </c:pt>
                <c:pt idx="74">
                  <c:v>626</c:v>
                </c:pt>
                <c:pt idx="75">
                  <c:v>626</c:v>
                </c:pt>
                <c:pt idx="76">
                  <c:v>626</c:v>
                </c:pt>
                <c:pt idx="77">
                  <c:v>626</c:v>
                </c:pt>
                <c:pt idx="78">
                  <c:v>626</c:v>
                </c:pt>
                <c:pt idx="79">
                  <c:v>626</c:v>
                </c:pt>
                <c:pt idx="80">
                  <c:v>602</c:v>
                </c:pt>
                <c:pt idx="81">
                  <c:v>602</c:v>
                </c:pt>
                <c:pt idx="82">
                  <c:v>602</c:v>
                </c:pt>
                <c:pt idx="83">
                  <c:v>602</c:v>
                </c:pt>
                <c:pt idx="84">
                  <c:v>565</c:v>
                </c:pt>
                <c:pt idx="85">
                  <c:v>565</c:v>
                </c:pt>
                <c:pt idx="86">
                  <c:v>565</c:v>
                </c:pt>
                <c:pt idx="87">
                  <c:v>565</c:v>
                </c:pt>
                <c:pt idx="88">
                  <c:v>524</c:v>
                </c:pt>
                <c:pt idx="89">
                  <c:v>524</c:v>
                </c:pt>
                <c:pt idx="90">
                  <c:v>524</c:v>
                </c:pt>
                <c:pt idx="91">
                  <c:v>524</c:v>
                </c:pt>
                <c:pt idx="92">
                  <c:v>464</c:v>
                </c:pt>
                <c:pt idx="93">
                  <c:v>464</c:v>
                </c:pt>
                <c:pt idx="94">
                  <c:v>464</c:v>
                </c:pt>
                <c:pt idx="95">
                  <c:v>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79B-41F5-BFD7-BC26B42E35D2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779B-41F5-BFD7-BC26B42E35D2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36">
                  <c:v>5</c:v>
                </c:pt>
                <c:pt idx="37">
                  <c:v>185</c:v>
                </c:pt>
                <c:pt idx="38">
                  <c:v>189</c:v>
                </c:pt>
                <c:pt idx="39">
                  <c:v>282</c:v>
                </c:pt>
                <c:pt idx="40">
                  <c:v>357.6</c:v>
                </c:pt>
                <c:pt idx="41">
                  <c:v>356.6</c:v>
                </c:pt>
                <c:pt idx="42">
                  <c:v>360.6</c:v>
                </c:pt>
                <c:pt idx="43">
                  <c:v>364.6</c:v>
                </c:pt>
                <c:pt idx="44">
                  <c:v>363.6</c:v>
                </c:pt>
                <c:pt idx="45">
                  <c:v>367.6</c:v>
                </c:pt>
                <c:pt idx="46">
                  <c:v>372.8</c:v>
                </c:pt>
                <c:pt idx="47">
                  <c:v>426.1</c:v>
                </c:pt>
                <c:pt idx="48">
                  <c:v>469.1</c:v>
                </c:pt>
                <c:pt idx="49">
                  <c:v>461.4</c:v>
                </c:pt>
                <c:pt idx="50">
                  <c:v>455.5</c:v>
                </c:pt>
                <c:pt idx="51">
                  <c:v>451.5</c:v>
                </c:pt>
                <c:pt idx="52">
                  <c:v>177</c:v>
                </c:pt>
                <c:pt idx="53">
                  <c:v>186.1</c:v>
                </c:pt>
                <c:pt idx="54">
                  <c:v>178.92</c:v>
                </c:pt>
                <c:pt idx="55">
                  <c:v>174.92</c:v>
                </c:pt>
                <c:pt idx="56">
                  <c:v>112.5</c:v>
                </c:pt>
                <c:pt idx="57">
                  <c:v>90.8</c:v>
                </c:pt>
                <c:pt idx="58">
                  <c:v>53.5</c:v>
                </c:pt>
                <c:pt idx="59">
                  <c:v>29</c:v>
                </c:pt>
                <c:pt idx="60">
                  <c:v>8</c:v>
                </c:pt>
                <c:pt idx="61">
                  <c:v>21.3</c:v>
                </c:pt>
                <c:pt idx="62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79B-41F5-BFD7-BC26B42E35D2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779B-41F5-BFD7-BC26B42E35D2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779B-41F5-BFD7-BC26B42E35D2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779B-41F5-BFD7-BC26B42E35D2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A-779B-41F5-BFD7-BC26B42E35D2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1567.1</c:v>
                </c:pt>
                <c:pt idx="1">
                  <c:v>1371.9</c:v>
                </c:pt>
                <c:pt idx="2">
                  <c:v>1378.7</c:v>
                </c:pt>
                <c:pt idx="3">
                  <c:v>1199</c:v>
                </c:pt>
                <c:pt idx="4">
                  <c:v>1582.9</c:v>
                </c:pt>
                <c:pt idx="5">
                  <c:v>1482.2</c:v>
                </c:pt>
                <c:pt idx="6">
                  <c:v>1558.5</c:v>
                </c:pt>
                <c:pt idx="7">
                  <c:v>1403.1</c:v>
                </c:pt>
                <c:pt idx="8">
                  <c:v>1177</c:v>
                </c:pt>
                <c:pt idx="9">
                  <c:v>1177</c:v>
                </c:pt>
                <c:pt idx="10">
                  <c:v>1177</c:v>
                </c:pt>
                <c:pt idx="11">
                  <c:v>1177</c:v>
                </c:pt>
                <c:pt idx="12">
                  <c:v>1176</c:v>
                </c:pt>
                <c:pt idx="13">
                  <c:v>1176</c:v>
                </c:pt>
                <c:pt idx="14">
                  <c:v>1176</c:v>
                </c:pt>
                <c:pt idx="15">
                  <c:v>1179.2</c:v>
                </c:pt>
                <c:pt idx="16">
                  <c:v>1382.9</c:v>
                </c:pt>
                <c:pt idx="17">
                  <c:v>1340.5</c:v>
                </c:pt>
                <c:pt idx="18">
                  <c:v>1358.5</c:v>
                </c:pt>
                <c:pt idx="19">
                  <c:v>1532</c:v>
                </c:pt>
                <c:pt idx="20">
                  <c:v>1653.8</c:v>
                </c:pt>
                <c:pt idx="21">
                  <c:v>1841.5</c:v>
                </c:pt>
                <c:pt idx="22">
                  <c:v>1938</c:v>
                </c:pt>
                <c:pt idx="23">
                  <c:v>1938</c:v>
                </c:pt>
                <c:pt idx="24">
                  <c:v>1913.5</c:v>
                </c:pt>
                <c:pt idx="25">
                  <c:v>1949</c:v>
                </c:pt>
                <c:pt idx="26">
                  <c:v>1949</c:v>
                </c:pt>
                <c:pt idx="27">
                  <c:v>1949</c:v>
                </c:pt>
                <c:pt idx="28">
                  <c:v>1965</c:v>
                </c:pt>
                <c:pt idx="29">
                  <c:v>1729.5</c:v>
                </c:pt>
                <c:pt idx="30">
                  <c:v>1877.2</c:v>
                </c:pt>
                <c:pt idx="31">
                  <c:v>1965</c:v>
                </c:pt>
                <c:pt idx="32">
                  <c:v>2073</c:v>
                </c:pt>
                <c:pt idx="33">
                  <c:v>2015.3</c:v>
                </c:pt>
                <c:pt idx="34">
                  <c:v>2073</c:v>
                </c:pt>
                <c:pt idx="35">
                  <c:v>2073</c:v>
                </c:pt>
                <c:pt idx="36">
                  <c:v>2216</c:v>
                </c:pt>
                <c:pt idx="37">
                  <c:v>2216</c:v>
                </c:pt>
                <c:pt idx="38">
                  <c:v>2216</c:v>
                </c:pt>
                <c:pt idx="39">
                  <c:v>2216</c:v>
                </c:pt>
                <c:pt idx="40">
                  <c:v>2176</c:v>
                </c:pt>
                <c:pt idx="41">
                  <c:v>2176</c:v>
                </c:pt>
                <c:pt idx="42">
                  <c:v>2176</c:v>
                </c:pt>
                <c:pt idx="43">
                  <c:v>2176</c:v>
                </c:pt>
                <c:pt idx="44">
                  <c:v>2176</c:v>
                </c:pt>
                <c:pt idx="45">
                  <c:v>2176</c:v>
                </c:pt>
                <c:pt idx="46">
                  <c:v>2176</c:v>
                </c:pt>
                <c:pt idx="47">
                  <c:v>2176</c:v>
                </c:pt>
                <c:pt idx="48">
                  <c:v>2216</c:v>
                </c:pt>
                <c:pt idx="49">
                  <c:v>2216</c:v>
                </c:pt>
                <c:pt idx="50">
                  <c:v>2216</c:v>
                </c:pt>
                <c:pt idx="51">
                  <c:v>2216</c:v>
                </c:pt>
                <c:pt idx="52">
                  <c:v>2216</c:v>
                </c:pt>
                <c:pt idx="53">
                  <c:v>2216</c:v>
                </c:pt>
                <c:pt idx="54">
                  <c:v>2216</c:v>
                </c:pt>
                <c:pt idx="55">
                  <c:v>2216</c:v>
                </c:pt>
                <c:pt idx="56">
                  <c:v>2216</c:v>
                </c:pt>
                <c:pt idx="57">
                  <c:v>2216</c:v>
                </c:pt>
                <c:pt idx="58">
                  <c:v>2216</c:v>
                </c:pt>
                <c:pt idx="59">
                  <c:v>2216</c:v>
                </c:pt>
                <c:pt idx="60">
                  <c:v>2192</c:v>
                </c:pt>
                <c:pt idx="61">
                  <c:v>2192</c:v>
                </c:pt>
                <c:pt idx="62">
                  <c:v>2192</c:v>
                </c:pt>
                <c:pt idx="63">
                  <c:v>2192</c:v>
                </c:pt>
                <c:pt idx="64">
                  <c:v>2050</c:v>
                </c:pt>
                <c:pt idx="65">
                  <c:v>2050</c:v>
                </c:pt>
                <c:pt idx="66">
                  <c:v>1958.4</c:v>
                </c:pt>
                <c:pt idx="67">
                  <c:v>1898.6</c:v>
                </c:pt>
                <c:pt idx="68">
                  <c:v>1274.3</c:v>
                </c:pt>
                <c:pt idx="69">
                  <c:v>1388.5</c:v>
                </c:pt>
                <c:pt idx="70">
                  <c:v>1667.7</c:v>
                </c:pt>
                <c:pt idx="71">
                  <c:v>1961.1</c:v>
                </c:pt>
                <c:pt idx="72">
                  <c:v>1391</c:v>
                </c:pt>
                <c:pt idx="73">
                  <c:v>1748.7</c:v>
                </c:pt>
                <c:pt idx="74">
                  <c:v>1737.3</c:v>
                </c:pt>
                <c:pt idx="75">
                  <c:v>1516.6</c:v>
                </c:pt>
                <c:pt idx="76">
                  <c:v>1208</c:v>
                </c:pt>
                <c:pt idx="77">
                  <c:v>1208</c:v>
                </c:pt>
                <c:pt idx="78">
                  <c:v>1208</c:v>
                </c:pt>
                <c:pt idx="79">
                  <c:v>1208</c:v>
                </c:pt>
                <c:pt idx="80">
                  <c:v>1210</c:v>
                </c:pt>
                <c:pt idx="81">
                  <c:v>1210</c:v>
                </c:pt>
                <c:pt idx="82">
                  <c:v>1210</c:v>
                </c:pt>
                <c:pt idx="83">
                  <c:v>1301.5999999999999</c:v>
                </c:pt>
                <c:pt idx="84">
                  <c:v>1670</c:v>
                </c:pt>
                <c:pt idx="85">
                  <c:v>1785.9</c:v>
                </c:pt>
                <c:pt idx="86">
                  <c:v>1622.4</c:v>
                </c:pt>
                <c:pt idx="87">
                  <c:v>1754.7</c:v>
                </c:pt>
                <c:pt idx="88">
                  <c:v>2101.1999999999998</c:v>
                </c:pt>
                <c:pt idx="89">
                  <c:v>2129.6999999999998</c:v>
                </c:pt>
                <c:pt idx="90">
                  <c:v>2223.4</c:v>
                </c:pt>
                <c:pt idx="91">
                  <c:v>2308.3000000000002</c:v>
                </c:pt>
                <c:pt idx="92">
                  <c:v>2383.6999999999998</c:v>
                </c:pt>
                <c:pt idx="93">
                  <c:v>2371.1</c:v>
                </c:pt>
                <c:pt idx="94">
                  <c:v>2490.9</c:v>
                </c:pt>
                <c:pt idx="95">
                  <c:v>2469.1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79B-41F5-BFD7-BC26B42E35D2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57</c:v>
                </c:pt>
                <c:pt idx="1">
                  <c:v>57</c:v>
                </c:pt>
                <c:pt idx="2">
                  <c:v>57</c:v>
                </c:pt>
                <c:pt idx="3">
                  <c:v>57</c:v>
                </c:pt>
                <c:pt idx="4">
                  <c:v>57</c:v>
                </c:pt>
                <c:pt idx="5">
                  <c:v>57</c:v>
                </c:pt>
                <c:pt idx="6">
                  <c:v>57</c:v>
                </c:pt>
                <c:pt idx="7">
                  <c:v>57</c:v>
                </c:pt>
                <c:pt idx="8">
                  <c:v>57</c:v>
                </c:pt>
                <c:pt idx="9">
                  <c:v>57</c:v>
                </c:pt>
                <c:pt idx="10">
                  <c:v>57</c:v>
                </c:pt>
                <c:pt idx="11">
                  <c:v>57</c:v>
                </c:pt>
                <c:pt idx="12">
                  <c:v>57</c:v>
                </c:pt>
                <c:pt idx="13">
                  <c:v>57</c:v>
                </c:pt>
                <c:pt idx="14">
                  <c:v>57</c:v>
                </c:pt>
                <c:pt idx="15">
                  <c:v>57</c:v>
                </c:pt>
                <c:pt idx="16">
                  <c:v>57</c:v>
                </c:pt>
                <c:pt idx="17">
                  <c:v>57</c:v>
                </c:pt>
                <c:pt idx="18">
                  <c:v>57</c:v>
                </c:pt>
                <c:pt idx="19">
                  <c:v>57</c:v>
                </c:pt>
                <c:pt idx="20">
                  <c:v>57</c:v>
                </c:pt>
                <c:pt idx="21">
                  <c:v>57</c:v>
                </c:pt>
                <c:pt idx="22">
                  <c:v>56.533000000000001</c:v>
                </c:pt>
                <c:pt idx="23">
                  <c:v>55.674999999999997</c:v>
                </c:pt>
                <c:pt idx="24">
                  <c:v>54.317999999999998</c:v>
                </c:pt>
                <c:pt idx="25">
                  <c:v>52.677</c:v>
                </c:pt>
                <c:pt idx="26">
                  <c:v>50.378999999999998</c:v>
                </c:pt>
                <c:pt idx="27">
                  <c:v>46.798000000000002</c:v>
                </c:pt>
                <c:pt idx="28">
                  <c:v>42.100999999999999</c:v>
                </c:pt>
                <c:pt idx="29">
                  <c:v>37.665999999999997</c:v>
                </c:pt>
                <c:pt idx="30">
                  <c:v>33.755000000000003</c:v>
                </c:pt>
                <c:pt idx="31">
                  <c:v>29.736000000000001</c:v>
                </c:pt>
                <c:pt idx="32">
                  <c:v>25.314</c:v>
                </c:pt>
                <c:pt idx="33">
                  <c:v>21.192</c:v>
                </c:pt>
                <c:pt idx="34">
                  <c:v>17.538</c:v>
                </c:pt>
                <c:pt idx="35">
                  <c:v>14.055999999999999</c:v>
                </c:pt>
                <c:pt idx="36">
                  <c:v>10.571</c:v>
                </c:pt>
                <c:pt idx="37">
                  <c:v>7.3259999999999996</c:v>
                </c:pt>
                <c:pt idx="38">
                  <c:v>4.5359999999999996</c:v>
                </c:pt>
                <c:pt idx="39">
                  <c:v>2.2669999999999999</c:v>
                </c:pt>
                <c:pt idx="40">
                  <c:v>0.376</c:v>
                </c:pt>
                <c:pt idx="57">
                  <c:v>1.016</c:v>
                </c:pt>
                <c:pt idx="58">
                  <c:v>3.0350000000000001</c:v>
                </c:pt>
                <c:pt idx="59">
                  <c:v>5.3419999999999996</c:v>
                </c:pt>
                <c:pt idx="60">
                  <c:v>7.9470000000000001</c:v>
                </c:pt>
                <c:pt idx="61">
                  <c:v>10.59</c:v>
                </c:pt>
                <c:pt idx="62">
                  <c:v>13.381</c:v>
                </c:pt>
                <c:pt idx="63">
                  <c:v>16.562000000000001</c:v>
                </c:pt>
                <c:pt idx="64">
                  <c:v>20.062000000000001</c:v>
                </c:pt>
                <c:pt idx="65">
                  <c:v>23.393999999999998</c:v>
                </c:pt>
                <c:pt idx="66">
                  <c:v>26.827000000000002</c:v>
                </c:pt>
                <c:pt idx="67">
                  <c:v>30.914000000000001</c:v>
                </c:pt>
                <c:pt idx="68">
                  <c:v>35.448</c:v>
                </c:pt>
                <c:pt idx="69">
                  <c:v>39.262</c:v>
                </c:pt>
                <c:pt idx="70">
                  <c:v>42.386000000000003</c:v>
                </c:pt>
                <c:pt idx="71">
                  <c:v>45.49</c:v>
                </c:pt>
                <c:pt idx="72">
                  <c:v>48.715000000000003</c:v>
                </c:pt>
                <c:pt idx="73">
                  <c:v>51.317</c:v>
                </c:pt>
                <c:pt idx="74">
                  <c:v>53.189</c:v>
                </c:pt>
                <c:pt idx="75">
                  <c:v>54.631999999999998</c:v>
                </c:pt>
                <c:pt idx="76">
                  <c:v>55.805999999999997</c:v>
                </c:pt>
                <c:pt idx="77">
                  <c:v>56.564999999999998</c:v>
                </c:pt>
                <c:pt idx="78">
                  <c:v>57</c:v>
                </c:pt>
                <c:pt idx="79">
                  <c:v>57</c:v>
                </c:pt>
                <c:pt idx="80">
                  <c:v>57</c:v>
                </c:pt>
                <c:pt idx="81">
                  <c:v>57</c:v>
                </c:pt>
                <c:pt idx="82">
                  <c:v>57</c:v>
                </c:pt>
                <c:pt idx="83">
                  <c:v>57</c:v>
                </c:pt>
                <c:pt idx="84">
                  <c:v>57</c:v>
                </c:pt>
                <c:pt idx="85">
                  <c:v>57</c:v>
                </c:pt>
                <c:pt idx="86">
                  <c:v>57</c:v>
                </c:pt>
                <c:pt idx="87">
                  <c:v>57</c:v>
                </c:pt>
                <c:pt idx="88">
                  <c:v>57</c:v>
                </c:pt>
                <c:pt idx="89">
                  <c:v>57</c:v>
                </c:pt>
                <c:pt idx="90">
                  <c:v>57</c:v>
                </c:pt>
                <c:pt idx="91">
                  <c:v>57</c:v>
                </c:pt>
                <c:pt idx="92">
                  <c:v>57</c:v>
                </c:pt>
                <c:pt idx="93">
                  <c:v>57</c:v>
                </c:pt>
                <c:pt idx="94">
                  <c:v>57</c:v>
                </c:pt>
                <c:pt idx="95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79B-41F5-BFD7-BC26B42E35D2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36">
                  <c:v>5</c:v>
                </c:pt>
                <c:pt idx="37">
                  <c:v>185</c:v>
                </c:pt>
                <c:pt idx="38">
                  <c:v>189</c:v>
                </c:pt>
                <c:pt idx="39">
                  <c:v>282</c:v>
                </c:pt>
                <c:pt idx="40">
                  <c:v>357.6</c:v>
                </c:pt>
                <c:pt idx="41">
                  <c:v>356.6</c:v>
                </c:pt>
                <c:pt idx="42">
                  <c:v>360.6</c:v>
                </c:pt>
                <c:pt idx="43">
                  <c:v>364.6</c:v>
                </c:pt>
                <c:pt idx="44">
                  <c:v>363.6</c:v>
                </c:pt>
                <c:pt idx="45">
                  <c:v>367.6</c:v>
                </c:pt>
                <c:pt idx="46">
                  <c:v>372.8</c:v>
                </c:pt>
                <c:pt idx="47">
                  <c:v>426.1</c:v>
                </c:pt>
                <c:pt idx="48">
                  <c:v>469.1</c:v>
                </c:pt>
                <c:pt idx="49">
                  <c:v>461.4</c:v>
                </c:pt>
                <c:pt idx="50">
                  <c:v>455.5</c:v>
                </c:pt>
                <c:pt idx="51">
                  <c:v>451.5</c:v>
                </c:pt>
                <c:pt idx="52">
                  <c:v>177</c:v>
                </c:pt>
                <c:pt idx="53">
                  <c:v>186.1</c:v>
                </c:pt>
                <c:pt idx="54">
                  <c:v>178.92</c:v>
                </c:pt>
                <c:pt idx="55">
                  <c:v>174.92</c:v>
                </c:pt>
                <c:pt idx="56">
                  <c:v>112.5</c:v>
                </c:pt>
                <c:pt idx="57">
                  <c:v>90.8</c:v>
                </c:pt>
                <c:pt idx="58">
                  <c:v>53.5</c:v>
                </c:pt>
                <c:pt idx="59">
                  <c:v>29</c:v>
                </c:pt>
                <c:pt idx="60">
                  <c:v>8</c:v>
                </c:pt>
                <c:pt idx="61">
                  <c:v>21.3</c:v>
                </c:pt>
                <c:pt idx="62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79B-41F5-BFD7-BC26B42E35D2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779B-41F5-BFD7-BC26B42E35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173.99</c:v>
                </c:pt>
                <c:pt idx="1">
                  <c:v>163.81</c:v>
                </c:pt>
                <c:pt idx="2">
                  <c:v>153.99</c:v>
                </c:pt>
                <c:pt idx="3">
                  <c:v>145</c:v>
                </c:pt>
                <c:pt idx="4">
                  <c:v>154.41999999999999</c:v>
                </c:pt>
                <c:pt idx="5">
                  <c:v>149.9</c:v>
                </c:pt>
                <c:pt idx="6">
                  <c:v>147.87</c:v>
                </c:pt>
                <c:pt idx="7">
                  <c:v>145.83000000000001</c:v>
                </c:pt>
                <c:pt idx="8">
                  <c:v>145.09</c:v>
                </c:pt>
                <c:pt idx="9">
                  <c:v>142.38999999999999</c:v>
                </c:pt>
                <c:pt idx="10">
                  <c:v>142.86000000000001</c:v>
                </c:pt>
                <c:pt idx="11">
                  <c:v>142.86000000000001</c:v>
                </c:pt>
                <c:pt idx="12">
                  <c:v>139.13999999999999</c:v>
                </c:pt>
                <c:pt idx="13">
                  <c:v>139.19</c:v>
                </c:pt>
                <c:pt idx="14">
                  <c:v>139.99</c:v>
                </c:pt>
                <c:pt idx="15">
                  <c:v>140.69</c:v>
                </c:pt>
                <c:pt idx="16">
                  <c:v>137.05000000000001</c:v>
                </c:pt>
                <c:pt idx="17">
                  <c:v>139.11000000000001</c:v>
                </c:pt>
                <c:pt idx="18">
                  <c:v>139.15</c:v>
                </c:pt>
                <c:pt idx="19">
                  <c:v>144.29</c:v>
                </c:pt>
                <c:pt idx="20">
                  <c:v>144.62</c:v>
                </c:pt>
                <c:pt idx="21">
                  <c:v>149.01</c:v>
                </c:pt>
                <c:pt idx="22">
                  <c:v>153.19999999999999</c:v>
                </c:pt>
                <c:pt idx="23">
                  <c:v>153.41</c:v>
                </c:pt>
                <c:pt idx="24">
                  <c:v>168.77</c:v>
                </c:pt>
                <c:pt idx="25">
                  <c:v>150.91</c:v>
                </c:pt>
                <c:pt idx="26">
                  <c:v>150.88</c:v>
                </c:pt>
                <c:pt idx="27">
                  <c:v>151.44999999999999</c:v>
                </c:pt>
                <c:pt idx="28">
                  <c:v>172.71</c:v>
                </c:pt>
                <c:pt idx="29">
                  <c:v>171.5</c:v>
                </c:pt>
                <c:pt idx="30">
                  <c:v>165.85</c:v>
                </c:pt>
                <c:pt idx="31">
                  <c:v>131.12</c:v>
                </c:pt>
                <c:pt idx="32">
                  <c:v>144.91</c:v>
                </c:pt>
                <c:pt idx="33">
                  <c:v>121.7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-0.01</c:v>
                </c:pt>
                <c:pt idx="39">
                  <c:v>-0.01</c:v>
                </c:pt>
                <c:pt idx="40">
                  <c:v>-0.01</c:v>
                </c:pt>
                <c:pt idx="41">
                  <c:v>-0.01</c:v>
                </c:pt>
                <c:pt idx="42">
                  <c:v>-0.01</c:v>
                </c:pt>
                <c:pt idx="43">
                  <c:v>-0.01</c:v>
                </c:pt>
                <c:pt idx="44">
                  <c:v>-0.01</c:v>
                </c:pt>
                <c:pt idx="45">
                  <c:v>-0.01</c:v>
                </c:pt>
                <c:pt idx="46">
                  <c:v>-0.01</c:v>
                </c:pt>
                <c:pt idx="47">
                  <c:v>-0.01</c:v>
                </c:pt>
                <c:pt idx="48">
                  <c:v>-0.01</c:v>
                </c:pt>
                <c:pt idx="49">
                  <c:v>-0.01</c:v>
                </c:pt>
                <c:pt idx="50">
                  <c:v>-0.01</c:v>
                </c:pt>
                <c:pt idx="51">
                  <c:v>-0.01</c:v>
                </c:pt>
                <c:pt idx="52">
                  <c:v>-0.01</c:v>
                </c:pt>
                <c:pt idx="53">
                  <c:v>-0.01</c:v>
                </c:pt>
                <c:pt idx="54">
                  <c:v>-0.01</c:v>
                </c:pt>
                <c:pt idx="55">
                  <c:v>-0.01</c:v>
                </c:pt>
                <c:pt idx="56">
                  <c:v>-0.01</c:v>
                </c:pt>
                <c:pt idx="57">
                  <c:v>-0.01</c:v>
                </c:pt>
                <c:pt idx="58">
                  <c:v>-0.01</c:v>
                </c:pt>
                <c:pt idx="59">
                  <c:v>-0.01</c:v>
                </c:pt>
                <c:pt idx="60">
                  <c:v>-0.01</c:v>
                </c:pt>
                <c:pt idx="61">
                  <c:v>-0.01</c:v>
                </c:pt>
                <c:pt idx="62">
                  <c:v>-0.01</c:v>
                </c:pt>
                <c:pt idx="63">
                  <c:v>-0.01</c:v>
                </c:pt>
                <c:pt idx="64">
                  <c:v>-0.01</c:v>
                </c:pt>
                <c:pt idx="65">
                  <c:v>0</c:v>
                </c:pt>
                <c:pt idx="66">
                  <c:v>112.27</c:v>
                </c:pt>
                <c:pt idx="67">
                  <c:v>138.16999999999999</c:v>
                </c:pt>
                <c:pt idx="68">
                  <c:v>110.2</c:v>
                </c:pt>
                <c:pt idx="69">
                  <c:v>131.49</c:v>
                </c:pt>
                <c:pt idx="70">
                  <c:v>147.13999999999999</c:v>
                </c:pt>
                <c:pt idx="71">
                  <c:v>173.52</c:v>
                </c:pt>
                <c:pt idx="72">
                  <c:v>164.7</c:v>
                </c:pt>
                <c:pt idx="73">
                  <c:v>181.04</c:v>
                </c:pt>
                <c:pt idx="74">
                  <c:v>193.97</c:v>
                </c:pt>
                <c:pt idx="75">
                  <c:v>174.01</c:v>
                </c:pt>
                <c:pt idx="76">
                  <c:v>155.28</c:v>
                </c:pt>
                <c:pt idx="77">
                  <c:v>165.11</c:v>
                </c:pt>
                <c:pt idx="78">
                  <c:v>163.27000000000001</c:v>
                </c:pt>
                <c:pt idx="79">
                  <c:v>147.02000000000001</c:v>
                </c:pt>
                <c:pt idx="80">
                  <c:v>173.99</c:v>
                </c:pt>
                <c:pt idx="81">
                  <c:v>163.27000000000001</c:v>
                </c:pt>
                <c:pt idx="82">
                  <c:v>163.4</c:v>
                </c:pt>
                <c:pt idx="83">
                  <c:v>174.01</c:v>
                </c:pt>
                <c:pt idx="84">
                  <c:v>181.01</c:v>
                </c:pt>
                <c:pt idx="85">
                  <c:v>176</c:v>
                </c:pt>
                <c:pt idx="86">
                  <c:v>166.72</c:v>
                </c:pt>
                <c:pt idx="87">
                  <c:v>174.01</c:v>
                </c:pt>
                <c:pt idx="88">
                  <c:v>196.42</c:v>
                </c:pt>
                <c:pt idx="89">
                  <c:v>193.4</c:v>
                </c:pt>
                <c:pt idx="90">
                  <c:v>188.49</c:v>
                </c:pt>
                <c:pt idx="91">
                  <c:v>175.12</c:v>
                </c:pt>
                <c:pt idx="92">
                  <c:v>180.29</c:v>
                </c:pt>
                <c:pt idx="93">
                  <c:v>174.1</c:v>
                </c:pt>
                <c:pt idx="94">
                  <c:v>173.91</c:v>
                </c:pt>
                <c:pt idx="95">
                  <c:v>160.1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79B-41F5-BFD7-BC26B42E35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46246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8357.5550000000003</v>
      </c>
      <c r="C5" s="25">
        <v>8097.9219999999996</v>
      </c>
      <c r="D5" s="25">
        <v>8057.4570000000003</v>
      </c>
      <c r="E5" s="25">
        <v>7800.902</v>
      </c>
      <c r="F5" s="25">
        <v>8097.4219999999996</v>
      </c>
      <c r="G5" s="25">
        <v>7946.308</v>
      </c>
      <c r="H5" s="25">
        <v>7964.6419999999998</v>
      </c>
      <c r="I5" s="25">
        <v>7759.259</v>
      </c>
      <c r="J5" s="25">
        <v>7469.5309999999999</v>
      </c>
      <c r="K5" s="25">
        <v>7426.366</v>
      </c>
      <c r="L5" s="25">
        <v>7386.8559999999998</v>
      </c>
      <c r="M5" s="25">
        <v>7345.174</v>
      </c>
      <c r="N5" s="25">
        <v>7301.0749999999998</v>
      </c>
      <c r="O5" s="25">
        <v>7265.7569999999996</v>
      </c>
      <c r="P5" s="25">
        <v>7245.5550000000003</v>
      </c>
      <c r="Q5" s="25">
        <v>7233.08</v>
      </c>
      <c r="R5" s="25">
        <v>7417.6790000000001</v>
      </c>
      <c r="S5" s="25">
        <v>7380.6959999999999</v>
      </c>
      <c r="T5" s="25">
        <v>7406.723</v>
      </c>
      <c r="U5" s="25">
        <v>7604.4290000000001</v>
      </c>
      <c r="V5" s="25">
        <v>7783.5469999999996</v>
      </c>
      <c r="W5" s="25">
        <v>8006.6220000000003</v>
      </c>
      <c r="X5" s="25">
        <v>8122.91</v>
      </c>
      <c r="Y5" s="25">
        <v>8172.1639999999998</v>
      </c>
      <c r="Z5" s="25">
        <v>8255.3209999999999</v>
      </c>
      <c r="AA5" s="25">
        <v>8403.7920000000013</v>
      </c>
      <c r="AB5" s="25">
        <v>8506.4590000000007</v>
      </c>
      <c r="AC5" s="25">
        <v>8634.9920000000002</v>
      </c>
      <c r="AD5" s="25">
        <v>8802.7289999999994</v>
      </c>
      <c r="AE5" s="25">
        <v>8683.509</v>
      </c>
      <c r="AF5" s="25">
        <v>8919.7029999999995</v>
      </c>
      <c r="AG5" s="25">
        <v>9150.16</v>
      </c>
      <c r="AH5" s="25">
        <v>9423.0759999999991</v>
      </c>
      <c r="AI5" s="25">
        <v>9489.3089999999993</v>
      </c>
      <c r="AJ5" s="25">
        <v>9693.5580000000009</v>
      </c>
      <c r="AK5" s="25">
        <v>9763.3140000000003</v>
      </c>
      <c r="AL5" s="25">
        <v>9956.3649999999998</v>
      </c>
      <c r="AM5" s="25">
        <v>10195.057000000001</v>
      </c>
      <c r="AN5" s="25">
        <v>10242.293</v>
      </c>
      <c r="AO5" s="25">
        <v>10374.573</v>
      </c>
      <c r="AP5" s="25">
        <v>10407.581</v>
      </c>
      <c r="AQ5" s="25">
        <v>10454.109</v>
      </c>
      <c r="AR5" s="25">
        <v>10498.468999999999</v>
      </c>
      <c r="AS5" s="25">
        <v>10526.904</v>
      </c>
      <c r="AT5" s="25">
        <v>10470.257</v>
      </c>
      <c r="AU5" s="25">
        <v>10521.175999999999</v>
      </c>
      <c r="AV5" s="25">
        <v>10583.39</v>
      </c>
      <c r="AW5" s="25">
        <v>10703.018</v>
      </c>
      <c r="AX5" s="25">
        <v>10872.619000000001</v>
      </c>
      <c r="AY5" s="25">
        <v>10912.772999999999</v>
      </c>
      <c r="AZ5" s="25">
        <v>10941.864</v>
      </c>
      <c r="BA5" s="25">
        <v>10972.409</v>
      </c>
      <c r="BB5" s="25">
        <v>10729.344999999999</v>
      </c>
      <c r="BC5" s="25">
        <v>10748.691999999999</v>
      </c>
      <c r="BD5" s="25">
        <v>10747.853999999999</v>
      </c>
      <c r="BE5" s="25">
        <v>10725.455</v>
      </c>
      <c r="BF5" s="25">
        <v>10648.120999999999</v>
      </c>
      <c r="BG5" s="25">
        <v>10628.413</v>
      </c>
      <c r="BH5" s="25">
        <v>10600.867</v>
      </c>
      <c r="BI5" s="25">
        <v>10584.558999999999</v>
      </c>
      <c r="BJ5" s="25">
        <v>10705.485000000001</v>
      </c>
      <c r="BK5" s="25">
        <v>10715.165000000001</v>
      </c>
      <c r="BL5" s="25">
        <v>10727.42</v>
      </c>
      <c r="BM5" s="25">
        <v>10727.098</v>
      </c>
      <c r="BN5" s="25">
        <v>10630.338</v>
      </c>
      <c r="BO5" s="25">
        <v>10665.888000000001</v>
      </c>
      <c r="BP5" s="25">
        <v>10500.726000000001</v>
      </c>
      <c r="BQ5" s="25">
        <v>10460.326999999999</v>
      </c>
      <c r="BR5" s="25">
        <v>9934.125</v>
      </c>
      <c r="BS5" s="25">
        <v>10061.700999999999</v>
      </c>
      <c r="BT5" s="25">
        <v>10339.278</v>
      </c>
      <c r="BU5" s="25">
        <v>10557.494000000001</v>
      </c>
      <c r="BV5" s="25">
        <v>9936.7549999999992</v>
      </c>
      <c r="BW5" s="25">
        <v>10284.993</v>
      </c>
      <c r="BX5" s="25">
        <v>10238.635</v>
      </c>
      <c r="BY5" s="25">
        <v>10013.735000000001</v>
      </c>
      <c r="BZ5" s="25">
        <v>9717.1959999999999</v>
      </c>
      <c r="CA5" s="25">
        <v>9708.0529999999999</v>
      </c>
      <c r="CB5" s="25">
        <v>9708.6820000000007</v>
      </c>
      <c r="CC5" s="25">
        <v>9689.4459999999999</v>
      </c>
      <c r="CD5" s="25">
        <v>9658.4040000000005</v>
      </c>
      <c r="CE5" s="25">
        <v>9635.2090000000007</v>
      </c>
      <c r="CF5" s="25">
        <v>9590.6959999999999</v>
      </c>
      <c r="CG5" s="25">
        <v>9592.4490000000005</v>
      </c>
      <c r="CH5" s="25">
        <v>9809.4709999999995</v>
      </c>
      <c r="CI5" s="25">
        <v>9813.0010000000002</v>
      </c>
      <c r="CJ5" s="25">
        <v>9543.1849999999995</v>
      </c>
      <c r="CK5" s="25">
        <v>9565.1180000000004</v>
      </c>
      <c r="CL5" s="25">
        <v>9741.7009999999991</v>
      </c>
      <c r="CM5" s="25">
        <v>9674.598</v>
      </c>
      <c r="CN5" s="25">
        <v>9671.5609999999997</v>
      </c>
      <c r="CO5" s="25">
        <v>9670.0130000000008</v>
      </c>
      <c r="CP5" s="25">
        <v>9592.4490000000005</v>
      </c>
      <c r="CQ5" s="25">
        <v>9451.7209999999995</v>
      </c>
      <c r="CR5" s="25">
        <v>9478.2489999999998</v>
      </c>
      <c r="CS5" s="25">
        <v>9405.4719999999998</v>
      </c>
      <c r="CT5" s="26"/>
      <c r="CU5" s="26"/>
      <c r="CV5" s="26"/>
      <c r="CW5" s="27"/>
      <c r="CX5" s="28">
        <f t="array" ref="CX5">SUMPRODUCT(B5:CW5*0.25)</f>
        <v>226409.38825000002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173.99</v>
      </c>
      <c r="C8" s="37">
        <v>163.81</v>
      </c>
      <c r="D8" s="37">
        <v>153.99</v>
      </c>
      <c r="E8" s="37">
        <v>145</v>
      </c>
      <c r="F8" s="37">
        <v>154.41999999999999</v>
      </c>
      <c r="G8" s="37">
        <v>149.9</v>
      </c>
      <c r="H8" s="37">
        <v>147.87</v>
      </c>
      <c r="I8" s="37">
        <v>145.83000000000001</v>
      </c>
      <c r="J8" s="37">
        <v>145.09</v>
      </c>
      <c r="K8" s="37">
        <v>142.38999999999999</v>
      </c>
      <c r="L8" s="37">
        <v>142.86000000000001</v>
      </c>
      <c r="M8" s="37">
        <v>142.86000000000001</v>
      </c>
      <c r="N8" s="37">
        <v>139.13999999999999</v>
      </c>
      <c r="O8" s="37">
        <v>139.19</v>
      </c>
      <c r="P8" s="37">
        <v>139.99</v>
      </c>
      <c r="Q8" s="37">
        <v>140.69</v>
      </c>
      <c r="R8" s="37">
        <v>137.05000000000001</v>
      </c>
      <c r="S8" s="37">
        <v>139.11000000000001</v>
      </c>
      <c r="T8" s="37">
        <v>139.15</v>
      </c>
      <c r="U8" s="37">
        <v>144.29</v>
      </c>
      <c r="V8" s="37">
        <v>144.62</v>
      </c>
      <c r="W8" s="37">
        <v>149.01</v>
      </c>
      <c r="X8" s="37">
        <v>153.19999999999999</v>
      </c>
      <c r="Y8" s="37">
        <v>153.41</v>
      </c>
      <c r="Z8" s="37">
        <v>168.77</v>
      </c>
      <c r="AA8" s="37">
        <v>150.91</v>
      </c>
      <c r="AB8" s="37">
        <v>150.88</v>
      </c>
      <c r="AC8" s="37">
        <v>151.44999999999999</v>
      </c>
      <c r="AD8" s="37">
        <v>172.71</v>
      </c>
      <c r="AE8" s="37">
        <v>171.5</v>
      </c>
      <c r="AF8" s="37">
        <v>165.85</v>
      </c>
      <c r="AG8" s="37">
        <v>131.12</v>
      </c>
      <c r="AH8" s="37">
        <v>144.91</v>
      </c>
      <c r="AI8" s="37">
        <v>121.7</v>
      </c>
      <c r="AJ8" s="37">
        <v>0</v>
      </c>
      <c r="AK8" s="37">
        <v>0</v>
      </c>
      <c r="AL8" s="37">
        <v>0</v>
      </c>
      <c r="AM8" s="37">
        <v>0</v>
      </c>
      <c r="AN8" s="37">
        <v>-0.01</v>
      </c>
      <c r="AO8" s="37">
        <v>-0.01</v>
      </c>
      <c r="AP8" s="37">
        <v>-0.01</v>
      </c>
      <c r="AQ8" s="37">
        <v>-0.01</v>
      </c>
      <c r="AR8" s="37">
        <v>-0.01</v>
      </c>
      <c r="AS8" s="37">
        <v>-0.01</v>
      </c>
      <c r="AT8" s="37">
        <v>-0.01</v>
      </c>
      <c r="AU8" s="37">
        <v>-0.01</v>
      </c>
      <c r="AV8" s="37">
        <v>-0.01</v>
      </c>
      <c r="AW8" s="37">
        <v>-0.01</v>
      </c>
      <c r="AX8" s="37">
        <v>-0.01</v>
      </c>
      <c r="AY8" s="37">
        <v>-0.01</v>
      </c>
      <c r="AZ8" s="37">
        <v>-0.01</v>
      </c>
      <c r="BA8" s="37">
        <v>-0.01</v>
      </c>
      <c r="BB8" s="37">
        <v>-0.01</v>
      </c>
      <c r="BC8" s="37">
        <v>-0.01</v>
      </c>
      <c r="BD8" s="37">
        <v>-0.01</v>
      </c>
      <c r="BE8" s="37">
        <v>-0.01</v>
      </c>
      <c r="BF8" s="37">
        <v>-0.01</v>
      </c>
      <c r="BG8" s="37">
        <v>-0.01</v>
      </c>
      <c r="BH8" s="37">
        <v>-0.01</v>
      </c>
      <c r="BI8" s="37">
        <v>-0.01</v>
      </c>
      <c r="BJ8" s="37">
        <v>-0.01</v>
      </c>
      <c r="BK8" s="37">
        <v>-0.01</v>
      </c>
      <c r="BL8" s="37">
        <v>-0.01</v>
      </c>
      <c r="BM8" s="37">
        <v>-0.01</v>
      </c>
      <c r="BN8" s="37">
        <v>-0.01</v>
      </c>
      <c r="BO8" s="37">
        <v>0</v>
      </c>
      <c r="BP8" s="37">
        <v>112.27</v>
      </c>
      <c r="BQ8" s="37">
        <v>138.16999999999999</v>
      </c>
      <c r="BR8" s="37">
        <v>110.2</v>
      </c>
      <c r="BS8" s="37">
        <v>131.49</v>
      </c>
      <c r="BT8" s="37">
        <v>147.13999999999999</v>
      </c>
      <c r="BU8" s="37">
        <v>173.52</v>
      </c>
      <c r="BV8" s="37">
        <v>164.7</v>
      </c>
      <c r="BW8" s="37">
        <v>181.04</v>
      </c>
      <c r="BX8" s="37">
        <v>193.97</v>
      </c>
      <c r="BY8" s="37">
        <v>174.01</v>
      </c>
      <c r="BZ8" s="37">
        <v>155.28</v>
      </c>
      <c r="CA8" s="37">
        <v>165.11</v>
      </c>
      <c r="CB8" s="37">
        <v>163.27000000000001</v>
      </c>
      <c r="CC8" s="37">
        <v>147.02000000000001</v>
      </c>
      <c r="CD8" s="37">
        <v>173.99</v>
      </c>
      <c r="CE8" s="37">
        <v>163.27000000000001</v>
      </c>
      <c r="CF8" s="37">
        <v>163.4</v>
      </c>
      <c r="CG8" s="37">
        <v>174.01</v>
      </c>
      <c r="CH8" s="37">
        <v>181.01</v>
      </c>
      <c r="CI8" s="37">
        <v>176</v>
      </c>
      <c r="CJ8" s="37">
        <v>166.72</v>
      </c>
      <c r="CK8" s="37">
        <v>174.01</v>
      </c>
      <c r="CL8" s="37">
        <v>196.42</v>
      </c>
      <c r="CM8" s="37">
        <v>193.4</v>
      </c>
      <c r="CN8" s="37">
        <v>188.49</v>
      </c>
      <c r="CO8" s="37">
        <v>175.12</v>
      </c>
      <c r="CP8" s="37">
        <v>180.29</v>
      </c>
      <c r="CQ8" s="37">
        <v>174.1</v>
      </c>
      <c r="CR8" s="37">
        <v>173.91</v>
      </c>
      <c r="CS8" s="37">
        <v>160.1</v>
      </c>
      <c r="CT8" s="38"/>
      <c r="CU8" s="38"/>
      <c r="CV8" s="38"/>
      <c r="CW8" s="39"/>
      <c r="CX8" s="40">
        <f>IF(SUM(B8:CW8)&lt;&gt;0,AVERAGEIF(B8:CW8,"&lt;&gt;"""),"")</f>
        <v>104.45645833333329</v>
      </c>
    </row>
    <row r="9" spans="1:102" ht="24.95" customHeight="1" thickBot="1" x14ac:dyDescent="0.25">
      <c r="A9" s="41" t="s">
        <v>6</v>
      </c>
      <c r="B9" s="42">
        <v>159.19749999999999</v>
      </c>
      <c r="C9" s="43">
        <v>159.19749999999999</v>
      </c>
      <c r="D9" s="43">
        <v>159.19749999999999</v>
      </c>
      <c r="E9" s="43">
        <v>159.19749999999999</v>
      </c>
      <c r="F9" s="43">
        <v>149.505</v>
      </c>
      <c r="G9" s="43">
        <v>149.505</v>
      </c>
      <c r="H9" s="43">
        <v>149.505</v>
      </c>
      <c r="I9" s="43">
        <v>149.505</v>
      </c>
      <c r="J9" s="43">
        <v>143.30000000000001</v>
      </c>
      <c r="K9" s="43">
        <v>143.30000000000001</v>
      </c>
      <c r="L9" s="43">
        <v>143.30000000000001</v>
      </c>
      <c r="M9" s="43">
        <v>143.30000000000001</v>
      </c>
      <c r="N9" s="43">
        <v>139.7525</v>
      </c>
      <c r="O9" s="43">
        <v>139.7525</v>
      </c>
      <c r="P9" s="43">
        <v>139.7525</v>
      </c>
      <c r="Q9" s="43">
        <v>139.7525</v>
      </c>
      <c r="R9" s="43">
        <v>139.9</v>
      </c>
      <c r="S9" s="43">
        <v>139.9</v>
      </c>
      <c r="T9" s="43">
        <v>139.9</v>
      </c>
      <c r="U9" s="43">
        <v>139.9</v>
      </c>
      <c r="V9" s="43">
        <v>150.06</v>
      </c>
      <c r="W9" s="43">
        <v>150.06</v>
      </c>
      <c r="X9" s="43">
        <v>150.06</v>
      </c>
      <c r="Y9" s="43">
        <v>150.06</v>
      </c>
      <c r="Z9" s="43">
        <v>155.5025</v>
      </c>
      <c r="AA9" s="43">
        <v>155.5025</v>
      </c>
      <c r="AB9" s="43">
        <v>155.5025</v>
      </c>
      <c r="AC9" s="43">
        <v>155.5025</v>
      </c>
      <c r="AD9" s="43">
        <v>160.29499999999999</v>
      </c>
      <c r="AE9" s="43">
        <v>160.29499999999999</v>
      </c>
      <c r="AF9" s="43">
        <v>160.29499999999999</v>
      </c>
      <c r="AG9" s="43">
        <v>160.29499999999999</v>
      </c>
      <c r="AH9" s="43">
        <v>66.652500000000003</v>
      </c>
      <c r="AI9" s="43">
        <v>66.652500000000003</v>
      </c>
      <c r="AJ9" s="43">
        <v>66.652500000000003</v>
      </c>
      <c r="AK9" s="43">
        <v>66.652500000000003</v>
      </c>
      <c r="AL9" s="43">
        <v>-5.0000000000000001E-3</v>
      </c>
      <c r="AM9" s="43">
        <v>-5.0000000000000001E-3</v>
      </c>
      <c r="AN9" s="43">
        <v>-5.0000000000000001E-3</v>
      </c>
      <c r="AO9" s="43">
        <v>-5.0000000000000001E-3</v>
      </c>
      <c r="AP9" s="43">
        <v>-0.01</v>
      </c>
      <c r="AQ9" s="43">
        <v>-0.01</v>
      </c>
      <c r="AR9" s="43">
        <v>-0.01</v>
      </c>
      <c r="AS9" s="43">
        <v>-0.01</v>
      </c>
      <c r="AT9" s="43">
        <v>-0.01</v>
      </c>
      <c r="AU9" s="43">
        <v>-0.01</v>
      </c>
      <c r="AV9" s="43">
        <v>-0.01</v>
      </c>
      <c r="AW9" s="43">
        <v>-0.01</v>
      </c>
      <c r="AX9" s="43">
        <v>-0.01</v>
      </c>
      <c r="AY9" s="43">
        <v>-0.01</v>
      </c>
      <c r="AZ9" s="43">
        <v>-0.01</v>
      </c>
      <c r="BA9" s="43">
        <v>-0.01</v>
      </c>
      <c r="BB9" s="43">
        <v>-0.01</v>
      </c>
      <c r="BC9" s="43">
        <v>-0.01</v>
      </c>
      <c r="BD9" s="43">
        <v>-0.01</v>
      </c>
      <c r="BE9" s="43">
        <v>-0.01</v>
      </c>
      <c r="BF9" s="43">
        <v>-0.01</v>
      </c>
      <c r="BG9" s="43">
        <v>-0.01</v>
      </c>
      <c r="BH9" s="43">
        <v>-0.01</v>
      </c>
      <c r="BI9" s="43">
        <v>-0.01</v>
      </c>
      <c r="BJ9" s="43">
        <v>-0.01</v>
      </c>
      <c r="BK9" s="43">
        <v>-0.01</v>
      </c>
      <c r="BL9" s="43">
        <v>-0.01</v>
      </c>
      <c r="BM9" s="43">
        <v>-0.01</v>
      </c>
      <c r="BN9" s="43">
        <v>62.607500000000002</v>
      </c>
      <c r="BO9" s="43">
        <v>62.607500000000002</v>
      </c>
      <c r="BP9" s="43">
        <v>62.607500000000002</v>
      </c>
      <c r="BQ9" s="43">
        <v>62.607500000000002</v>
      </c>
      <c r="BR9" s="43">
        <v>140.58750000000001</v>
      </c>
      <c r="BS9" s="43">
        <v>140.58750000000001</v>
      </c>
      <c r="BT9" s="43">
        <v>140.58750000000001</v>
      </c>
      <c r="BU9" s="43">
        <v>140.58750000000001</v>
      </c>
      <c r="BV9" s="43">
        <v>178.43</v>
      </c>
      <c r="BW9" s="43">
        <v>178.43</v>
      </c>
      <c r="BX9" s="43">
        <v>178.43</v>
      </c>
      <c r="BY9" s="43">
        <v>178.43</v>
      </c>
      <c r="BZ9" s="43">
        <v>157.66999999999999</v>
      </c>
      <c r="CA9" s="43">
        <v>157.66999999999999</v>
      </c>
      <c r="CB9" s="43">
        <v>157.66999999999999</v>
      </c>
      <c r="CC9" s="43">
        <v>157.66999999999999</v>
      </c>
      <c r="CD9" s="43">
        <v>168.66749999999999</v>
      </c>
      <c r="CE9" s="43">
        <v>168.66749999999999</v>
      </c>
      <c r="CF9" s="43">
        <v>168.66749999999999</v>
      </c>
      <c r="CG9" s="43">
        <v>168.66749999999999</v>
      </c>
      <c r="CH9" s="43">
        <v>174.435</v>
      </c>
      <c r="CI9" s="43">
        <v>174.435</v>
      </c>
      <c r="CJ9" s="43">
        <v>174.435</v>
      </c>
      <c r="CK9" s="43">
        <v>174.435</v>
      </c>
      <c r="CL9" s="43">
        <v>188.35749999999999</v>
      </c>
      <c r="CM9" s="43">
        <v>188.35749999999999</v>
      </c>
      <c r="CN9" s="43">
        <v>188.35749999999999</v>
      </c>
      <c r="CO9" s="43">
        <v>188.35749999999999</v>
      </c>
      <c r="CP9" s="43">
        <v>172.1</v>
      </c>
      <c r="CQ9" s="43">
        <v>172.1</v>
      </c>
      <c r="CR9" s="43">
        <v>172.1</v>
      </c>
      <c r="CS9" s="43">
        <v>172.1</v>
      </c>
      <c r="CT9" s="44"/>
      <c r="CU9" s="44"/>
      <c r="CV9" s="44"/>
      <c r="CW9" s="45"/>
      <c r="CX9" s="46">
        <f>IF(SUM(B9:CW9)&lt;&gt;0,AVERAGEIF(B9:CW9,"&lt;&gt;"""),"")</f>
        <v>104.45645833333327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>
        <v>466</v>
      </c>
      <c r="C11" s="53">
        <v>466</v>
      </c>
      <c r="D11" s="53">
        <v>466</v>
      </c>
      <c r="E11" s="53">
        <v>466</v>
      </c>
      <c r="F11" s="53">
        <v>466</v>
      </c>
      <c r="G11" s="53">
        <v>466</v>
      </c>
      <c r="H11" s="53">
        <v>466</v>
      </c>
      <c r="I11" s="53">
        <v>466</v>
      </c>
      <c r="J11" s="53">
        <v>350</v>
      </c>
      <c r="K11" s="53">
        <v>350</v>
      </c>
      <c r="L11" s="53">
        <v>350</v>
      </c>
      <c r="M11" s="53">
        <v>350</v>
      </c>
      <c r="N11" s="53">
        <v>350</v>
      </c>
      <c r="O11" s="53">
        <v>350</v>
      </c>
      <c r="P11" s="53">
        <v>350</v>
      </c>
      <c r="Q11" s="53">
        <v>350</v>
      </c>
      <c r="R11" s="53">
        <v>350</v>
      </c>
      <c r="S11" s="53">
        <v>350</v>
      </c>
      <c r="T11" s="53">
        <v>350</v>
      </c>
      <c r="U11" s="53">
        <v>466</v>
      </c>
      <c r="V11" s="53">
        <v>466</v>
      </c>
      <c r="W11" s="53">
        <v>466</v>
      </c>
      <c r="X11" s="53">
        <v>466</v>
      </c>
      <c r="Y11" s="53">
        <v>466</v>
      </c>
      <c r="Z11" s="53">
        <v>466</v>
      </c>
      <c r="AA11" s="53">
        <v>466</v>
      </c>
      <c r="AB11" s="53">
        <v>466</v>
      </c>
      <c r="AC11" s="53">
        <v>350</v>
      </c>
      <c r="AD11" s="53">
        <v>489.20400000000001</v>
      </c>
      <c r="AE11" s="53">
        <v>427.62</v>
      </c>
      <c r="AF11" s="53">
        <v>350</v>
      </c>
      <c r="AG11" s="53">
        <v>350</v>
      </c>
      <c r="AH11" s="53">
        <v>350</v>
      </c>
      <c r="AI11" s="53">
        <v>350</v>
      </c>
      <c r="AJ11" s="53">
        <v>350</v>
      </c>
      <c r="AK11" s="53">
        <v>302</v>
      </c>
      <c r="AL11" s="53">
        <v>251.667</v>
      </c>
      <c r="AM11" s="53">
        <v>201.333</v>
      </c>
      <c r="AN11" s="53">
        <v>151</v>
      </c>
      <c r="AO11" s="53">
        <v>100.667</v>
      </c>
      <c r="AP11" s="53">
        <v>50.332999999999998</v>
      </c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>
        <v>190</v>
      </c>
      <c r="BG11" s="53">
        <v>230</v>
      </c>
      <c r="BH11" s="53">
        <v>280</v>
      </c>
      <c r="BI11" s="53">
        <v>302</v>
      </c>
      <c r="BJ11" s="53">
        <v>350</v>
      </c>
      <c r="BK11" s="53">
        <v>350</v>
      </c>
      <c r="BL11" s="53">
        <v>350</v>
      </c>
      <c r="BM11" s="53">
        <v>350</v>
      </c>
      <c r="BN11" s="53">
        <v>350</v>
      </c>
      <c r="BO11" s="53">
        <v>350</v>
      </c>
      <c r="BP11" s="53">
        <v>350</v>
      </c>
      <c r="BQ11" s="53">
        <v>350</v>
      </c>
      <c r="BR11" s="53">
        <v>350</v>
      </c>
      <c r="BS11" s="53">
        <v>466</v>
      </c>
      <c r="BT11" s="53">
        <v>616</v>
      </c>
      <c r="BU11" s="53">
        <v>616</v>
      </c>
      <c r="BV11" s="53">
        <v>616</v>
      </c>
      <c r="BW11" s="53">
        <v>616</v>
      </c>
      <c r="BX11" s="53">
        <v>616</v>
      </c>
      <c r="BY11" s="53">
        <v>616</v>
      </c>
      <c r="BZ11" s="53">
        <v>616</v>
      </c>
      <c r="CA11" s="53">
        <v>616</v>
      </c>
      <c r="CB11" s="53">
        <v>616</v>
      </c>
      <c r="CC11" s="53">
        <v>616</v>
      </c>
      <c r="CD11" s="53">
        <v>616</v>
      </c>
      <c r="CE11" s="53">
        <v>616</v>
      </c>
      <c r="CF11" s="53">
        <v>616</v>
      </c>
      <c r="CG11" s="53">
        <v>616</v>
      </c>
      <c r="CH11" s="53">
        <v>616</v>
      </c>
      <c r="CI11" s="53">
        <v>616</v>
      </c>
      <c r="CJ11" s="53">
        <v>616</v>
      </c>
      <c r="CK11" s="53">
        <v>616</v>
      </c>
      <c r="CL11" s="53">
        <v>616</v>
      </c>
      <c r="CM11" s="53">
        <v>616</v>
      </c>
      <c r="CN11" s="53">
        <v>616</v>
      </c>
      <c r="CO11" s="53">
        <v>616</v>
      </c>
      <c r="CP11" s="53">
        <v>616</v>
      </c>
      <c r="CQ11" s="53">
        <v>616</v>
      </c>
      <c r="CR11" s="53">
        <v>616</v>
      </c>
      <c r="CS11" s="53">
        <v>616</v>
      </c>
      <c r="CT11" s="54"/>
      <c r="CU11" s="54"/>
      <c r="CV11" s="54"/>
      <c r="CW11" s="55"/>
      <c r="CX11" s="56">
        <f t="array" ref="CX11">SUMPRODUCT(B11:CW11*0.25)</f>
        <v>9003.4560000000001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4305.99</v>
      </c>
      <c r="C13" s="65">
        <v>4278.4719999999998</v>
      </c>
      <c r="D13" s="65">
        <v>4243.0510000000004</v>
      </c>
      <c r="E13" s="65">
        <v>4185.585</v>
      </c>
      <c r="F13" s="65">
        <v>4249.4110000000001</v>
      </c>
      <c r="G13" s="65">
        <v>4245.59</v>
      </c>
      <c r="H13" s="65">
        <v>4241.7620000000006</v>
      </c>
      <c r="I13" s="65">
        <v>4133.3789999999999</v>
      </c>
      <c r="J13" s="65">
        <v>3828.837</v>
      </c>
      <c r="K13" s="65">
        <v>3618.9560000000001</v>
      </c>
      <c r="L13" s="65">
        <v>3631.4</v>
      </c>
      <c r="M13" s="65">
        <v>3631.4</v>
      </c>
      <c r="N13" s="65">
        <v>3536.78</v>
      </c>
      <c r="O13" s="65">
        <v>3374.5079999999998</v>
      </c>
      <c r="P13" s="65">
        <v>3379.4270000000001</v>
      </c>
      <c r="Q13" s="65">
        <v>3383.7020000000002</v>
      </c>
      <c r="R13" s="65">
        <v>3364.4459999999999</v>
      </c>
      <c r="S13" s="65">
        <v>3290.998</v>
      </c>
      <c r="T13" s="65">
        <v>3291.277</v>
      </c>
      <c r="U13" s="65">
        <v>3341.8139999999999</v>
      </c>
      <c r="V13" s="65">
        <v>3273.9850000000001</v>
      </c>
      <c r="W13" s="65">
        <v>3373.7070000000003</v>
      </c>
      <c r="X13" s="65">
        <v>3448.03</v>
      </c>
      <c r="Y13" s="65">
        <v>3419.8830000000003</v>
      </c>
      <c r="Z13" s="65">
        <v>3485.5030000000002</v>
      </c>
      <c r="AA13" s="65">
        <v>3403.2250000000004</v>
      </c>
      <c r="AB13" s="65">
        <v>3194.413</v>
      </c>
      <c r="AC13" s="65">
        <v>3075.8719999999998</v>
      </c>
      <c r="AD13" s="65">
        <v>2812.9</v>
      </c>
      <c r="AE13" s="65">
        <v>2392.9</v>
      </c>
      <c r="AF13" s="65">
        <v>2168.42</v>
      </c>
      <c r="AG13" s="65">
        <v>1813.7489999999998</v>
      </c>
      <c r="AH13" s="65">
        <v>1698.8120000000001</v>
      </c>
      <c r="AI13" s="65">
        <v>1200.78</v>
      </c>
      <c r="AJ13" s="65">
        <v>1024.9000000000001</v>
      </c>
      <c r="AK13" s="65">
        <v>979.9</v>
      </c>
      <c r="AL13" s="65">
        <v>934.9</v>
      </c>
      <c r="AM13" s="65">
        <v>933.9</v>
      </c>
      <c r="AN13" s="65">
        <v>876.23299999999995</v>
      </c>
      <c r="AO13" s="65">
        <v>669.56700000000001</v>
      </c>
      <c r="AP13" s="65">
        <v>302.89999999999998</v>
      </c>
      <c r="AQ13" s="65">
        <v>302.89999999999998</v>
      </c>
      <c r="AR13" s="65">
        <v>302.89999999999998</v>
      </c>
      <c r="AS13" s="65">
        <v>302.89999999999998</v>
      </c>
      <c r="AT13" s="65">
        <v>127.9</v>
      </c>
      <c r="AU13" s="65">
        <v>127.9</v>
      </c>
      <c r="AV13" s="65">
        <v>127.9</v>
      </c>
      <c r="AW13" s="65">
        <v>127.9</v>
      </c>
      <c r="AX13" s="65">
        <v>127.9</v>
      </c>
      <c r="AY13" s="65">
        <v>127.9</v>
      </c>
      <c r="AZ13" s="65">
        <v>127.9</v>
      </c>
      <c r="BA13" s="65">
        <v>127.9</v>
      </c>
      <c r="BB13" s="65">
        <v>172.9</v>
      </c>
      <c r="BC13" s="65">
        <v>225.9</v>
      </c>
      <c r="BD13" s="65">
        <v>302.89999999999998</v>
      </c>
      <c r="BE13" s="65">
        <v>347.9</v>
      </c>
      <c r="BF13" s="65">
        <v>717.9</v>
      </c>
      <c r="BG13" s="65">
        <v>772.9</v>
      </c>
      <c r="BH13" s="65">
        <v>877.9</v>
      </c>
      <c r="BI13" s="65">
        <v>1082.9000000000001</v>
      </c>
      <c r="BJ13" s="65">
        <v>1188.9000000000001</v>
      </c>
      <c r="BK13" s="65">
        <v>1263.9000000000001</v>
      </c>
      <c r="BL13" s="65">
        <v>1463.9</v>
      </c>
      <c r="BM13" s="65">
        <v>1594.9</v>
      </c>
      <c r="BN13" s="65">
        <v>1721.9</v>
      </c>
      <c r="BO13" s="65">
        <v>1721.9</v>
      </c>
      <c r="BP13" s="65">
        <v>1746.9</v>
      </c>
      <c r="BQ13" s="65">
        <v>2168.2470000000003</v>
      </c>
      <c r="BR13" s="65">
        <v>2035.9</v>
      </c>
      <c r="BS13" s="65">
        <v>2530.431</v>
      </c>
      <c r="BT13" s="65">
        <v>3118.3940000000002</v>
      </c>
      <c r="BU13" s="65">
        <v>3465.9850000000001</v>
      </c>
      <c r="BV13" s="65">
        <v>3427.328</v>
      </c>
      <c r="BW13" s="65">
        <v>3642.2510000000002</v>
      </c>
      <c r="BX13" s="65">
        <v>3758.1469999999999</v>
      </c>
      <c r="BY13" s="65">
        <v>3842.1320000000001</v>
      </c>
      <c r="BZ13" s="65">
        <v>3693.703</v>
      </c>
      <c r="CA13" s="65">
        <v>3826.623</v>
      </c>
      <c r="CB13" s="65">
        <v>3746.364</v>
      </c>
      <c r="CC13" s="65">
        <v>3660.8890000000001</v>
      </c>
      <c r="CD13" s="65">
        <v>3930.1260000000002</v>
      </c>
      <c r="CE13" s="65">
        <v>3800.7240000000002</v>
      </c>
      <c r="CF13" s="65">
        <v>3883.9369999999999</v>
      </c>
      <c r="CG13" s="65">
        <v>3952.1320000000001</v>
      </c>
      <c r="CH13" s="65">
        <v>3981.2430000000004</v>
      </c>
      <c r="CI13" s="65">
        <v>3984.7330000000002</v>
      </c>
      <c r="CJ13" s="65">
        <v>3941.4029999999998</v>
      </c>
      <c r="CK13" s="65">
        <v>3989.1320000000001</v>
      </c>
      <c r="CL13" s="65">
        <v>4004.8470000000002</v>
      </c>
      <c r="CM13" s="65">
        <v>4004.5010000000002</v>
      </c>
      <c r="CN13" s="65">
        <v>4003.94</v>
      </c>
      <c r="CO13" s="65">
        <v>4002.4120000000003</v>
      </c>
      <c r="CP13" s="65">
        <v>4128.1379999999999</v>
      </c>
      <c r="CQ13" s="65">
        <v>4128.0470000000005</v>
      </c>
      <c r="CR13" s="65">
        <v>4128.0439999999999</v>
      </c>
      <c r="CS13" s="65">
        <v>4056.9630000000002</v>
      </c>
      <c r="CT13" s="66"/>
      <c r="CU13" s="66"/>
      <c r="CV13" s="66"/>
      <c r="CW13" s="67"/>
      <c r="CX13" s="68">
        <f t="array" ref="CX13">SUMPRODUCT(B13:CW13*0.25)</f>
        <v>61003.34499999995</v>
      </c>
    </row>
    <row r="14" spans="1:102" ht="24.95" customHeight="1" x14ac:dyDescent="0.2">
      <c r="A14" s="63" t="s">
        <v>11</v>
      </c>
      <c r="B14" s="64">
        <v>877.19</v>
      </c>
      <c r="C14" s="65">
        <v>620</v>
      </c>
      <c r="D14" s="65">
        <v>590</v>
      </c>
      <c r="E14" s="65">
        <v>355</v>
      </c>
      <c r="F14" s="65">
        <v>458</v>
      </c>
      <c r="G14" s="65">
        <v>279</v>
      </c>
      <c r="H14" s="65">
        <v>279</v>
      </c>
      <c r="I14" s="65">
        <v>154</v>
      </c>
      <c r="J14" s="65">
        <v>114</v>
      </c>
      <c r="K14" s="65">
        <v>114</v>
      </c>
      <c r="L14" s="65">
        <v>114</v>
      </c>
      <c r="M14" s="65">
        <v>114</v>
      </c>
      <c r="N14" s="65">
        <v>114</v>
      </c>
      <c r="O14" s="65">
        <v>114</v>
      </c>
      <c r="P14" s="65">
        <v>114</v>
      </c>
      <c r="Q14" s="65">
        <v>114</v>
      </c>
      <c r="R14" s="65">
        <v>274</v>
      </c>
      <c r="S14" s="65">
        <v>274</v>
      </c>
      <c r="T14" s="65">
        <v>274</v>
      </c>
      <c r="U14" s="65">
        <v>274</v>
      </c>
      <c r="V14" s="65">
        <v>525</v>
      </c>
      <c r="W14" s="65">
        <v>615</v>
      </c>
      <c r="X14" s="65">
        <v>615</v>
      </c>
      <c r="Y14" s="65">
        <v>615</v>
      </c>
      <c r="Z14" s="65">
        <v>531</v>
      </c>
      <c r="AA14" s="65">
        <v>551</v>
      </c>
      <c r="AB14" s="65">
        <v>552</v>
      </c>
      <c r="AC14" s="65">
        <v>531</v>
      </c>
      <c r="AD14" s="65">
        <v>482</v>
      </c>
      <c r="AE14" s="65">
        <v>308</v>
      </c>
      <c r="AF14" s="65">
        <v>266</v>
      </c>
      <c r="AG14" s="65">
        <v>266</v>
      </c>
      <c r="AH14" s="65">
        <v>257</v>
      </c>
      <c r="AI14" s="65">
        <v>257</v>
      </c>
      <c r="AJ14" s="65">
        <v>257</v>
      </c>
      <c r="AK14" s="65">
        <v>257</v>
      </c>
      <c r="AL14" s="65">
        <v>89</v>
      </c>
      <c r="AM14" s="65">
        <v>89</v>
      </c>
      <c r="AN14" s="65">
        <v>89</v>
      </c>
      <c r="AO14" s="65">
        <v>89</v>
      </c>
      <c r="AP14" s="65">
        <v>133</v>
      </c>
      <c r="AQ14" s="65">
        <v>133</v>
      </c>
      <c r="AR14" s="65">
        <v>133</v>
      </c>
      <c r="AS14" s="65">
        <v>133</v>
      </c>
      <c r="AT14" s="65">
        <v>107</v>
      </c>
      <c r="AU14" s="65">
        <v>107</v>
      </c>
      <c r="AV14" s="65">
        <v>107</v>
      </c>
      <c r="AW14" s="65">
        <v>107</v>
      </c>
      <c r="AX14" s="65">
        <v>107</v>
      </c>
      <c r="AY14" s="65">
        <v>107</v>
      </c>
      <c r="AZ14" s="65">
        <v>107</v>
      </c>
      <c r="BA14" s="65">
        <v>107</v>
      </c>
      <c r="BB14" s="65">
        <v>107</v>
      </c>
      <c r="BC14" s="65">
        <v>107</v>
      </c>
      <c r="BD14" s="65">
        <v>107</v>
      </c>
      <c r="BE14" s="65">
        <v>107</v>
      </c>
      <c r="BF14" s="65">
        <v>107</v>
      </c>
      <c r="BG14" s="65">
        <v>107</v>
      </c>
      <c r="BH14" s="65">
        <v>107</v>
      </c>
      <c r="BI14" s="65">
        <v>107</v>
      </c>
      <c r="BJ14" s="65">
        <v>111</v>
      </c>
      <c r="BK14" s="65">
        <v>111</v>
      </c>
      <c r="BL14" s="65">
        <v>111</v>
      </c>
      <c r="BM14" s="65">
        <v>111</v>
      </c>
      <c r="BN14" s="65">
        <v>142</v>
      </c>
      <c r="BO14" s="65">
        <v>142</v>
      </c>
      <c r="BP14" s="65">
        <v>142</v>
      </c>
      <c r="BQ14" s="65">
        <v>187</v>
      </c>
      <c r="BR14" s="65">
        <v>218</v>
      </c>
      <c r="BS14" s="65">
        <v>323</v>
      </c>
      <c r="BT14" s="65">
        <v>457</v>
      </c>
      <c r="BU14" s="65">
        <v>881.99</v>
      </c>
      <c r="BV14" s="65">
        <v>831</v>
      </c>
      <c r="BW14" s="65">
        <v>1405</v>
      </c>
      <c r="BX14" s="65">
        <v>1407</v>
      </c>
      <c r="BY14" s="65">
        <v>1408.5529999999999</v>
      </c>
      <c r="BZ14" s="65">
        <v>1277</v>
      </c>
      <c r="CA14" s="65">
        <v>1274</v>
      </c>
      <c r="CB14" s="65">
        <v>1295</v>
      </c>
      <c r="CC14" s="65">
        <v>1277</v>
      </c>
      <c r="CD14" s="65">
        <v>1319.8229999999999</v>
      </c>
      <c r="CE14" s="65">
        <v>1247</v>
      </c>
      <c r="CF14" s="65">
        <v>1289</v>
      </c>
      <c r="CG14" s="65">
        <v>1322.3309999999999</v>
      </c>
      <c r="CH14" s="65">
        <v>1496</v>
      </c>
      <c r="CI14" s="65">
        <v>1496</v>
      </c>
      <c r="CJ14" s="65">
        <v>1279</v>
      </c>
      <c r="CK14" s="65">
        <v>1291.7840000000001</v>
      </c>
      <c r="CL14" s="65">
        <v>1396</v>
      </c>
      <c r="CM14" s="65">
        <v>1326</v>
      </c>
      <c r="CN14" s="65">
        <v>1316</v>
      </c>
      <c r="CO14" s="65">
        <v>1306</v>
      </c>
      <c r="CP14" s="65">
        <v>1256</v>
      </c>
      <c r="CQ14" s="65">
        <v>1140</v>
      </c>
      <c r="CR14" s="65">
        <v>1140</v>
      </c>
      <c r="CS14" s="65">
        <v>1111</v>
      </c>
      <c r="CT14" s="66"/>
      <c r="CU14" s="66"/>
      <c r="CV14" s="66"/>
      <c r="CW14" s="67"/>
      <c r="CX14" s="68">
        <f t="array" ref="CX14">SUMPRODUCT(B14:CW14*0.25)</f>
        <v>12237.167750000001</v>
      </c>
    </row>
    <row r="15" spans="1:102" ht="24.95" customHeight="1" x14ac:dyDescent="0.2">
      <c r="A15" s="69" t="s">
        <v>12</v>
      </c>
      <c r="B15" s="70">
        <v>2506.375</v>
      </c>
      <c r="C15" s="71">
        <v>2531.4499999999998</v>
      </c>
      <c r="D15" s="71">
        <v>2556.4060000000004</v>
      </c>
      <c r="E15" s="71">
        <v>2582.317</v>
      </c>
      <c r="F15" s="71">
        <v>2604.011</v>
      </c>
      <c r="G15" s="71">
        <v>2635.7179999999998</v>
      </c>
      <c r="H15" s="71">
        <v>2657.88</v>
      </c>
      <c r="I15" s="71">
        <v>2685.88</v>
      </c>
      <c r="J15" s="71">
        <v>2710.2940000000003</v>
      </c>
      <c r="K15" s="71">
        <v>2736.51</v>
      </c>
      <c r="L15" s="71">
        <v>2771.3560000000002</v>
      </c>
      <c r="M15" s="71">
        <v>2798.2739999999999</v>
      </c>
      <c r="N15" s="71">
        <v>2834.2950000000001</v>
      </c>
      <c r="O15" s="71">
        <v>2857.9490000000001</v>
      </c>
      <c r="P15" s="71">
        <v>2896.5279999999998</v>
      </c>
      <c r="Q15" s="71">
        <v>2931.3779999999997</v>
      </c>
      <c r="R15" s="71">
        <v>2969.2330000000002</v>
      </c>
      <c r="S15" s="71">
        <v>3005.6980000000003</v>
      </c>
      <c r="T15" s="71">
        <v>3031.4460000000004</v>
      </c>
      <c r="U15" s="71">
        <v>3062.6150000000002</v>
      </c>
      <c r="V15" s="71">
        <v>3091.5620000000004</v>
      </c>
      <c r="W15" s="71">
        <v>3124.915</v>
      </c>
      <c r="X15" s="71">
        <v>3166.88</v>
      </c>
      <c r="Y15" s="71">
        <v>3244.2809999999999</v>
      </c>
      <c r="Z15" s="71">
        <v>3406.8179999999998</v>
      </c>
      <c r="AA15" s="71">
        <v>3617.567</v>
      </c>
      <c r="AB15" s="71">
        <v>3928.0459999999998</v>
      </c>
      <c r="AC15" s="71">
        <v>4312.12</v>
      </c>
      <c r="AD15" s="71">
        <v>4775.625</v>
      </c>
      <c r="AE15" s="71">
        <v>5311.9889999999996</v>
      </c>
      <c r="AF15" s="71">
        <v>5892.2829999999994</v>
      </c>
      <c r="AG15" s="71">
        <v>6477.4109999999991</v>
      </c>
      <c r="AH15" s="71">
        <v>6924.2640000000001</v>
      </c>
      <c r="AI15" s="71">
        <v>7488.5289999999995</v>
      </c>
      <c r="AJ15" s="71">
        <v>7868.6580000000004</v>
      </c>
      <c r="AK15" s="71">
        <v>8031.4139999999998</v>
      </c>
      <c r="AL15" s="71">
        <v>8537.7980000000007</v>
      </c>
      <c r="AM15" s="71">
        <v>8827.8240000000005</v>
      </c>
      <c r="AN15" s="71">
        <v>8983.0600000000013</v>
      </c>
      <c r="AO15" s="71">
        <v>9372.3389999999999</v>
      </c>
      <c r="AP15" s="71">
        <v>9771.348</v>
      </c>
      <c r="AQ15" s="71">
        <v>9868.2089999999989</v>
      </c>
      <c r="AR15" s="71">
        <v>9912.5690000000013</v>
      </c>
      <c r="AS15" s="71">
        <v>9941.0040000000008</v>
      </c>
      <c r="AT15" s="71">
        <v>10081.357</v>
      </c>
      <c r="AU15" s="71">
        <v>10132.276</v>
      </c>
      <c r="AV15" s="71">
        <v>10194.49</v>
      </c>
      <c r="AW15" s="71">
        <v>10314.118</v>
      </c>
      <c r="AX15" s="71">
        <v>10481.719000000001</v>
      </c>
      <c r="AY15" s="71">
        <v>10521.873</v>
      </c>
      <c r="AZ15" s="71">
        <v>10550.964</v>
      </c>
      <c r="BA15" s="71">
        <v>10581.509</v>
      </c>
      <c r="BB15" s="71">
        <v>10290.445</v>
      </c>
      <c r="BC15" s="71">
        <v>10256.791999999999</v>
      </c>
      <c r="BD15" s="71">
        <v>10178.954</v>
      </c>
      <c r="BE15" s="71">
        <v>10111.555</v>
      </c>
      <c r="BF15" s="71">
        <v>9485.2209999999995</v>
      </c>
      <c r="BG15" s="71">
        <v>9370.512999999999</v>
      </c>
      <c r="BH15" s="71">
        <v>9187.9670000000006</v>
      </c>
      <c r="BI15" s="71">
        <v>8944.6589999999997</v>
      </c>
      <c r="BJ15" s="71">
        <v>8912.5849999999991</v>
      </c>
      <c r="BK15" s="71">
        <v>8847.2649999999994</v>
      </c>
      <c r="BL15" s="71">
        <v>8659.52</v>
      </c>
      <c r="BM15" s="71">
        <v>8528.1980000000003</v>
      </c>
      <c r="BN15" s="71">
        <v>8275.4380000000001</v>
      </c>
      <c r="BO15" s="71">
        <v>8310.9879999999994</v>
      </c>
      <c r="BP15" s="71">
        <v>8120.826</v>
      </c>
      <c r="BQ15" s="71">
        <v>7614.08</v>
      </c>
      <c r="BR15" s="71">
        <v>7152.2250000000004</v>
      </c>
      <c r="BS15" s="71">
        <v>6564.27</v>
      </c>
      <c r="BT15" s="71">
        <v>5969.884</v>
      </c>
      <c r="BU15" s="71">
        <v>5391.0189999999993</v>
      </c>
      <c r="BV15" s="71">
        <v>4853.027</v>
      </c>
      <c r="BW15" s="71">
        <v>4360.8419999999996</v>
      </c>
      <c r="BX15" s="71">
        <v>3965.9880000000003</v>
      </c>
      <c r="BY15" s="71">
        <v>3661.95</v>
      </c>
      <c r="BZ15" s="71">
        <v>3490.9929999999999</v>
      </c>
      <c r="CA15" s="71">
        <v>3365.0299999999997</v>
      </c>
      <c r="CB15" s="71">
        <v>3311.018</v>
      </c>
      <c r="CC15" s="71">
        <v>3293.4570000000003</v>
      </c>
      <c r="CD15" s="71">
        <v>3285.855</v>
      </c>
      <c r="CE15" s="71">
        <v>3281.7849999999999</v>
      </c>
      <c r="CF15" s="71">
        <v>3281.759</v>
      </c>
      <c r="CG15" s="71">
        <v>3279.6860000000001</v>
      </c>
      <c r="CH15" s="71">
        <v>3276.1280000000002</v>
      </c>
      <c r="CI15" s="71">
        <v>3276.1680000000001</v>
      </c>
      <c r="CJ15" s="71">
        <v>3283.2820000000002</v>
      </c>
      <c r="CK15" s="71">
        <v>3284.8019999999997</v>
      </c>
      <c r="CL15" s="71">
        <v>3298.3539999999998</v>
      </c>
      <c r="CM15" s="71">
        <v>3313.4969999999998</v>
      </c>
      <c r="CN15" s="71">
        <v>3329.9209999999998</v>
      </c>
      <c r="CO15" s="71">
        <v>3359.4010000000003</v>
      </c>
      <c r="CP15" s="71">
        <v>3375.636</v>
      </c>
      <c r="CQ15" s="71">
        <v>3403.174</v>
      </c>
      <c r="CR15" s="71">
        <v>3429.7049999999999</v>
      </c>
      <c r="CS15" s="71">
        <v>3457.009</v>
      </c>
      <c r="CT15" s="72"/>
      <c r="CU15" s="72"/>
      <c r="CV15" s="72"/>
      <c r="CW15" s="73"/>
      <c r="CX15" s="74">
        <f t="array" ref="CX15">SUMPRODUCT(B15:CW15*0.25)</f>
        <v>136947.82574999999</v>
      </c>
    </row>
    <row r="16" spans="1:102" ht="24.95" customHeight="1" x14ac:dyDescent="0.2">
      <c r="A16" s="69" t="s">
        <v>13</v>
      </c>
      <c r="B16" s="70">
        <v>107</v>
      </c>
      <c r="C16" s="71">
        <v>107</v>
      </c>
      <c r="D16" s="71">
        <v>107</v>
      </c>
      <c r="E16" s="71">
        <v>107</v>
      </c>
      <c r="F16" s="71">
        <v>107</v>
      </c>
      <c r="G16" s="71">
        <v>107</v>
      </c>
      <c r="H16" s="71">
        <v>107</v>
      </c>
      <c r="I16" s="71">
        <v>107</v>
      </c>
      <c r="J16" s="71">
        <v>110</v>
      </c>
      <c r="K16" s="71">
        <v>110</v>
      </c>
      <c r="L16" s="71">
        <v>110</v>
      </c>
      <c r="M16" s="71">
        <v>110</v>
      </c>
      <c r="N16" s="71">
        <v>112</v>
      </c>
      <c r="O16" s="71">
        <v>112</v>
      </c>
      <c r="P16" s="71">
        <v>112</v>
      </c>
      <c r="Q16" s="71">
        <v>112</v>
      </c>
      <c r="R16" s="71">
        <v>114</v>
      </c>
      <c r="S16" s="71">
        <v>114</v>
      </c>
      <c r="T16" s="71">
        <v>114</v>
      </c>
      <c r="U16" s="71">
        <v>114</v>
      </c>
      <c r="V16" s="71">
        <v>115</v>
      </c>
      <c r="W16" s="71">
        <v>115</v>
      </c>
      <c r="X16" s="71">
        <v>115</v>
      </c>
      <c r="Y16" s="71">
        <v>115</v>
      </c>
      <c r="Z16" s="71">
        <v>115</v>
      </c>
      <c r="AA16" s="71">
        <v>115</v>
      </c>
      <c r="AB16" s="71">
        <v>115</v>
      </c>
      <c r="AC16" s="71">
        <v>115</v>
      </c>
      <c r="AD16" s="71">
        <v>120</v>
      </c>
      <c r="AE16" s="71">
        <v>120</v>
      </c>
      <c r="AF16" s="71">
        <v>120</v>
      </c>
      <c r="AG16" s="71">
        <v>120</v>
      </c>
      <c r="AH16" s="71">
        <v>132</v>
      </c>
      <c r="AI16" s="71">
        <v>132</v>
      </c>
      <c r="AJ16" s="71">
        <v>132</v>
      </c>
      <c r="AK16" s="71">
        <v>132</v>
      </c>
      <c r="AL16" s="71">
        <v>143</v>
      </c>
      <c r="AM16" s="71">
        <v>143</v>
      </c>
      <c r="AN16" s="71">
        <v>143</v>
      </c>
      <c r="AO16" s="71">
        <v>143</v>
      </c>
      <c r="AP16" s="71">
        <v>150</v>
      </c>
      <c r="AQ16" s="71">
        <v>150</v>
      </c>
      <c r="AR16" s="71">
        <v>150</v>
      </c>
      <c r="AS16" s="71">
        <v>150</v>
      </c>
      <c r="AT16" s="71">
        <v>154</v>
      </c>
      <c r="AU16" s="71">
        <v>154</v>
      </c>
      <c r="AV16" s="71">
        <v>154</v>
      </c>
      <c r="AW16" s="71">
        <v>154</v>
      </c>
      <c r="AX16" s="71">
        <v>156</v>
      </c>
      <c r="AY16" s="71">
        <v>156</v>
      </c>
      <c r="AZ16" s="71">
        <v>156</v>
      </c>
      <c r="BA16" s="71">
        <v>156</v>
      </c>
      <c r="BB16" s="71">
        <v>154</v>
      </c>
      <c r="BC16" s="71">
        <v>154</v>
      </c>
      <c r="BD16" s="71">
        <v>154</v>
      </c>
      <c r="BE16" s="71">
        <v>154</v>
      </c>
      <c r="BF16" s="71">
        <v>148</v>
      </c>
      <c r="BG16" s="71">
        <v>148</v>
      </c>
      <c r="BH16" s="71">
        <v>148</v>
      </c>
      <c r="BI16" s="71">
        <v>148</v>
      </c>
      <c r="BJ16" s="71">
        <v>138</v>
      </c>
      <c r="BK16" s="71">
        <v>138</v>
      </c>
      <c r="BL16" s="71">
        <v>138</v>
      </c>
      <c r="BM16" s="71">
        <v>138</v>
      </c>
      <c r="BN16" s="71">
        <v>126</v>
      </c>
      <c r="BO16" s="71">
        <v>126</v>
      </c>
      <c r="BP16" s="71">
        <v>126</v>
      </c>
      <c r="BQ16" s="71">
        <v>126</v>
      </c>
      <c r="BR16" s="71">
        <v>113</v>
      </c>
      <c r="BS16" s="71">
        <v>113</v>
      </c>
      <c r="BT16" s="71">
        <v>113</v>
      </c>
      <c r="BU16" s="71">
        <v>113</v>
      </c>
      <c r="BV16" s="71">
        <v>103</v>
      </c>
      <c r="BW16" s="71">
        <v>103</v>
      </c>
      <c r="BX16" s="71">
        <v>103</v>
      </c>
      <c r="BY16" s="71">
        <v>103</v>
      </c>
      <c r="BZ16" s="71">
        <v>103</v>
      </c>
      <c r="CA16" s="71">
        <v>103</v>
      </c>
      <c r="CB16" s="71">
        <v>103</v>
      </c>
      <c r="CC16" s="71">
        <v>103</v>
      </c>
      <c r="CD16" s="71">
        <v>105</v>
      </c>
      <c r="CE16" s="71">
        <v>105</v>
      </c>
      <c r="CF16" s="71">
        <v>105</v>
      </c>
      <c r="CG16" s="71">
        <v>105</v>
      </c>
      <c r="CH16" s="71">
        <v>107</v>
      </c>
      <c r="CI16" s="71">
        <v>107</v>
      </c>
      <c r="CJ16" s="71">
        <v>107</v>
      </c>
      <c r="CK16" s="71">
        <v>107</v>
      </c>
      <c r="CL16" s="71">
        <v>107</v>
      </c>
      <c r="CM16" s="71">
        <v>107</v>
      </c>
      <c r="CN16" s="71">
        <v>107</v>
      </c>
      <c r="CO16" s="71">
        <v>107</v>
      </c>
      <c r="CP16" s="71">
        <v>107</v>
      </c>
      <c r="CQ16" s="71">
        <v>107</v>
      </c>
      <c r="CR16" s="71">
        <v>107</v>
      </c>
      <c r="CS16" s="71">
        <v>107</v>
      </c>
      <c r="CT16" s="72"/>
      <c r="CU16" s="72"/>
      <c r="CV16" s="72"/>
      <c r="CW16" s="73"/>
      <c r="CX16" s="74">
        <f t="array" ref="CX16">SUMPRODUCT(B16:CW16*0.25)</f>
        <v>2946</v>
      </c>
    </row>
    <row r="17" spans="1:102" ht="24.95" customHeight="1" x14ac:dyDescent="0.2">
      <c r="A17" s="69" t="s">
        <v>14</v>
      </c>
      <c r="B17" s="70">
        <v>5</v>
      </c>
      <c r="C17" s="71">
        <v>5</v>
      </c>
      <c r="D17" s="71">
        <v>5</v>
      </c>
      <c r="E17" s="71">
        <v>5</v>
      </c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>
        <v>24.5</v>
      </c>
      <c r="BV17" s="71">
        <v>49.4</v>
      </c>
      <c r="BW17" s="71">
        <v>100.9</v>
      </c>
      <c r="BX17" s="71">
        <v>331.5</v>
      </c>
      <c r="BY17" s="71">
        <v>325.10000000000002</v>
      </c>
      <c r="BZ17" s="71">
        <v>331.5</v>
      </c>
      <c r="CA17" s="71">
        <v>331.5</v>
      </c>
      <c r="CB17" s="71">
        <v>361.4</v>
      </c>
      <c r="CC17" s="71">
        <v>361.4</v>
      </c>
      <c r="CD17" s="71">
        <v>327.3</v>
      </c>
      <c r="CE17" s="71">
        <v>344.8</v>
      </c>
      <c r="CF17" s="71">
        <v>312.5</v>
      </c>
      <c r="CG17" s="71">
        <v>250.3</v>
      </c>
      <c r="CH17" s="71">
        <v>276.10000000000002</v>
      </c>
      <c r="CI17" s="71">
        <v>276.10000000000002</v>
      </c>
      <c r="CJ17" s="71">
        <v>259.5</v>
      </c>
      <c r="CK17" s="71">
        <v>219.4</v>
      </c>
      <c r="CL17" s="71">
        <v>262.5</v>
      </c>
      <c r="CM17" s="71">
        <v>250.6</v>
      </c>
      <c r="CN17" s="71">
        <v>241.7</v>
      </c>
      <c r="CO17" s="71">
        <v>222.2</v>
      </c>
      <c r="CP17" s="71">
        <v>59.674999999999997</v>
      </c>
      <c r="CQ17" s="71">
        <v>7.5</v>
      </c>
      <c r="CR17" s="71">
        <v>7.5</v>
      </c>
      <c r="CS17" s="71">
        <v>7.5</v>
      </c>
      <c r="CT17" s="72"/>
      <c r="CU17" s="72"/>
      <c r="CV17" s="72"/>
      <c r="CW17" s="73"/>
      <c r="CX17" s="74">
        <f t="array" ref="CX17">SUMPRODUCT(B17:CW17*0.25)</f>
        <v>1390.5937500000002</v>
      </c>
    </row>
    <row r="18" spans="1:102" ht="30" customHeight="1" thickBot="1" x14ac:dyDescent="0.25">
      <c r="A18" s="75" t="s">
        <v>15</v>
      </c>
      <c r="B18" s="76">
        <f>SUM(B11:B17)</f>
        <v>8267.5550000000003</v>
      </c>
      <c r="C18" s="77">
        <f t="shared" ref="C18:BN18" si="0">SUM(C11:C17)</f>
        <v>8007.9219999999996</v>
      </c>
      <c r="D18" s="77">
        <f t="shared" si="0"/>
        <v>7967.4570000000003</v>
      </c>
      <c r="E18" s="77">
        <f t="shared" si="0"/>
        <v>7700.902</v>
      </c>
      <c r="F18" s="77">
        <f t="shared" si="0"/>
        <v>7884.4220000000005</v>
      </c>
      <c r="G18" s="77">
        <f t="shared" si="0"/>
        <v>7733.308</v>
      </c>
      <c r="H18" s="77">
        <f t="shared" si="0"/>
        <v>7751.6420000000007</v>
      </c>
      <c r="I18" s="77">
        <f t="shared" si="0"/>
        <v>7546.259</v>
      </c>
      <c r="J18" s="77">
        <f t="shared" si="0"/>
        <v>7113.1309999999994</v>
      </c>
      <c r="K18" s="77">
        <f t="shared" si="0"/>
        <v>6929.4660000000003</v>
      </c>
      <c r="L18" s="77">
        <f t="shared" si="0"/>
        <v>6976.7560000000003</v>
      </c>
      <c r="M18" s="77">
        <f t="shared" si="0"/>
        <v>7003.674</v>
      </c>
      <c r="N18" s="77">
        <f t="shared" si="0"/>
        <v>6947.0750000000007</v>
      </c>
      <c r="O18" s="77">
        <f t="shared" si="0"/>
        <v>6808.4570000000003</v>
      </c>
      <c r="P18" s="77">
        <f t="shared" si="0"/>
        <v>6851.9549999999999</v>
      </c>
      <c r="Q18" s="77">
        <f t="shared" si="0"/>
        <v>6891.08</v>
      </c>
      <c r="R18" s="77">
        <f t="shared" si="0"/>
        <v>7071.6790000000001</v>
      </c>
      <c r="S18" s="77">
        <f t="shared" si="0"/>
        <v>7034.6959999999999</v>
      </c>
      <c r="T18" s="77">
        <f t="shared" si="0"/>
        <v>7060.723</v>
      </c>
      <c r="U18" s="77">
        <f t="shared" si="0"/>
        <v>7258.4290000000001</v>
      </c>
      <c r="V18" s="77">
        <f t="shared" si="0"/>
        <v>7471.5470000000005</v>
      </c>
      <c r="W18" s="77">
        <f t="shared" si="0"/>
        <v>7694.6220000000003</v>
      </c>
      <c r="X18" s="77">
        <f t="shared" si="0"/>
        <v>7810.9100000000008</v>
      </c>
      <c r="Y18" s="77">
        <f t="shared" si="0"/>
        <v>7860.1639999999998</v>
      </c>
      <c r="Z18" s="77">
        <f t="shared" si="0"/>
        <v>8004.3209999999999</v>
      </c>
      <c r="AA18" s="77">
        <f t="shared" si="0"/>
        <v>8152.7920000000004</v>
      </c>
      <c r="AB18" s="77">
        <f t="shared" si="0"/>
        <v>8255.4590000000007</v>
      </c>
      <c r="AC18" s="77">
        <f t="shared" si="0"/>
        <v>8383.9920000000002</v>
      </c>
      <c r="AD18" s="77">
        <f t="shared" si="0"/>
        <v>8679.7289999999994</v>
      </c>
      <c r="AE18" s="77">
        <f t="shared" si="0"/>
        <v>8560.509</v>
      </c>
      <c r="AF18" s="77">
        <f t="shared" si="0"/>
        <v>8796.7029999999995</v>
      </c>
      <c r="AG18" s="77">
        <f t="shared" si="0"/>
        <v>9027.16</v>
      </c>
      <c r="AH18" s="77">
        <f t="shared" si="0"/>
        <v>9362.0760000000009</v>
      </c>
      <c r="AI18" s="77">
        <f t="shared" si="0"/>
        <v>9428.3089999999993</v>
      </c>
      <c r="AJ18" s="77">
        <f t="shared" si="0"/>
        <v>9632.5580000000009</v>
      </c>
      <c r="AK18" s="77">
        <f t="shared" si="0"/>
        <v>9702.3140000000003</v>
      </c>
      <c r="AL18" s="77">
        <f t="shared" si="0"/>
        <v>9956.3650000000016</v>
      </c>
      <c r="AM18" s="77">
        <f t="shared" si="0"/>
        <v>10195.057000000001</v>
      </c>
      <c r="AN18" s="77">
        <f t="shared" si="0"/>
        <v>10242.293000000001</v>
      </c>
      <c r="AO18" s="77">
        <f t="shared" si="0"/>
        <v>10374.573</v>
      </c>
      <c r="AP18" s="77">
        <f t="shared" si="0"/>
        <v>10407.581</v>
      </c>
      <c r="AQ18" s="77">
        <f t="shared" si="0"/>
        <v>10454.108999999999</v>
      </c>
      <c r="AR18" s="77">
        <f t="shared" si="0"/>
        <v>10498.469000000001</v>
      </c>
      <c r="AS18" s="77">
        <f t="shared" si="0"/>
        <v>10526.904</v>
      </c>
      <c r="AT18" s="77">
        <f t="shared" si="0"/>
        <v>10470.257</v>
      </c>
      <c r="AU18" s="77">
        <f t="shared" si="0"/>
        <v>10521.175999999999</v>
      </c>
      <c r="AV18" s="77">
        <f t="shared" si="0"/>
        <v>10583.39</v>
      </c>
      <c r="AW18" s="77">
        <f t="shared" si="0"/>
        <v>10703.018</v>
      </c>
      <c r="AX18" s="77">
        <f t="shared" si="0"/>
        <v>10872.619000000001</v>
      </c>
      <c r="AY18" s="77">
        <f t="shared" si="0"/>
        <v>10912.772999999999</v>
      </c>
      <c r="AZ18" s="77">
        <f t="shared" si="0"/>
        <v>10941.864</v>
      </c>
      <c r="BA18" s="77">
        <f t="shared" si="0"/>
        <v>10972.409</v>
      </c>
      <c r="BB18" s="77">
        <f t="shared" si="0"/>
        <v>10724.344999999999</v>
      </c>
      <c r="BC18" s="77">
        <f t="shared" si="0"/>
        <v>10743.691999999999</v>
      </c>
      <c r="BD18" s="77">
        <f t="shared" si="0"/>
        <v>10742.853999999999</v>
      </c>
      <c r="BE18" s="77">
        <f t="shared" si="0"/>
        <v>10720.455</v>
      </c>
      <c r="BF18" s="77">
        <f t="shared" si="0"/>
        <v>10648.120999999999</v>
      </c>
      <c r="BG18" s="77">
        <f t="shared" si="0"/>
        <v>10628.412999999999</v>
      </c>
      <c r="BH18" s="77">
        <f t="shared" si="0"/>
        <v>10600.867</v>
      </c>
      <c r="BI18" s="77">
        <f t="shared" si="0"/>
        <v>10584.558999999999</v>
      </c>
      <c r="BJ18" s="77">
        <f t="shared" si="0"/>
        <v>10700.484999999999</v>
      </c>
      <c r="BK18" s="77">
        <f t="shared" si="0"/>
        <v>10710.164999999999</v>
      </c>
      <c r="BL18" s="77">
        <f t="shared" si="0"/>
        <v>10722.42</v>
      </c>
      <c r="BM18" s="77">
        <f t="shared" si="0"/>
        <v>10722.098</v>
      </c>
      <c r="BN18" s="77">
        <f t="shared" si="0"/>
        <v>10615.338</v>
      </c>
      <c r="BO18" s="77">
        <f t="shared" ref="BO18:CW18" si="1">SUM(BO11:BO17)</f>
        <v>10650.887999999999</v>
      </c>
      <c r="BP18" s="77">
        <f t="shared" si="1"/>
        <v>10485.726000000001</v>
      </c>
      <c r="BQ18" s="77">
        <f t="shared" si="1"/>
        <v>10445.327000000001</v>
      </c>
      <c r="BR18" s="77">
        <f t="shared" si="1"/>
        <v>9869.125</v>
      </c>
      <c r="BS18" s="77">
        <f t="shared" si="1"/>
        <v>9996.7010000000009</v>
      </c>
      <c r="BT18" s="77">
        <f t="shared" si="1"/>
        <v>10274.278</v>
      </c>
      <c r="BU18" s="77">
        <f t="shared" si="1"/>
        <v>10492.493999999999</v>
      </c>
      <c r="BV18" s="77">
        <f t="shared" si="1"/>
        <v>9879.7549999999992</v>
      </c>
      <c r="BW18" s="77">
        <f t="shared" si="1"/>
        <v>10227.993</v>
      </c>
      <c r="BX18" s="77">
        <f t="shared" si="1"/>
        <v>10181.635</v>
      </c>
      <c r="BY18" s="77">
        <f t="shared" si="1"/>
        <v>9956.7349999999988</v>
      </c>
      <c r="BZ18" s="77">
        <f t="shared" si="1"/>
        <v>9512.1959999999999</v>
      </c>
      <c r="CA18" s="77">
        <f t="shared" si="1"/>
        <v>9516.1529999999984</v>
      </c>
      <c r="CB18" s="77">
        <f t="shared" si="1"/>
        <v>9432.7819999999992</v>
      </c>
      <c r="CC18" s="77">
        <f t="shared" si="1"/>
        <v>9311.746000000001</v>
      </c>
      <c r="CD18" s="77">
        <f t="shared" si="1"/>
        <v>9584.1039999999994</v>
      </c>
      <c r="CE18" s="77">
        <f t="shared" si="1"/>
        <v>9395.3089999999993</v>
      </c>
      <c r="CF18" s="77">
        <f t="shared" si="1"/>
        <v>9488.1959999999999</v>
      </c>
      <c r="CG18" s="77">
        <f t="shared" si="1"/>
        <v>9525.4489999999987</v>
      </c>
      <c r="CH18" s="77">
        <f t="shared" si="1"/>
        <v>9752.4710000000014</v>
      </c>
      <c r="CI18" s="77">
        <f t="shared" si="1"/>
        <v>9756.0010000000002</v>
      </c>
      <c r="CJ18" s="77">
        <f t="shared" si="1"/>
        <v>9486.1850000000013</v>
      </c>
      <c r="CK18" s="77">
        <f t="shared" si="1"/>
        <v>9508.1179999999986</v>
      </c>
      <c r="CL18" s="77">
        <f t="shared" si="1"/>
        <v>9684.7009999999991</v>
      </c>
      <c r="CM18" s="77">
        <f t="shared" si="1"/>
        <v>9617.598</v>
      </c>
      <c r="CN18" s="77">
        <f t="shared" si="1"/>
        <v>9614.5610000000015</v>
      </c>
      <c r="CO18" s="77">
        <f t="shared" si="1"/>
        <v>9613.0130000000008</v>
      </c>
      <c r="CP18" s="77">
        <f t="shared" si="1"/>
        <v>9542.4489999999987</v>
      </c>
      <c r="CQ18" s="77">
        <f t="shared" si="1"/>
        <v>9401.7210000000014</v>
      </c>
      <c r="CR18" s="77">
        <f t="shared" si="1"/>
        <v>9428.2489999999998</v>
      </c>
      <c r="CS18" s="77">
        <f t="shared" si="1"/>
        <v>9355.4719999999998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223528.38824999993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0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100"/>
      <c r="CU23" s="100"/>
      <c r="CV23" s="100"/>
      <c r="CW23" s="96"/>
      <c r="CX23" s="97">
        <f t="array" ref="CX23">SUMPRODUCT(B23:CW23*0.25)</f>
        <v>0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0</v>
      </c>
      <c r="C28" s="107">
        <f t="shared" si="2"/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0</v>
      </c>
      <c r="AH28" s="107">
        <f t="shared" si="3"/>
        <v>0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0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0</v>
      </c>
      <c r="AY28" s="107">
        <f t="shared" si="3"/>
        <v>0</v>
      </c>
      <c r="AZ28" s="107">
        <f t="shared" si="3"/>
        <v>0</v>
      </c>
      <c r="BA28" s="107">
        <f t="shared" si="3"/>
        <v>0</v>
      </c>
      <c r="BB28" s="107">
        <f t="shared" si="3"/>
        <v>0</v>
      </c>
      <c r="BC28" s="107">
        <f t="shared" si="3"/>
        <v>0</v>
      </c>
      <c r="BD28" s="107">
        <f t="shared" si="3"/>
        <v>0</v>
      </c>
      <c r="BE28" s="107">
        <f t="shared" si="3"/>
        <v>0</v>
      </c>
      <c r="BF28" s="107">
        <f t="shared" si="3"/>
        <v>0</v>
      </c>
      <c r="BG28" s="107">
        <f t="shared" si="3"/>
        <v>0</v>
      </c>
      <c r="BH28" s="107">
        <f t="shared" si="3"/>
        <v>0</v>
      </c>
      <c r="BI28" s="107">
        <f t="shared" si="3"/>
        <v>0</v>
      </c>
      <c r="BJ28" s="107">
        <f t="shared" si="3"/>
        <v>0</v>
      </c>
      <c r="BK28" s="107">
        <f t="shared" si="3"/>
        <v>0</v>
      </c>
      <c r="BL28" s="107">
        <f t="shared" si="3"/>
        <v>0</v>
      </c>
      <c r="BM28" s="107">
        <f t="shared" si="3"/>
        <v>0</v>
      </c>
      <c r="BN28" s="107">
        <f t="shared" si="3"/>
        <v>0</v>
      </c>
      <c r="BO28" s="107">
        <f t="shared" si="3"/>
        <v>0</v>
      </c>
      <c r="BP28" s="107">
        <f t="shared" si="3"/>
        <v>0</v>
      </c>
      <c r="BQ28" s="107">
        <f t="shared" si="3"/>
        <v>0</v>
      </c>
      <c r="BR28" s="107">
        <f t="shared" si="3"/>
        <v>0</v>
      </c>
      <c r="BS28" s="107">
        <f t="shared" si="3"/>
        <v>0</v>
      </c>
      <c r="BT28" s="107">
        <f t="shared" si="3"/>
        <v>0</v>
      </c>
      <c r="BU28" s="107">
        <f t="shared" si="3"/>
        <v>0</v>
      </c>
      <c r="BV28" s="107">
        <f t="shared" si="3"/>
        <v>0</v>
      </c>
      <c r="BW28" s="107">
        <f t="shared" si="3"/>
        <v>0</v>
      </c>
      <c r="BX28" s="107">
        <f t="shared" si="3"/>
        <v>0</v>
      </c>
      <c r="BY28" s="107">
        <f t="shared" si="3"/>
        <v>0</v>
      </c>
      <c r="BZ28" s="107">
        <f t="shared" si="3"/>
        <v>0</v>
      </c>
      <c r="CA28" s="107">
        <f t="shared" si="3"/>
        <v>0</v>
      </c>
      <c r="CB28" s="107">
        <f t="shared" si="3"/>
        <v>0</v>
      </c>
      <c r="CC28" s="107">
        <f t="shared" si="3"/>
        <v>0</v>
      </c>
      <c r="CD28" s="107">
        <f t="shared" ref="CD28:CW28" si="4">SUM(CD21:CD27)</f>
        <v>0</v>
      </c>
      <c r="CE28" s="107">
        <f t="shared" si="4"/>
        <v>0</v>
      </c>
      <c r="CF28" s="107">
        <f t="shared" si="4"/>
        <v>0</v>
      </c>
      <c r="CG28" s="107">
        <f t="shared" si="4"/>
        <v>0</v>
      </c>
      <c r="CH28" s="107">
        <f t="shared" si="4"/>
        <v>0</v>
      </c>
      <c r="CI28" s="107">
        <f t="shared" si="4"/>
        <v>0</v>
      </c>
      <c r="CJ28" s="107">
        <f t="shared" si="4"/>
        <v>0</v>
      </c>
      <c r="CK28" s="107">
        <f t="shared" si="4"/>
        <v>0</v>
      </c>
      <c r="CL28" s="107">
        <f t="shared" si="4"/>
        <v>0</v>
      </c>
      <c r="CM28" s="107">
        <f t="shared" si="4"/>
        <v>0</v>
      </c>
      <c r="CN28" s="107">
        <f t="shared" si="4"/>
        <v>0</v>
      </c>
      <c r="CO28" s="107">
        <f t="shared" si="4"/>
        <v>0</v>
      </c>
      <c r="CP28" s="107">
        <f t="shared" si="4"/>
        <v>0</v>
      </c>
      <c r="CQ28" s="107">
        <f t="shared" si="4"/>
        <v>0</v>
      </c>
      <c r="CR28" s="107">
        <f t="shared" si="4"/>
        <v>0</v>
      </c>
      <c r="CS28" s="107">
        <f t="shared" si="4"/>
        <v>0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0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2516.75</v>
      </c>
      <c r="C31" s="88">
        <v>2528.75</v>
      </c>
      <c r="D31" s="88">
        <v>2542.75</v>
      </c>
      <c r="E31" s="88">
        <v>2563.75</v>
      </c>
      <c r="F31" s="88">
        <v>2520.75</v>
      </c>
      <c r="G31" s="88">
        <v>2538.75</v>
      </c>
      <c r="H31" s="88">
        <v>2555.75</v>
      </c>
      <c r="I31" s="88">
        <v>2571.75</v>
      </c>
      <c r="J31" s="88">
        <v>2578.75</v>
      </c>
      <c r="K31" s="88">
        <v>2597.75</v>
      </c>
      <c r="L31" s="88">
        <v>2611.75</v>
      </c>
      <c r="M31" s="88">
        <v>2625.75</v>
      </c>
      <c r="N31" s="88">
        <v>2641.75</v>
      </c>
      <c r="O31" s="88">
        <v>2655.75</v>
      </c>
      <c r="P31" s="88">
        <v>2670.75</v>
      </c>
      <c r="Q31" s="88">
        <v>2685.75</v>
      </c>
      <c r="R31" s="88">
        <v>2863.75</v>
      </c>
      <c r="S31" s="88">
        <v>2878.75</v>
      </c>
      <c r="T31" s="88">
        <v>2894.75</v>
      </c>
      <c r="U31" s="88">
        <v>2909.75</v>
      </c>
      <c r="V31" s="88">
        <v>3177.75</v>
      </c>
      <c r="W31" s="88">
        <v>3195.75</v>
      </c>
      <c r="X31" s="88">
        <v>3216.75</v>
      </c>
      <c r="Y31" s="88">
        <v>3240.75</v>
      </c>
      <c r="Z31" s="88">
        <v>3180.25</v>
      </c>
      <c r="AA31" s="88">
        <v>3258.25</v>
      </c>
      <c r="AB31" s="88">
        <v>3336.25</v>
      </c>
      <c r="AC31" s="88">
        <v>3418.25</v>
      </c>
      <c r="AD31" s="88">
        <v>3587.91</v>
      </c>
      <c r="AE31" s="88">
        <v>3214.91</v>
      </c>
      <c r="AF31" s="88">
        <v>3220.91</v>
      </c>
      <c r="AG31" s="88">
        <v>3323.91</v>
      </c>
      <c r="AH31" s="88">
        <v>3193.39</v>
      </c>
      <c r="AI31" s="88">
        <v>3314.39</v>
      </c>
      <c r="AJ31" s="88">
        <v>3465.39</v>
      </c>
      <c r="AK31" s="88">
        <v>3618.39</v>
      </c>
      <c r="AL31" s="88">
        <v>3623.7</v>
      </c>
      <c r="AM31" s="88">
        <v>3756.7</v>
      </c>
      <c r="AN31" s="88">
        <v>3876.7</v>
      </c>
      <c r="AO31" s="88">
        <v>3985.7</v>
      </c>
      <c r="AP31" s="88">
        <v>4097.28</v>
      </c>
      <c r="AQ31" s="88">
        <v>4177.28</v>
      </c>
      <c r="AR31" s="88">
        <v>4247.28</v>
      </c>
      <c r="AS31" s="88">
        <v>4307.28</v>
      </c>
      <c r="AT31" s="88">
        <v>4337.09</v>
      </c>
      <c r="AU31" s="88">
        <v>4376.09</v>
      </c>
      <c r="AV31" s="88">
        <v>4403.09</v>
      </c>
      <c r="AW31" s="88">
        <v>4419.09</v>
      </c>
      <c r="AX31" s="88">
        <v>4428.59</v>
      </c>
      <c r="AY31" s="88">
        <v>4433.59</v>
      </c>
      <c r="AZ31" s="88">
        <v>4428.59</v>
      </c>
      <c r="BA31" s="88">
        <v>4418.59</v>
      </c>
      <c r="BB31" s="88">
        <v>4403.51</v>
      </c>
      <c r="BC31" s="88">
        <v>4383.51</v>
      </c>
      <c r="BD31" s="88">
        <v>4355.51</v>
      </c>
      <c r="BE31" s="88">
        <v>4320.51</v>
      </c>
      <c r="BF31" s="88">
        <v>4269.7700000000004</v>
      </c>
      <c r="BG31" s="88">
        <v>4216.7700000000004</v>
      </c>
      <c r="BH31" s="88">
        <v>4157.7700000000004</v>
      </c>
      <c r="BI31" s="88">
        <v>4090.77</v>
      </c>
      <c r="BJ31" s="88">
        <v>3992.42</v>
      </c>
      <c r="BK31" s="88">
        <v>3906.42</v>
      </c>
      <c r="BL31" s="88">
        <v>3811.42</v>
      </c>
      <c r="BM31" s="88">
        <v>3707.42</v>
      </c>
      <c r="BN31" s="88">
        <v>3637.39</v>
      </c>
      <c r="BO31" s="88">
        <v>3514.39</v>
      </c>
      <c r="BP31" s="88">
        <v>3384.39</v>
      </c>
      <c r="BQ31" s="88">
        <v>3290.39</v>
      </c>
      <c r="BR31" s="88">
        <v>3200.86</v>
      </c>
      <c r="BS31" s="88">
        <v>3314.86</v>
      </c>
      <c r="BT31" s="88">
        <v>3301.86</v>
      </c>
      <c r="BU31" s="88">
        <v>3679.36</v>
      </c>
      <c r="BV31" s="88">
        <v>3499.11</v>
      </c>
      <c r="BW31" s="88">
        <v>3938.61</v>
      </c>
      <c r="BX31" s="88">
        <v>4173.21</v>
      </c>
      <c r="BY31" s="88">
        <v>4196.8100000000004</v>
      </c>
      <c r="BZ31" s="88">
        <v>4201.25</v>
      </c>
      <c r="CA31" s="88">
        <v>4172.25</v>
      </c>
      <c r="CB31" s="88">
        <v>4210.1499999999996</v>
      </c>
      <c r="CC31" s="88">
        <v>4190.1499999999996</v>
      </c>
      <c r="CD31" s="88">
        <v>4163.05</v>
      </c>
      <c r="CE31" s="88">
        <v>4153.55</v>
      </c>
      <c r="CF31" s="88">
        <v>4149.25</v>
      </c>
      <c r="CG31" s="88">
        <v>4060.05</v>
      </c>
      <c r="CH31" s="88">
        <v>4111.8500000000004</v>
      </c>
      <c r="CI31" s="88">
        <v>4111.8500000000004</v>
      </c>
      <c r="CJ31" s="88">
        <v>4094.25</v>
      </c>
      <c r="CK31" s="88">
        <v>4015.15</v>
      </c>
      <c r="CL31" s="88">
        <v>4061.25</v>
      </c>
      <c r="CM31" s="88">
        <v>4033.35</v>
      </c>
      <c r="CN31" s="88">
        <v>4015.45</v>
      </c>
      <c r="CO31" s="88">
        <v>4009.95</v>
      </c>
      <c r="CP31" s="88">
        <v>3821.4250000000002</v>
      </c>
      <c r="CQ31" s="88">
        <v>3764.25</v>
      </c>
      <c r="CR31" s="88">
        <v>3779.25</v>
      </c>
      <c r="CS31" s="88">
        <v>3794.25</v>
      </c>
      <c r="CT31" s="89"/>
      <c r="CU31" s="89"/>
      <c r="CV31" s="89"/>
      <c r="CW31" s="90"/>
      <c r="CX31" s="91">
        <f t="array" ref="CX31">SUMPRODUCT(B31:CW31*0.25)</f>
        <v>86723.213749999995</v>
      </c>
    </row>
    <row r="32" spans="1:102" ht="24.95" customHeight="1" x14ac:dyDescent="0.2">
      <c r="A32" s="92" t="s">
        <v>27</v>
      </c>
      <c r="B32" s="93">
        <v>3423.8049999999998</v>
      </c>
      <c r="C32" s="94">
        <v>3152.172</v>
      </c>
      <c r="D32" s="94">
        <v>3097.7069999999999</v>
      </c>
      <c r="E32" s="94">
        <v>2810.152</v>
      </c>
      <c r="F32" s="94">
        <v>3159.672</v>
      </c>
      <c r="G32" s="94">
        <v>2990.558</v>
      </c>
      <c r="H32" s="94">
        <v>2793.8919999999998</v>
      </c>
      <c r="I32" s="94">
        <v>2642.509</v>
      </c>
      <c r="J32" s="94">
        <v>2714.3809999999999</v>
      </c>
      <c r="K32" s="94">
        <v>2511.7159999999999</v>
      </c>
      <c r="L32" s="94">
        <v>2545.0059999999999</v>
      </c>
      <c r="M32" s="94">
        <v>2557.924</v>
      </c>
      <c r="N32" s="94">
        <v>2510.3249999999998</v>
      </c>
      <c r="O32" s="94">
        <v>2357.7069999999999</v>
      </c>
      <c r="P32" s="94">
        <v>2386.2049999999999</v>
      </c>
      <c r="Q32" s="94">
        <v>2410.33</v>
      </c>
      <c r="R32" s="94">
        <v>2414.9290000000001</v>
      </c>
      <c r="S32" s="94">
        <v>2527.9459999999999</v>
      </c>
      <c r="T32" s="94">
        <v>2537.973</v>
      </c>
      <c r="U32" s="94">
        <v>2604.6790000000001</v>
      </c>
      <c r="V32" s="94">
        <v>2513.797</v>
      </c>
      <c r="W32" s="94">
        <v>2752.8719999999998</v>
      </c>
      <c r="X32" s="94">
        <v>2848.16</v>
      </c>
      <c r="Y32" s="94">
        <v>2903.4140000000002</v>
      </c>
      <c r="Z32" s="94">
        <v>3047.0709999999999</v>
      </c>
      <c r="AA32" s="94">
        <v>3117.5419999999999</v>
      </c>
      <c r="AB32" s="94">
        <v>3127.2089999999998</v>
      </c>
      <c r="AC32" s="94">
        <v>3420.7420000000002</v>
      </c>
      <c r="AD32" s="94">
        <v>3748.819</v>
      </c>
      <c r="AE32" s="94">
        <v>4082.5990000000002</v>
      </c>
      <c r="AF32" s="94">
        <v>4392.7929999999997</v>
      </c>
      <c r="AG32" s="94">
        <v>4520.25</v>
      </c>
      <c r="AH32" s="94">
        <v>4923.6859999999997</v>
      </c>
      <c r="AI32" s="94">
        <v>4868.9189999999999</v>
      </c>
      <c r="AJ32" s="94">
        <v>5012.1679999999997</v>
      </c>
      <c r="AK32" s="94">
        <v>5021.924</v>
      </c>
      <c r="AL32" s="94">
        <v>5304.9979999999996</v>
      </c>
      <c r="AM32" s="94">
        <v>5462.0240000000003</v>
      </c>
      <c r="AN32" s="94">
        <v>5497.26</v>
      </c>
      <c r="AO32" s="94">
        <v>5777.5389999999998</v>
      </c>
      <c r="AP32" s="94">
        <v>6084.9679999999998</v>
      </c>
      <c r="AQ32" s="94">
        <v>6101.8289999999997</v>
      </c>
      <c r="AR32" s="94">
        <v>6076.1890000000003</v>
      </c>
      <c r="AS32" s="94">
        <v>6044.6239999999998</v>
      </c>
      <c r="AT32" s="94">
        <v>6133.1670000000004</v>
      </c>
      <c r="AU32" s="94">
        <v>6145.0860000000002</v>
      </c>
      <c r="AV32" s="94">
        <v>6180.3</v>
      </c>
      <c r="AW32" s="94">
        <v>6283.9279999999999</v>
      </c>
      <c r="AX32" s="94">
        <v>6444.0290000000005</v>
      </c>
      <c r="AY32" s="94">
        <v>6479.183</v>
      </c>
      <c r="AZ32" s="94">
        <v>6513.2740000000003</v>
      </c>
      <c r="BA32" s="94">
        <v>6553.8190000000004</v>
      </c>
      <c r="BB32" s="94">
        <v>6280.835</v>
      </c>
      <c r="BC32" s="94">
        <v>6267.1819999999998</v>
      </c>
      <c r="BD32" s="94">
        <v>6217.3440000000001</v>
      </c>
      <c r="BE32" s="94">
        <v>6184.9449999999997</v>
      </c>
      <c r="BF32" s="94">
        <v>5598.3509999999997</v>
      </c>
      <c r="BG32" s="94">
        <v>5536.643</v>
      </c>
      <c r="BH32" s="94">
        <v>5413.0969999999998</v>
      </c>
      <c r="BI32" s="94">
        <v>5236.7889999999998</v>
      </c>
      <c r="BJ32" s="94">
        <v>5302.0649999999996</v>
      </c>
      <c r="BK32" s="94">
        <v>5322.7449999999999</v>
      </c>
      <c r="BL32" s="94">
        <v>5230</v>
      </c>
      <c r="BM32" s="94">
        <v>5202.6779999999999</v>
      </c>
      <c r="BN32" s="94">
        <v>5079.9480000000003</v>
      </c>
      <c r="BO32" s="94">
        <v>5238.4979999999996</v>
      </c>
      <c r="BP32" s="94">
        <v>5178.3360000000002</v>
      </c>
      <c r="BQ32" s="94">
        <v>5216.9369999999999</v>
      </c>
      <c r="BR32" s="94">
        <v>4546.2650000000003</v>
      </c>
      <c r="BS32" s="94">
        <v>4423.8410000000003</v>
      </c>
      <c r="BT32" s="94">
        <v>4561.4179999999997</v>
      </c>
      <c r="BU32" s="94">
        <v>4402.134</v>
      </c>
      <c r="BV32" s="94">
        <v>3913.645</v>
      </c>
      <c r="BW32" s="94">
        <v>3822.3829999999998</v>
      </c>
      <c r="BX32" s="94">
        <v>3541.4250000000002</v>
      </c>
      <c r="BY32" s="94">
        <v>3292.9250000000002</v>
      </c>
      <c r="BZ32" s="94">
        <v>2843.9459999999999</v>
      </c>
      <c r="CA32" s="94">
        <v>2876.9029999999998</v>
      </c>
      <c r="CB32" s="94">
        <v>2755.6320000000001</v>
      </c>
      <c r="CC32" s="94">
        <v>2654.596</v>
      </c>
      <c r="CD32" s="94">
        <v>2964.0540000000001</v>
      </c>
      <c r="CE32" s="94">
        <v>2784.759</v>
      </c>
      <c r="CF32" s="94">
        <v>2881.9459999999999</v>
      </c>
      <c r="CG32" s="94">
        <v>3008.3989999999999</v>
      </c>
      <c r="CH32" s="94">
        <v>3173.6210000000001</v>
      </c>
      <c r="CI32" s="94">
        <v>3177.1509999999998</v>
      </c>
      <c r="CJ32" s="94">
        <v>2924.9349999999999</v>
      </c>
      <c r="CK32" s="94">
        <v>3025.9679999999998</v>
      </c>
      <c r="CL32" s="94">
        <v>3156.451</v>
      </c>
      <c r="CM32" s="94">
        <v>3117.248</v>
      </c>
      <c r="CN32" s="94">
        <v>3132.1109999999999</v>
      </c>
      <c r="CO32" s="94">
        <v>3136.0630000000001</v>
      </c>
      <c r="CP32" s="94">
        <v>3247.0239999999999</v>
      </c>
      <c r="CQ32" s="94">
        <v>3163.471</v>
      </c>
      <c r="CR32" s="94">
        <v>3174.9989999999998</v>
      </c>
      <c r="CS32" s="94">
        <v>3087.2220000000002</v>
      </c>
      <c r="CT32" s="95"/>
      <c r="CU32" s="95"/>
      <c r="CV32" s="95"/>
      <c r="CW32" s="96"/>
      <c r="CX32" s="97">
        <f t="array" ref="CX32">SUMPRODUCT(B32:CW32*0.25)</f>
        <v>98207.674500000008</v>
      </c>
    </row>
    <row r="33" spans="1:102" ht="24.95" customHeight="1" x14ac:dyDescent="0.2">
      <c r="A33" s="101" t="s">
        <v>28</v>
      </c>
      <c r="B33" s="98">
        <v>2417</v>
      </c>
      <c r="C33" s="99">
        <v>2417</v>
      </c>
      <c r="D33" s="99">
        <v>2417</v>
      </c>
      <c r="E33" s="99">
        <v>2417</v>
      </c>
      <c r="F33" s="99">
        <v>2417</v>
      </c>
      <c r="G33" s="99">
        <v>2417</v>
      </c>
      <c r="H33" s="99">
        <v>2615</v>
      </c>
      <c r="I33" s="99">
        <v>2545</v>
      </c>
      <c r="J33" s="99">
        <v>2133</v>
      </c>
      <c r="K33" s="99">
        <v>2133</v>
      </c>
      <c r="L33" s="99">
        <v>2133</v>
      </c>
      <c r="M33" s="99">
        <v>2133</v>
      </c>
      <c r="N33" s="99">
        <v>2137</v>
      </c>
      <c r="O33" s="99">
        <v>2137</v>
      </c>
      <c r="P33" s="99">
        <v>2137</v>
      </c>
      <c r="Q33" s="99">
        <v>2137</v>
      </c>
      <c r="R33" s="99">
        <v>2139</v>
      </c>
      <c r="S33" s="99">
        <v>1974</v>
      </c>
      <c r="T33" s="99">
        <v>1974</v>
      </c>
      <c r="U33" s="99">
        <v>2090</v>
      </c>
      <c r="V33" s="99">
        <v>2092</v>
      </c>
      <c r="W33" s="99">
        <v>2058</v>
      </c>
      <c r="X33" s="99">
        <v>2058</v>
      </c>
      <c r="Y33" s="99">
        <v>2028</v>
      </c>
      <c r="Z33" s="99">
        <v>2028</v>
      </c>
      <c r="AA33" s="99">
        <v>2028</v>
      </c>
      <c r="AB33" s="99">
        <v>2043</v>
      </c>
      <c r="AC33" s="99">
        <v>1796</v>
      </c>
      <c r="AD33" s="99">
        <v>1466</v>
      </c>
      <c r="AE33" s="99">
        <v>1386</v>
      </c>
      <c r="AF33" s="99">
        <v>1306</v>
      </c>
      <c r="AG33" s="99">
        <v>1306</v>
      </c>
      <c r="AH33" s="99">
        <v>1306</v>
      </c>
      <c r="AI33" s="99">
        <v>1306</v>
      </c>
      <c r="AJ33" s="99">
        <v>1216</v>
      </c>
      <c r="AK33" s="99">
        <v>1123</v>
      </c>
      <c r="AL33" s="99">
        <v>1027.6669999999999</v>
      </c>
      <c r="AM33" s="99">
        <v>976.33299999999997</v>
      </c>
      <c r="AN33" s="99">
        <v>868.33299999999997</v>
      </c>
      <c r="AO33" s="99">
        <v>611.33399999999995</v>
      </c>
      <c r="AP33" s="99">
        <v>225.333</v>
      </c>
      <c r="AQ33" s="99">
        <v>175</v>
      </c>
      <c r="AR33" s="99">
        <v>175</v>
      </c>
      <c r="AS33" s="99">
        <v>175</v>
      </c>
      <c r="AT33" s="99"/>
      <c r="AU33" s="99"/>
      <c r="AV33" s="99"/>
      <c r="AW33" s="99"/>
      <c r="AX33" s="99"/>
      <c r="AY33" s="99"/>
      <c r="AZ33" s="99"/>
      <c r="BA33" s="99"/>
      <c r="BB33" s="99">
        <v>45</v>
      </c>
      <c r="BC33" s="99">
        <v>98</v>
      </c>
      <c r="BD33" s="99">
        <v>175</v>
      </c>
      <c r="BE33" s="99">
        <v>220</v>
      </c>
      <c r="BF33" s="99">
        <v>780</v>
      </c>
      <c r="BG33" s="99">
        <v>875</v>
      </c>
      <c r="BH33" s="99">
        <v>1030</v>
      </c>
      <c r="BI33" s="99">
        <v>1257</v>
      </c>
      <c r="BJ33" s="99">
        <v>1411</v>
      </c>
      <c r="BK33" s="99">
        <v>1486</v>
      </c>
      <c r="BL33" s="99">
        <v>1686</v>
      </c>
      <c r="BM33" s="99">
        <v>1817</v>
      </c>
      <c r="BN33" s="99">
        <v>1913</v>
      </c>
      <c r="BO33" s="99">
        <v>1913</v>
      </c>
      <c r="BP33" s="99">
        <v>1938</v>
      </c>
      <c r="BQ33" s="99">
        <v>1953</v>
      </c>
      <c r="BR33" s="99">
        <v>2187</v>
      </c>
      <c r="BS33" s="99">
        <v>2323</v>
      </c>
      <c r="BT33" s="99">
        <v>2476</v>
      </c>
      <c r="BU33" s="99">
        <v>2476</v>
      </c>
      <c r="BV33" s="99">
        <v>2524</v>
      </c>
      <c r="BW33" s="99">
        <v>2524</v>
      </c>
      <c r="BX33" s="99">
        <v>2524</v>
      </c>
      <c r="BY33" s="99">
        <v>2524</v>
      </c>
      <c r="BZ33" s="99">
        <v>2524</v>
      </c>
      <c r="CA33" s="99">
        <v>2524</v>
      </c>
      <c r="CB33" s="99">
        <v>2524</v>
      </c>
      <c r="CC33" s="99">
        <v>2524</v>
      </c>
      <c r="CD33" s="99">
        <v>2524</v>
      </c>
      <c r="CE33" s="99">
        <v>2524</v>
      </c>
      <c r="CF33" s="99">
        <v>2524</v>
      </c>
      <c r="CG33" s="99">
        <v>2524</v>
      </c>
      <c r="CH33" s="99">
        <v>2524</v>
      </c>
      <c r="CI33" s="99">
        <v>2524</v>
      </c>
      <c r="CJ33" s="99">
        <v>2524</v>
      </c>
      <c r="CK33" s="99">
        <v>2524</v>
      </c>
      <c r="CL33" s="99">
        <v>2524</v>
      </c>
      <c r="CM33" s="99">
        <v>2524</v>
      </c>
      <c r="CN33" s="99">
        <v>2524</v>
      </c>
      <c r="CO33" s="99">
        <v>2524</v>
      </c>
      <c r="CP33" s="99">
        <v>2524</v>
      </c>
      <c r="CQ33" s="99">
        <v>2524</v>
      </c>
      <c r="CR33" s="99">
        <v>2524</v>
      </c>
      <c r="CS33" s="99">
        <v>2524</v>
      </c>
      <c r="CT33" s="100"/>
      <c r="CU33" s="100"/>
      <c r="CV33" s="100"/>
      <c r="CW33" s="102"/>
      <c r="CX33" s="103">
        <f t="array" ref="CX33">SUMPRODUCT(B33:CW33*0.25)</f>
        <v>41083.5</v>
      </c>
    </row>
    <row r="34" spans="1:102" ht="30" customHeight="1" thickBot="1" x14ac:dyDescent="0.25">
      <c r="A34" s="75" t="s">
        <v>29</v>
      </c>
      <c r="B34" s="76">
        <f>SUM(B31:B33)</f>
        <v>8357.5550000000003</v>
      </c>
      <c r="C34" s="77">
        <f t="shared" ref="C34:BN34" si="5">SUM(C31:C33)</f>
        <v>8097.9220000000005</v>
      </c>
      <c r="D34" s="77">
        <f t="shared" si="5"/>
        <v>8057.4570000000003</v>
      </c>
      <c r="E34" s="77">
        <f t="shared" si="5"/>
        <v>7790.902</v>
      </c>
      <c r="F34" s="77">
        <f t="shared" si="5"/>
        <v>8097.4220000000005</v>
      </c>
      <c r="G34" s="77">
        <f t="shared" si="5"/>
        <v>7946.308</v>
      </c>
      <c r="H34" s="77">
        <f t="shared" si="5"/>
        <v>7964.6419999999998</v>
      </c>
      <c r="I34" s="77">
        <f t="shared" si="5"/>
        <v>7759.259</v>
      </c>
      <c r="J34" s="77">
        <f t="shared" si="5"/>
        <v>7426.1309999999994</v>
      </c>
      <c r="K34" s="77">
        <f t="shared" si="5"/>
        <v>7242.4660000000003</v>
      </c>
      <c r="L34" s="77">
        <f t="shared" si="5"/>
        <v>7289.7559999999994</v>
      </c>
      <c r="M34" s="77">
        <f t="shared" si="5"/>
        <v>7316.674</v>
      </c>
      <c r="N34" s="77">
        <f t="shared" si="5"/>
        <v>7289.0749999999998</v>
      </c>
      <c r="O34" s="77">
        <f t="shared" si="5"/>
        <v>7150.4570000000003</v>
      </c>
      <c r="P34" s="77">
        <f t="shared" si="5"/>
        <v>7193.9549999999999</v>
      </c>
      <c r="Q34" s="77">
        <f t="shared" si="5"/>
        <v>7233.08</v>
      </c>
      <c r="R34" s="77">
        <f t="shared" si="5"/>
        <v>7417.6790000000001</v>
      </c>
      <c r="S34" s="77">
        <f t="shared" si="5"/>
        <v>7380.6959999999999</v>
      </c>
      <c r="T34" s="77">
        <f t="shared" si="5"/>
        <v>7406.723</v>
      </c>
      <c r="U34" s="77">
        <f t="shared" si="5"/>
        <v>7604.4290000000001</v>
      </c>
      <c r="V34" s="77">
        <f t="shared" si="5"/>
        <v>7783.5470000000005</v>
      </c>
      <c r="W34" s="77">
        <f t="shared" si="5"/>
        <v>8006.6219999999994</v>
      </c>
      <c r="X34" s="77">
        <f t="shared" si="5"/>
        <v>8122.91</v>
      </c>
      <c r="Y34" s="77">
        <f t="shared" si="5"/>
        <v>8172.1640000000007</v>
      </c>
      <c r="Z34" s="77">
        <f t="shared" si="5"/>
        <v>8255.3209999999999</v>
      </c>
      <c r="AA34" s="77">
        <f t="shared" si="5"/>
        <v>8403.7919999999995</v>
      </c>
      <c r="AB34" s="77">
        <f t="shared" si="5"/>
        <v>8506.4589999999989</v>
      </c>
      <c r="AC34" s="77">
        <f t="shared" si="5"/>
        <v>8634.9920000000002</v>
      </c>
      <c r="AD34" s="77">
        <f t="shared" si="5"/>
        <v>8802.7289999999994</v>
      </c>
      <c r="AE34" s="77">
        <f t="shared" si="5"/>
        <v>8683.509</v>
      </c>
      <c r="AF34" s="77">
        <f t="shared" si="5"/>
        <v>8919.7029999999995</v>
      </c>
      <c r="AG34" s="77">
        <f t="shared" si="5"/>
        <v>9150.16</v>
      </c>
      <c r="AH34" s="77">
        <f t="shared" si="5"/>
        <v>9423.0759999999991</v>
      </c>
      <c r="AI34" s="77">
        <f t="shared" si="5"/>
        <v>9489.3089999999993</v>
      </c>
      <c r="AJ34" s="77">
        <f t="shared" si="5"/>
        <v>9693.5579999999991</v>
      </c>
      <c r="AK34" s="77">
        <f t="shared" si="5"/>
        <v>9763.3140000000003</v>
      </c>
      <c r="AL34" s="77">
        <f t="shared" si="5"/>
        <v>9956.3649999999998</v>
      </c>
      <c r="AM34" s="77">
        <f t="shared" si="5"/>
        <v>10195.057000000001</v>
      </c>
      <c r="AN34" s="77">
        <f t="shared" si="5"/>
        <v>10242.293</v>
      </c>
      <c r="AO34" s="77">
        <f t="shared" si="5"/>
        <v>10374.573</v>
      </c>
      <c r="AP34" s="77">
        <f t="shared" si="5"/>
        <v>10407.581</v>
      </c>
      <c r="AQ34" s="77">
        <f t="shared" si="5"/>
        <v>10454.109</v>
      </c>
      <c r="AR34" s="77">
        <f t="shared" si="5"/>
        <v>10498.469000000001</v>
      </c>
      <c r="AS34" s="77">
        <f t="shared" si="5"/>
        <v>10526.903999999999</v>
      </c>
      <c r="AT34" s="77">
        <f t="shared" si="5"/>
        <v>10470.257000000001</v>
      </c>
      <c r="AU34" s="77">
        <f t="shared" si="5"/>
        <v>10521.175999999999</v>
      </c>
      <c r="AV34" s="77">
        <f t="shared" si="5"/>
        <v>10583.39</v>
      </c>
      <c r="AW34" s="77">
        <f t="shared" si="5"/>
        <v>10703.018</v>
      </c>
      <c r="AX34" s="77">
        <f t="shared" si="5"/>
        <v>10872.619000000001</v>
      </c>
      <c r="AY34" s="77">
        <f t="shared" si="5"/>
        <v>10912.773000000001</v>
      </c>
      <c r="AZ34" s="77">
        <f t="shared" si="5"/>
        <v>10941.864000000001</v>
      </c>
      <c r="BA34" s="77">
        <f t="shared" si="5"/>
        <v>10972.409</v>
      </c>
      <c r="BB34" s="77">
        <f t="shared" si="5"/>
        <v>10729.345000000001</v>
      </c>
      <c r="BC34" s="77">
        <f t="shared" si="5"/>
        <v>10748.691999999999</v>
      </c>
      <c r="BD34" s="77">
        <f t="shared" si="5"/>
        <v>10747.853999999999</v>
      </c>
      <c r="BE34" s="77">
        <f t="shared" si="5"/>
        <v>10725.455</v>
      </c>
      <c r="BF34" s="77">
        <f t="shared" si="5"/>
        <v>10648.120999999999</v>
      </c>
      <c r="BG34" s="77">
        <f t="shared" si="5"/>
        <v>10628.413</v>
      </c>
      <c r="BH34" s="77">
        <f t="shared" si="5"/>
        <v>10600.867</v>
      </c>
      <c r="BI34" s="77">
        <f t="shared" si="5"/>
        <v>10584.558999999999</v>
      </c>
      <c r="BJ34" s="77">
        <f t="shared" si="5"/>
        <v>10705.485000000001</v>
      </c>
      <c r="BK34" s="77">
        <f t="shared" si="5"/>
        <v>10715.165000000001</v>
      </c>
      <c r="BL34" s="77">
        <f t="shared" si="5"/>
        <v>10727.42</v>
      </c>
      <c r="BM34" s="77">
        <f t="shared" si="5"/>
        <v>10727.098</v>
      </c>
      <c r="BN34" s="77">
        <f t="shared" si="5"/>
        <v>10630.338</v>
      </c>
      <c r="BO34" s="77">
        <f t="shared" ref="BO34:CW34" si="6">SUM(BO31:BO33)</f>
        <v>10665.887999999999</v>
      </c>
      <c r="BP34" s="77">
        <f t="shared" si="6"/>
        <v>10500.726000000001</v>
      </c>
      <c r="BQ34" s="77">
        <f t="shared" si="6"/>
        <v>10460.326999999999</v>
      </c>
      <c r="BR34" s="77">
        <f t="shared" si="6"/>
        <v>9934.125</v>
      </c>
      <c r="BS34" s="77">
        <f t="shared" si="6"/>
        <v>10061.701000000001</v>
      </c>
      <c r="BT34" s="77">
        <f t="shared" si="6"/>
        <v>10339.278</v>
      </c>
      <c r="BU34" s="77">
        <f t="shared" si="6"/>
        <v>10557.494000000001</v>
      </c>
      <c r="BV34" s="77">
        <f t="shared" si="6"/>
        <v>9936.755000000001</v>
      </c>
      <c r="BW34" s="77">
        <f t="shared" si="6"/>
        <v>10284.993</v>
      </c>
      <c r="BX34" s="77">
        <f t="shared" si="6"/>
        <v>10238.635</v>
      </c>
      <c r="BY34" s="77">
        <f t="shared" si="6"/>
        <v>10013.735000000001</v>
      </c>
      <c r="BZ34" s="77">
        <f t="shared" si="6"/>
        <v>9569.1959999999999</v>
      </c>
      <c r="CA34" s="77">
        <f t="shared" si="6"/>
        <v>9573.1530000000002</v>
      </c>
      <c r="CB34" s="77">
        <f t="shared" si="6"/>
        <v>9489.7819999999992</v>
      </c>
      <c r="CC34" s="77">
        <f t="shared" si="6"/>
        <v>9368.7459999999992</v>
      </c>
      <c r="CD34" s="77">
        <f t="shared" si="6"/>
        <v>9651.1039999999994</v>
      </c>
      <c r="CE34" s="77">
        <f t="shared" si="6"/>
        <v>9462.3090000000011</v>
      </c>
      <c r="CF34" s="77">
        <f t="shared" si="6"/>
        <v>9555.1959999999999</v>
      </c>
      <c r="CG34" s="77">
        <f t="shared" si="6"/>
        <v>9592.4490000000005</v>
      </c>
      <c r="CH34" s="77">
        <f t="shared" si="6"/>
        <v>9809.4710000000014</v>
      </c>
      <c r="CI34" s="77">
        <f t="shared" si="6"/>
        <v>9813.0010000000002</v>
      </c>
      <c r="CJ34" s="77">
        <f t="shared" si="6"/>
        <v>9543.1849999999995</v>
      </c>
      <c r="CK34" s="77">
        <f t="shared" si="6"/>
        <v>9565.1180000000004</v>
      </c>
      <c r="CL34" s="77">
        <f t="shared" si="6"/>
        <v>9741.7010000000009</v>
      </c>
      <c r="CM34" s="77">
        <f t="shared" si="6"/>
        <v>9674.598</v>
      </c>
      <c r="CN34" s="77">
        <f t="shared" si="6"/>
        <v>9671.5609999999997</v>
      </c>
      <c r="CO34" s="77">
        <f t="shared" si="6"/>
        <v>9670.012999999999</v>
      </c>
      <c r="CP34" s="77">
        <f t="shared" si="6"/>
        <v>9592.4490000000005</v>
      </c>
      <c r="CQ34" s="77">
        <f t="shared" si="6"/>
        <v>9451.7209999999995</v>
      </c>
      <c r="CR34" s="77">
        <f t="shared" si="6"/>
        <v>9478.2489999999998</v>
      </c>
      <c r="CS34" s="77">
        <f t="shared" si="6"/>
        <v>9405.4719999999998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226014.38825000002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>
        <v>40</v>
      </c>
      <c r="C37" s="115">
        <v>40</v>
      </c>
      <c r="D37" s="115">
        <v>40</v>
      </c>
      <c r="E37" s="115">
        <v>40</v>
      </c>
      <c r="F37" s="115">
        <v>163</v>
      </c>
      <c r="G37" s="115">
        <v>163</v>
      </c>
      <c r="H37" s="115">
        <v>163</v>
      </c>
      <c r="I37" s="115">
        <v>163</v>
      </c>
      <c r="J37" s="115">
        <v>263</v>
      </c>
      <c r="K37" s="115">
        <v>263</v>
      </c>
      <c r="L37" s="115">
        <v>263</v>
      </c>
      <c r="M37" s="115">
        <v>263</v>
      </c>
      <c r="N37" s="115">
        <v>292</v>
      </c>
      <c r="O37" s="115">
        <v>292</v>
      </c>
      <c r="P37" s="115">
        <v>292</v>
      </c>
      <c r="Q37" s="115">
        <v>292</v>
      </c>
      <c r="R37" s="115">
        <v>296</v>
      </c>
      <c r="S37" s="115">
        <v>296</v>
      </c>
      <c r="T37" s="115">
        <v>296</v>
      </c>
      <c r="U37" s="115">
        <v>296</v>
      </c>
      <c r="V37" s="115">
        <v>262</v>
      </c>
      <c r="W37" s="115">
        <v>262</v>
      </c>
      <c r="X37" s="115">
        <v>262</v>
      </c>
      <c r="Y37" s="115">
        <v>262</v>
      </c>
      <c r="Z37" s="115">
        <v>201</v>
      </c>
      <c r="AA37" s="115">
        <v>201</v>
      </c>
      <c r="AB37" s="115">
        <v>201</v>
      </c>
      <c r="AC37" s="115">
        <v>201</v>
      </c>
      <c r="AD37" s="115">
        <v>73</v>
      </c>
      <c r="AE37" s="115">
        <v>73</v>
      </c>
      <c r="AF37" s="115">
        <v>73</v>
      </c>
      <c r="AG37" s="115">
        <v>73</v>
      </c>
      <c r="AH37" s="115">
        <v>5</v>
      </c>
      <c r="AI37" s="115">
        <v>5</v>
      </c>
      <c r="AJ37" s="115">
        <v>5</v>
      </c>
      <c r="AK37" s="115">
        <v>5</v>
      </c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>
        <v>5</v>
      </c>
      <c r="BC37" s="115">
        <v>5</v>
      </c>
      <c r="BD37" s="115">
        <v>5</v>
      </c>
      <c r="BE37" s="115">
        <v>5</v>
      </c>
      <c r="BF37" s="115"/>
      <c r="BG37" s="115"/>
      <c r="BH37" s="115"/>
      <c r="BI37" s="115"/>
      <c r="BJ37" s="115">
        <v>5</v>
      </c>
      <c r="BK37" s="115">
        <v>5</v>
      </c>
      <c r="BL37" s="115">
        <v>5</v>
      </c>
      <c r="BM37" s="115">
        <v>5</v>
      </c>
      <c r="BN37" s="115">
        <v>5</v>
      </c>
      <c r="BO37" s="115">
        <v>5</v>
      </c>
      <c r="BP37" s="115">
        <v>5</v>
      </c>
      <c r="BQ37" s="115">
        <v>5</v>
      </c>
      <c r="BR37" s="115">
        <v>15</v>
      </c>
      <c r="BS37" s="115">
        <v>15</v>
      </c>
      <c r="BT37" s="115">
        <v>15</v>
      </c>
      <c r="BU37" s="115">
        <v>15</v>
      </c>
      <c r="BV37" s="115">
        <v>7</v>
      </c>
      <c r="BW37" s="115">
        <v>7</v>
      </c>
      <c r="BX37" s="115">
        <v>7</v>
      </c>
      <c r="BY37" s="115">
        <v>7</v>
      </c>
      <c r="BZ37" s="115">
        <v>7</v>
      </c>
      <c r="CA37" s="115">
        <v>7</v>
      </c>
      <c r="CB37" s="115">
        <v>7</v>
      </c>
      <c r="CC37" s="115">
        <v>7</v>
      </c>
      <c r="CD37" s="115">
        <v>17</v>
      </c>
      <c r="CE37" s="115">
        <v>17</v>
      </c>
      <c r="CF37" s="115">
        <v>17</v>
      </c>
      <c r="CG37" s="115">
        <v>17</v>
      </c>
      <c r="CH37" s="115">
        <v>7</v>
      </c>
      <c r="CI37" s="115">
        <v>7</v>
      </c>
      <c r="CJ37" s="115">
        <v>7</v>
      </c>
      <c r="CK37" s="115">
        <v>7</v>
      </c>
      <c r="CL37" s="115">
        <v>7</v>
      </c>
      <c r="CM37" s="115">
        <v>7</v>
      </c>
      <c r="CN37" s="115">
        <v>7</v>
      </c>
      <c r="CO37" s="115">
        <v>7</v>
      </c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1670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/>
      <c r="C39" s="120"/>
      <c r="D39" s="120"/>
      <c r="E39" s="120">
        <v>10</v>
      </c>
      <c r="F39" s="120"/>
      <c r="G39" s="120"/>
      <c r="H39" s="120"/>
      <c r="I39" s="120"/>
      <c r="J39" s="120">
        <v>43.4</v>
      </c>
      <c r="K39" s="120">
        <v>183.9</v>
      </c>
      <c r="L39" s="120">
        <v>97.1</v>
      </c>
      <c r="M39" s="120">
        <v>28.5</v>
      </c>
      <c r="N39" s="120">
        <v>12</v>
      </c>
      <c r="O39" s="120">
        <v>115.3</v>
      </c>
      <c r="P39" s="120">
        <v>51.6</v>
      </c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/>
      <c r="BS39" s="120"/>
      <c r="BT39" s="120"/>
      <c r="BU39" s="120"/>
      <c r="BV39" s="120"/>
      <c r="BW39" s="120"/>
      <c r="BX39" s="120"/>
      <c r="BY39" s="120"/>
      <c r="BZ39" s="120">
        <v>148</v>
      </c>
      <c r="CA39" s="120">
        <v>134.9</v>
      </c>
      <c r="CB39" s="120">
        <v>218.9</v>
      </c>
      <c r="CC39" s="120">
        <v>320.7</v>
      </c>
      <c r="CD39" s="120">
        <v>7.3</v>
      </c>
      <c r="CE39" s="120">
        <v>172.9</v>
      </c>
      <c r="CF39" s="120">
        <v>35.5</v>
      </c>
      <c r="CG39" s="120"/>
      <c r="CH39" s="120"/>
      <c r="CI39" s="120"/>
      <c r="CJ39" s="120"/>
      <c r="CK39" s="120"/>
      <c r="CL39" s="120"/>
      <c r="CM39" s="120"/>
      <c r="CN39" s="120"/>
      <c r="CO39" s="120"/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395</v>
      </c>
    </row>
    <row r="40" spans="1:102" ht="24.95" customHeight="1" x14ac:dyDescent="0.2">
      <c r="A40" s="118" t="s">
        <v>34</v>
      </c>
      <c r="B40" s="119">
        <v>50</v>
      </c>
      <c r="C40" s="120">
        <v>50</v>
      </c>
      <c r="D40" s="120">
        <v>50</v>
      </c>
      <c r="E40" s="120">
        <v>50</v>
      </c>
      <c r="F40" s="120">
        <v>50</v>
      </c>
      <c r="G40" s="120">
        <v>50</v>
      </c>
      <c r="H40" s="120">
        <v>50</v>
      </c>
      <c r="I40" s="120">
        <v>50</v>
      </c>
      <c r="J40" s="120">
        <v>50</v>
      </c>
      <c r="K40" s="120">
        <v>50</v>
      </c>
      <c r="L40" s="120">
        <v>50</v>
      </c>
      <c r="M40" s="120">
        <v>50</v>
      </c>
      <c r="N40" s="120">
        <v>50</v>
      </c>
      <c r="O40" s="120">
        <v>50</v>
      </c>
      <c r="P40" s="120">
        <v>50</v>
      </c>
      <c r="Q40" s="120">
        <v>50</v>
      </c>
      <c r="R40" s="120">
        <v>50</v>
      </c>
      <c r="S40" s="120">
        <v>50</v>
      </c>
      <c r="T40" s="120">
        <v>50</v>
      </c>
      <c r="U40" s="120">
        <v>50</v>
      </c>
      <c r="V40" s="120">
        <v>50</v>
      </c>
      <c r="W40" s="120">
        <v>50</v>
      </c>
      <c r="X40" s="120">
        <v>50</v>
      </c>
      <c r="Y40" s="120">
        <v>50</v>
      </c>
      <c r="Z40" s="120">
        <v>50</v>
      </c>
      <c r="AA40" s="120">
        <v>50</v>
      </c>
      <c r="AB40" s="120">
        <v>50</v>
      </c>
      <c r="AC40" s="120">
        <v>50</v>
      </c>
      <c r="AD40" s="120">
        <v>50</v>
      </c>
      <c r="AE40" s="120">
        <v>50</v>
      </c>
      <c r="AF40" s="120">
        <v>50</v>
      </c>
      <c r="AG40" s="120">
        <v>50</v>
      </c>
      <c r="AH40" s="120">
        <v>56</v>
      </c>
      <c r="AI40" s="120">
        <v>56</v>
      </c>
      <c r="AJ40" s="120">
        <v>56</v>
      </c>
      <c r="AK40" s="120">
        <v>56</v>
      </c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>
        <v>10</v>
      </c>
      <c r="BO40" s="120">
        <v>10</v>
      </c>
      <c r="BP40" s="120">
        <v>10</v>
      </c>
      <c r="BQ40" s="120">
        <v>10</v>
      </c>
      <c r="BR40" s="120">
        <v>50</v>
      </c>
      <c r="BS40" s="120">
        <v>50</v>
      </c>
      <c r="BT40" s="120">
        <v>50</v>
      </c>
      <c r="BU40" s="120">
        <v>50</v>
      </c>
      <c r="BV40" s="120">
        <v>50</v>
      </c>
      <c r="BW40" s="120">
        <v>50</v>
      </c>
      <c r="BX40" s="120">
        <v>50</v>
      </c>
      <c r="BY40" s="120">
        <v>50</v>
      </c>
      <c r="BZ40" s="120">
        <v>50</v>
      </c>
      <c r="CA40" s="120">
        <v>50</v>
      </c>
      <c r="CB40" s="120">
        <v>50</v>
      </c>
      <c r="CC40" s="120">
        <v>50</v>
      </c>
      <c r="CD40" s="120">
        <v>50</v>
      </c>
      <c r="CE40" s="120">
        <v>50</v>
      </c>
      <c r="CF40" s="120">
        <v>50</v>
      </c>
      <c r="CG40" s="120">
        <v>50</v>
      </c>
      <c r="CH40" s="120">
        <v>50</v>
      </c>
      <c r="CI40" s="120">
        <v>50</v>
      </c>
      <c r="CJ40" s="120">
        <v>50</v>
      </c>
      <c r="CK40" s="120">
        <v>50</v>
      </c>
      <c r="CL40" s="120">
        <v>50</v>
      </c>
      <c r="CM40" s="120">
        <v>50</v>
      </c>
      <c r="CN40" s="120">
        <v>50</v>
      </c>
      <c r="CO40" s="120">
        <v>50</v>
      </c>
      <c r="CP40" s="120">
        <v>50</v>
      </c>
      <c r="CQ40" s="120">
        <v>50</v>
      </c>
      <c r="CR40" s="120">
        <v>50</v>
      </c>
      <c r="CS40" s="120">
        <v>50</v>
      </c>
      <c r="CT40" s="122"/>
      <c r="CU40" s="122"/>
      <c r="CV40" s="122"/>
      <c r="CW40" s="121"/>
      <c r="CX40" s="97">
        <f t="array" ref="CX40">SUMPRODUCT(B40:CW40*0.25)</f>
        <v>816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36</v>
      </c>
      <c r="B42" s="106">
        <f>SUM(B37:B41)</f>
        <v>90</v>
      </c>
      <c r="C42" s="107">
        <f t="shared" ref="C42:BN42" si="7">SUM(C37:C41)</f>
        <v>90</v>
      </c>
      <c r="D42" s="107">
        <f t="shared" si="7"/>
        <v>90</v>
      </c>
      <c r="E42" s="107">
        <f t="shared" si="7"/>
        <v>100</v>
      </c>
      <c r="F42" s="107">
        <f t="shared" si="7"/>
        <v>213</v>
      </c>
      <c r="G42" s="107">
        <f t="shared" si="7"/>
        <v>213</v>
      </c>
      <c r="H42" s="107">
        <f t="shared" si="7"/>
        <v>213</v>
      </c>
      <c r="I42" s="107">
        <f t="shared" si="7"/>
        <v>213</v>
      </c>
      <c r="J42" s="107">
        <f t="shared" si="7"/>
        <v>356.4</v>
      </c>
      <c r="K42" s="107">
        <f t="shared" si="7"/>
        <v>496.9</v>
      </c>
      <c r="L42" s="107">
        <f t="shared" si="7"/>
        <v>410.1</v>
      </c>
      <c r="M42" s="107">
        <f t="shared" si="7"/>
        <v>341.5</v>
      </c>
      <c r="N42" s="107">
        <f t="shared" si="7"/>
        <v>354</v>
      </c>
      <c r="O42" s="107">
        <f t="shared" si="7"/>
        <v>457.3</v>
      </c>
      <c r="P42" s="107">
        <f t="shared" si="7"/>
        <v>393.6</v>
      </c>
      <c r="Q42" s="107">
        <f t="shared" si="7"/>
        <v>342</v>
      </c>
      <c r="R42" s="107">
        <f t="shared" si="7"/>
        <v>346</v>
      </c>
      <c r="S42" s="107">
        <f t="shared" si="7"/>
        <v>346</v>
      </c>
      <c r="T42" s="107">
        <f t="shared" si="7"/>
        <v>346</v>
      </c>
      <c r="U42" s="107">
        <f t="shared" si="7"/>
        <v>346</v>
      </c>
      <c r="V42" s="107">
        <f t="shared" si="7"/>
        <v>312</v>
      </c>
      <c r="W42" s="107">
        <f t="shared" si="7"/>
        <v>312</v>
      </c>
      <c r="X42" s="107">
        <f t="shared" si="7"/>
        <v>312</v>
      </c>
      <c r="Y42" s="107">
        <f t="shared" si="7"/>
        <v>312</v>
      </c>
      <c r="Z42" s="107">
        <f t="shared" si="7"/>
        <v>251</v>
      </c>
      <c r="AA42" s="107">
        <f t="shared" si="7"/>
        <v>251</v>
      </c>
      <c r="AB42" s="107">
        <f t="shared" si="7"/>
        <v>251</v>
      </c>
      <c r="AC42" s="107">
        <f t="shared" si="7"/>
        <v>251</v>
      </c>
      <c r="AD42" s="107">
        <f t="shared" si="7"/>
        <v>123</v>
      </c>
      <c r="AE42" s="107">
        <f t="shared" si="7"/>
        <v>123</v>
      </c>
      <c r="AF42" s="107">
        <f t="shared" si="7"/>
        <v>123</v>
      </c>
      <c r="AG42" s="107">
        <f t="shared" si="7"/>
        <v>123</v>
      </c>
      <c r="AH42" s="107">
        <f t="shared" si="7"/>
        <v>61</v>
      </c>
      <c r="AI42" s="107">
        <f t="shared" si="7"/>
        <v>61</v>
      </c>
      <c r="AJ42" s="107">
        <f t="shared" si="7"/>
        <v>61</v>
      </c>
      <c r="AK42" s="107">
        <f t="shared" si="7"/>
        <v>61</v>
      </c>
      <c r="AL42" s="107">
        <f t="shared" si="7"/>
        <v>0</v>
      </c>
      <c r="AM42" s="107">
        <f t="shared" si="7"/>
        <v>0</v>
      </c>
      <c r="AN42" s="107">
        <f t="shared" si="7"/>
        <v>0</v>
      </c>
      <c r="AO42" s="107">
        <f t="shared" si="7"/>
        <v>0</v>
      </c>
      <c r="AP42" s="107">
        <f t="shared" si="7"/>
        <v>0</v>
      </c>
      <c r="AQ42" s="107">
        <f t="shared" si="7"/>
        <v>0</v>
      </c>
      <c r="AR42" s="107">
        <f t="shared" si="7"/>
        <v>0</v>
      </c>
      <c r="AS42" s="107">
        <f t="shared" si="7"/>
        <v>0</v>
      </c>
      <c r="AT42" s="107">
        <f t="shared" si="7"/>
        <v>0</v>
      </c>
      <c r="AU42" s="107">
        <f t="shared" si="7"/>
        <v>0</v>
      </c>
      <c r="AV42" s="107">
        <f t="shared" si="7"/>
        <v>0</v>
      </c>
      <c r="AW42" s="107">
        <f t="shared" si="7"/>
        <v>0</v>
      </c>
      <c r="AX42" s="107">
        <f t="shared" si="7"/>
        <v>0</v>
      </c>
      <c r="AY42" s="107">
        <f t="shared" si="7"/>
        <v>0</v>
      </c>
      <c r="AZ42" s="107">
        <f t="shared" si="7"/>
        <v>0</v>
      </c>
      <c r="BA42" s="107">
        <f t="shared" si="7"/>
        <v>0</v>
      </c>
      <c r="BB42" s="107">
        <f t="shared" si="7"/>
        <v>5</v>
      </c>
      <c r="BC42" s="107">
        <f t="shared" si="7"/>
        <v>5</v>
      </c>
      <c r="BD42" s="107">
        <f t="shared" si="7"/>
        <v>5</v>
      </c>
      <c r="BE42" s="107">
        <f t="shared" si="7"/>
        <v>5</v>
      </c>
      <c r="BF42" s="107">
        <f t="shared" si="7"/>
        <v>0</v>
      </c>
      <c r="BG42" s="107">
        <f t="shared" si="7"/>
        <v>0</v>
      </c>
      <c r="BH42" s="107">
        <f t="shared" si="7"/>
        <v>0</v>
      </c>
      <c r="BI42" s="107">
        <f t="shared" si="7"/>
        <v>0</v>
      </c>
      <c r="BJ42" s="107">
        <f t="shared" si="7"/>
        <v>5</v>
      </c>
      <c r="BK42" s="107">
        <f t="shared" si="7"/>
        <v>5</v>
      </c>
      <c r="BL42" s="107">
        <f t="shared" si="7"/>
        <v>5</v>
      </c>
      <c r="BM42" s="107">
        <f t="shared" si="7"/>
        <v>5</v>
      </c>
      <c r="BN42" s="107">
        <f t="shared" si="7"/>
        <v>15</v>
      </c>
      <c r="BO42" s="107">
        <f t="shared" ref="BO42:CW42" si="8">SUM(BO37:BO41)</f>
        <v>15</v>
      </c>
      <c r="BP42" s="107">
        <f t="shared" si="8"/>
        <v>15</v>
      </c>
      <c r="BQ42" s="107">
        <f t="shared" si="8"/>
        <v>15</v>
      </c>
      <c r="BR42" s="107">
        <f t="shared" si="8"/>
        <v>65</v>
      </c>
      <c r="BS42" s="107">
        <f t="shared" si="8"/>
        <v>65</v>
      </c>
      <c r="BT42" s="107">
        <f t="shared" si="8"/>
        <v>65</v>
      </c>
      <c r="BU42" s="107">
        <f t="shared" si="8"/>
        <v>65</v>
      </c>
      <c r="BV42" s="107">
        <f t="shared" si="8"/>
        <v>57</v>
      </c>
      <c r="BW42" s="107">
        <f t="shared" si="8"/>
        <v>57</v>
      </c>
      <c r="BX42" s="107">
        <f t="shared" si="8"/>
        <v>57</v>
      </c>
      <c r="BY42" s="107">
        <f t="shared" si="8"/>
        <v>57</v>
      </c>
      <c r="BZ42" s="107">
        <f t="shared" si="8"/>
        <v>205</v>
      </c>
      <c r="CA42" s="107">
        <f t="shared" si="8"/>
        <v>191.9</v>
      </c>
      <c r="CB42" s="107">
        <f t="shared" si="8"/>
        <v>275.89999999999998</v>
      </c>
      <c r="CC42" s="107">
        <f t="shared" si="8"/>
        <v>377.7</v>
      </c>
      <c r="CD42" s="107">
        <f t="shared" si="8"/>
        <v>74.3</v>
      </c>
      <c r="CE42" s="107">
        <f t="shared" si="8"/>
        <v>239.9</v>
      </c>
      <c r="CF42" s="107">
        <f t="shared" si="8"/>
        <v>102.5</v>
      </c>
      <c r="CG42" s="107">
        <f t="shared" si="8"/>
        <v>67</v>
      </c>
      <c r="CH42" s="107">
        <f t="shared" si="8"/>
        <v>57</v>
      </c>
      <c r="CI42" s="107">
        <f t="shared" si="8"/>
        <v>57</v>
      </c>
      <c r="CJ42" s="107">
        <f t="shared" si="8"/>
        <v>57</v>
      </c>
      <c r="CK42" s="107">
        <f t="shared" si="8"/>
        <v>57</v>
      </c>
      <c r="CL42" s="107">
        <f t="shared" si="8"/>
        <v>57</v>
      </c>
      <c r="CM42" s="107">
        <f t="shared" si="8"/>
        <v>57</v>
      </c>
      <c r="CN42" s="107">
        <f t="shared" si="8"/>
        <v>57</v>
      </c>
      <c r="CO42" s="107">
        <f t="shared" si="8"/>
        <v>57</v>
      </c>
      <c r="CP42" s="107">
        <f t="shared" si="8"/>
        <v>50</v>
      </c>
      <c r="CQ42" s="107">
        <f t="shared" si="8"/>
        <v>50</v>
      </c>
      <c r="CR42" s="107">
        <f t="shared" si="8"/>
        <v>50</v>
      </c>
      <c r="CS42" s="107">
        <f t="shared" si="8"/>
        <v>50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2881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/>
      <c r="C47" s="120"/>
      <c r="D47" s="120"/>
      <c r="E47" s="120">
        <v>10</v>
      </c>
      <c r="F47" s="120"/>
      <c r="G47" s="120"/>
      <c r="H47" s="120"/>
      <c r="I47" s="120"/>
      <c r="J47" s="120">
        <v>43.4</v>
      </c>
      <c r="K47" s="120">
        <v>183.9</v>
      </c>
      <c r="L47" s="120">
        <v>97.1</v>
      </c>
      <c r="M47" s="120">
        <v>28.5</v>
      </c>
      <c r="N47" s="120">
        <v>12</v>
      </c>
      <c r="O47" s="120">
        <v>115.3</v>
      </c>
      <c r="P47" s="120">
        <v>51.6</v>
      </c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/>
      <c r="BS47" s="120"/>
      <c r="BT47" s="120"/>
      <c r="BU47" s="120"/>
      <c r="BV47" s="120"/>
      <c r="BW47" s="120"/>
      <c r="BX47" s="120"/>
      <c r="BY47" s="120"/>
      <c r="BZ47" s="120">
        <v>148</v>
      </c>
      <c r="CA47" s="120">
        <v>134.9</v>
      </c>
      <c r="CB47" s="120">
        <v>218.9</v>
      </c>
      <c r="CC47" s="120">
        <v>320.7</v>
      </c>
      <c r="CD47" s="120">
        <v>7.3</v>
      </c>
      <c r="CE47" s="120">
        <v>172.9</v>
      </c>
      <c r="CF47" s="120">
        <v>35.5</v>
      </c>
      <c r="CG47" s="120"/>
      <c r="CH47" s="120"/>
      <c r="CI47" s="120"/>
      <c r="CJ47" s="120"/>
      <c r="CK47" s="120"/>
      <c r="CL47" s="120"/>
      <c r="CM47" s="120"/>
      <c r="CN47" s="120"/>
      <c r="CO47" s="120"/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395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0</v>
      </c>
      <c r="C51" s="107">
        <f t="shared" ref="C51:BN51" si="9">SUM(C45:C50)</f>
        <v>0</v>
      </c>
      <c r="D51" s="107">
        <f t="shared" si="9"/>
        <v>0</v>
      </c>
      <c r="E51" s="107">
        <f t="shared" si="9"/>
        <v>10</v>
      </c>
      <c r="F51" s="107">
        <f t="shared" si="9"/>
        <v>0</v>
      </c>
      <c r="G51" s="107">
        <f t="shared" si="9"/>
        <v>0</v>
      </c>
      <c r="H51" s="107">
        <f t="shared" si="9"/>
        <v>0</v>
      </c>
      <c r="I51" s="107">
        <f t="shared" si="9"/>
        <v>0</v>
      </c>
      <c r="J51" s="107">
        <f t="shared" si="9"/>
        <v>43.4</v>
      </c>
      <c r="K51" s="107">
        <f t="shared" si="9"/>
        <v>183.9</v>
      </c>
      <c r="L51" s="107">
        <f t="shared" si="9"/>
        <v>97.1</v>
      </c>
      <c r="M51" s="107">
        <f t="shared" si="9"/>
        <v>28.5</v>
      </c>
      <c r="N51" s="107">
        <f t="shared" si="9"/>
        <v>12</v>
      </c>
      <c r="O51" s="107">
        <f t="shared" si="9"/>
        <v>115.3</v>
      </c>
      <c r="P51" s="107">
        <f t="shared" si="9"/>
        <v>51.6</v>
      </c>
      <c r="Q51" s="107">
        <f t="shared" si="9"/>
        <v>0</v>
      </c>
      <c r="R51" s="107">
        <f t="shared" si="9"/>
        <v>0</v>
      </c>
      <c r="S51" s="107">
        <f t="shared" si="9"/>
        <v>0</v>
      </c>
      <c r="T51" s="107">
        <f t="shared" si="9"/>
        <v>0</v>
      </c>
      <c r="U51" s="107">
        <f t="shared" si="9"/>
        <v>0</v>
      </c>
      <c r="V51" s="107">
        <f t="shared" si="9"/>
        <v>0</v>
      </c>
      <c r="W51" s="107">
        <f t="shared" si="9"/>
        <v>0</v>
      </c>
      <c r="X51" s="107">
        <f t="shared" si="9"/>
        <v>0</v>
      </c>
      <c r="Y51" s="107">
        <f t="shared" si="9"/>
        <v>0</v>
      </c>
      <c r="Z51" s="107">
        <f t="shared" si="9"/>
        <v>0</v>
      </c>
      <c r="AA51" s="107">
        <f t="shared" si="9"/>
        <v>0</v>
      </c>
      <c r="AB51" s="107">
        <f t="shared" si="9"/>
        <v>0</v>
      </c>
      <c r="AC51" s="107">
        <f t="shared" si="9"/>
        <v>0</v>
      </c>
      <c r="AD51" s="107">
        <f t="shared" si="9"/>
        <v>0</v>
      </c>
      <c r="AE51" s="107">
        <f t="shared" si="9"/>
        <v>0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0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0</v>
      </c>
      <c r="BG51" s="107">
        <f t="shared" si="9"/>
        <v>0</v>
      </c>
      <c r="BH51" s="107">
        <f t="shared" si="9"/>
        <v>0</v>
      </c>
      <c r="BI51" s="107">
        <f t="shared" si="9"/>
        <v>0</v>
      </c>
      <c r="BJ51" s="107">
        <f t="shared" si="9"/>
        <v>0</v>
      </c>
      <c r="BK51" s="107">
        <f t="shared" si="9"/>
        <v>0</v>
      </c>
      <c r="BL51" s="107">
        <f t="shared" si="9"/>
        <v>0</v>
      </c>
      <c r="BM51" s="107">
        <f t="shared" si="9"/>
        <v>0</v>
      </c>
      <c r="BN51" s="107">
        <f t="shared" si="9"/>
        <v>0</v>
      </c>
      <c r="BO51" s="107">
        <f t="shared" ref="BO51:CW51" si="10">SUM(BO45:BO50)</f>
        <v>0</v>
      </c>
      <c r="BP51" s="107">
        <f t="shared" si="10"/>
        <v>0</v>
      </c>
      <c r="BQ51" s="107">
        <f t="shared" si="10"/>
        <v>0</v>
      </c>
      <c r="BR51" s="107">
        <f t="shared" si="10"/>
        <v>0</v>
      </c>
      <c r="BS51" s="107">
        <f t="shared" si="10"/>
        <v>0</v>
      </c>
      <c r="BT51" s="107">
        <f t="shared" si="10"/>
        <v>0</v>
      </c>
      <c r="BU51" s="107">
        <f t="shared" si="10"/>
        <v>0</v>
      </c>
      <c r="BV51" s="107">
        <f t="shared" si="10"/>
        <v>0</v>
      </c>
      <c r="BW51" s="107">
        <f t="shared" si="10"/>
        <v>0</v>
      </c>
      <c r="BX51" s="107">
        <f t="shared" si="10"/>
        <v>0</v>
      </c>
      <c r="BY51" s="107">
        <f t="shared" si="10"/>
        <v>0</v>
      </c>
      <c r="BZ51" s="107">
        <f t="shared" si="10"/>
        <v>148</v>
      </c>
      <c r="CA51" s="107">
        <f t="shared" si="10"/>
        <v>134.9</v>
      </c>
      <c r="CB51" s="107">
        <f t="shared" si="10"/>
        <v>218.9</v>
      </c>
      <c r="CC51" s="107">
        <f t="shared" si="10"/>
        <v>320.7</v>
      </c>
      <c r="CD51" s="107">
        <f t="shared" si="10"/>
        <v>7.3</v>
      </c>
      <c r="CE51" s="107">
        <f t="shared" si="10"/>
        <v>172.9</v>
      </c>
      <c r="CF51" s="107">
        <f t="shared" si="10"/>
        <v>35.5</v>
      </c>
      <c r="CG51" s="107">
        <f t="shared" si="10"/>
        <v>0</v>
      </c>
      <c r="CH51" s="107">
        <f t="shared" si="10"/>
        <v>0</v>
      </c>
      <c r="CI51" s="107">
        <f t="shared" si="10"/>
        <v>0</v>
      </c>
      <c r="CJ51" s="107">
        <f t="shared" si="10"/>
        <v>0</v>
      </c>
      <c r="CK51" s="107">
        <f t="shared" si="10"/>
        <v>0</v>
      </c>
      <c r="CL51" s="107">
        <f t="shared" si="10"/>
        <v>0</v>
      </c>
      <c r="CM51" s="107">
        <f t="shared" si="10"/>
        <v>0</v>
      </c>
      <c r="CN51" s="107">
        <f t="shared" si="10"/>
        <v>0</v>
      </c>
      <c r="CO51" s="107">
        <f t="shared" si="10"/>
        <v>0</v>
      </c>
      <c r="CP51" s="107">
        <f t="shared" si="10"/>
        <v>0</v>
      </c>
      <c r="CQ51" s="107">
        <f t="shared" si="10"/>
        <v>0</v>
      </c>
      <c r="CR51" s="107">
        <f t="shared" si="10"/>
        <v>0</v>
      </c>
      <c r="CS51" s="107">
        <f t="shared" si="10"/>
        <v>0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395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8357.5550000000003</v>
      </c>
      <c r="C54" s="107">
        <f t="shared" ref="C54:BN54" si="13">C18+C28+C42</f>
        <v>8097.9219999999996</v>
      </c>
      <c r="D54" s="107">
        <f t="shared" si="13"/>
        <v>8057.4570000000003</v>
      </c>
      <c r="E54" s="107">
        <f t="shared" si="13"/>
        <v>7800.902</v>
      </c>
      <c r="F54" s="107">
        <f t="shared" si="13"/>
        <v>8097.4220000000005</v>
      </c>
      <c r="G54" s="107">
        <f t="shared" si="13"/>
        <v>7946.308</v>
      </c>
      <c r="H54" s="107">
        <f t="shared" si="13"/>
        <v>7964.6420000000007</v>
      </c>
      <c r="I54" s="107">
        <f t="shared" si="13"/>
        <v>7759.259</v>
      </c>
      <c r="J54" s="107">
        <f t="shared" si="13"/>
        <v>7469.530999999999</v>
      </c>
      <c r="K54" s="107">
        <f t="shared" si="13"/>
        <v>7426.366</v>
      </c>
      <c r="L54" s="107">
        <f t="shared" si="13"/>
        <v>7386.8560000000007</v>
      </c>
      <c r="M54" s="107">
        <f t="shared" si="13"/>
        <v>7345.174</v>
      </c>
      <c r="N54" s="107">
        <f t="shared" si="13"/>
        <v>7301.0750000000007</v>
      </c>
      <c r="O54" s="107">
        <f t="shared" si="13"/>
        <v>7265.7570000000005</v>
      </c>
      <c r="P54" s="107">
        <f t="shared" si="13"/>
        <v>7245.5550000000003</v>
      </c>
      <c r="Q54" s="107">
        <f t="shared" si="13"/>
        <v>7233.08</v>
      </c>
      <c r="R54" s="107">
        <f t="shared" si="13"/>
        <v>7417.6790000000001</v>
      </c>
      <c r="S54" s="107">
        <f t="shared" si="13"/>
        <v>7380.6959999999999</v>
      </c>
      <c r="T54" s="107">
        <f t="shared" si="13"/>
        <v>7406.723</v>
      </c>
      <c r="U54" s="107">
        <f t="shared" si="13"/>
        <v>7604.4290000000001</v>
      </c>
      <c r="V54" s="107">
        <f t="shared" si="13"/>
        <v>7783.5470000000005</v>
      </c>
      <c r="W54" s="107">
        <f t="shared" si="13"/>
        <v>8006.6220000000003</v>
      </c>
      <c r="X54" s="107">
        <f t="shared" si="13"/>
        <v>8122.9100000000008</v>
      </c>
      <c r="Y54" s="107">
        <f t="shared" si="13"/>
        <v>8172.1639999999998</v>
      </c>
      <c r="Z54" s="107">
        <f t="shared" si="13"/>
        <v>8255.3209999999999</v>
      </c>
      <c r="AA54" s="107">
        <f t="shared" si="13"/>
        <v>8403.7920000000013</v>
      </c>
      <c r="AB54" s="107">
        <f t="shared" si="13"/>
        <v>8506.4590000000007</v>
      </c>
      <c r="AC54" s="107">
        <f t="shared" si="13"/>
        <v>8634.9920000000002</v>
      </c>
      <c r="AD54" s="107">
        <f t="shared" si="13"/>
        <v>8802.7289999999994</v>
      </c>
      <c r="AE54" s="107">
        <f t="shared" si="13"/>
        <v>8683.509</v>
      </c>
      <c r="AF54" s="107">
        <f t="shared" si="13"/>
        <v>8919.7029999999995</v>
      </c>
      <c r="AG54" s="107">
        <f t="shared" si="13"/>
        <v>9150.16</v>
      </c>
      <c r="AH54" s="107">
        <f t="shared" si="13"/>
        <v>9423.0760000000009</v>
      </c>
      <c r="AI54" s="107">
        <f t="shared" si="13"/>
        <v>9489.3089999999993</v>
      </c>
      <c r="AJ54" s="107">
        <f t="shared" si="13"/>
        <v>9693.5580000000009</v>
      </c>
      <c r="AK54" s="107">
        <f t="shared" si="13"/>
        <v>9763.3140000000003</v>
      </c>
      <c r="AL54" s="107">
        <f t="shared" si="13"/>
        <v>9956.3650000000016</v>
      </c>
      <c r="AM54" s="107">
        <f t="shared" si="13"/>
        <v>10195.057000000001</v>
      </c>
      <c r="AN54" s="107">
        <f t="shared" si="13"/>
        <v>10242.293000000001</v>
      </c>
      <c r="AO54" s="107">
        <f t="shared" si="13"/>
        <v>10374.573</v>
      </c>
      <c r="AP54" s="107">
        <f t="shared" si="13"/>
        <v>10407.581</v>
      </c>
      <c r="AQ54" s="107">
        <f t="shared" si="13"/>
        <v>10454.108999999999</v>
      </c>
      <c r="AR54" s="107">
        <f t="shared" si="13"/>
        <v>10498.469000000001</v>
      </c>
      <c r="AS54" s="107">
        <f t="shared" si="13"/>
        <v>10526.904</v>
      </c>
      <c r="AT54" s="107">
        <f t="shared" si="13"/>
        <v>10470.257</v>
      </c>
      <c r="AU54" s="107">
        <f t="shared" si="13"/>
        <v>10521.175999999999</v>
      </c>
      <c r="AV54" s="107">
        <f t="shared" si="13"/>
        <v>10583.39</v>
      </c>
      <c r="AW54" s="107">
        <f t="shared" si="13"/>
        <v>10703.018</v>
      </c>
      <c r="AX54" s="107">
        <f t="shared" si="13"/>
        <v>10872.619000000001</v>
      </c>
      <c r="AY54" s="107">
        <f t="shared" si="13"/>
        <v>10912.772999999999</v>
      </c>
      <c r="AZ54" s="107">
        <f t="shared" si="13"/>
        <v>10941.864</v>
      </c>
      <c r="BA54" s="107">
        <f t="shared" si="13"/>
        <v>10972.409</v>
      </c>
      <c r="BB54" s="107">
        <f t="shared" si="13"/>
        <v>10729.344999999999</v>
      </c>
      <c r="BC54" s="107">
        <f t="shared" si="13"/>
        <v>10748.691999999999</v>
      </c>
      <c r="BD54" s="107">
        <f t="shared" si="13"/>
        <v>10747.853999999999</v>
      </c>
      <c r="BE54" s="107">
        <f t="shared" si="13"/>
        <v>10725.455</v>
      </c>
      <c r="BF54" s="107">
        <f t="shared" si="13"/>
        <v>10648.120999999999</v>
      </c>
      <c r="BG54" s="107">
        <f t="shared" si="13"/>
        <v>10628.412999999999</v>
      </c>
      <c r="BH54" s="107">
        <f t="shared" si="13"/>
        <v>10600.867</v>
      </c>
      <c r="BI54" s="107">
        <f t="shared" si="13"/>
        <v>10584.558999999999</v>
      </c>
      <c r="BJ54" s="107">
        <f t="shared" si="13"/>
        <v>10705.484999999999</v>
      </c>
      <c r="BK54" s="107">
        <f t="shared" si="13"/>
        <v>10715.164999999999</v>
      </c>
      <c r="BL54" s="107">
        <f t="shared" si="13"/>
        <v>10727.42</v>
      </c>
      <c r="BM54" s="107">
        <f t="shared" si="13"/>
        <v>10727.098</v>
      </c>
      <c r="BN54" s="107">
        <f t="shared" si="13"/>
        <v>10630.338</v>
      </c>
      <c r="BO54" s="107">
        <f t="shared" ref="BO54:CX54" si="14">BO18+BO28+BO42</f>
        <v>10665.887999999999</v>
      </c>
      <c r="BP54" s="107">
        <f t="shared" si="14"/>
        <v>10500.726000000001</v>
      </c>
      <c r="BQ54" s="107">
        <f t="shared" si="14"/>
        <v>10460.327000000001</v>
      </c>
      <c r="BR54" s="107">
        <f t="shared" si="14"/>
        <v>9934.125</v>
      </c>
      <c r="BS54" s="107">
        <f t="shared" si="14"/>
        <v>10061.701000000001</v>
      </c>
      <c r="BT54" s="107">
        <f t="shared" si="14"/>
        <v>10339.278</v>
      </c>
      <c r="BU54" s="107">
        <f t="shared" si="14"/>
        <v>10557.493999999999</v>
      </c>
      <c r="BV54" s="107">
        <f t="shared" si="14"/>
        <v>9936.7549999999992</v>
      </c>
      <c r="BW54" s="107">
        <f t="shared" si="14"/>
        <v>10284.993</v>
      </c>
      <c r="BX54" s="107">
        <f t="shared" si="14"/>
        <v>10238.635</v>
      </c>
      <c r="BY54" s="107">
        <f t="shared" si="14"/>
        <v>10013.734999999999</v>
      </c>
      <c r="BZ54" s="107">
        <f t="shared" si="14"/>
        <v>9717.1959999999999</v>
      </c>
      <c r="CA54" s="107">
        <f t="shared" si="14"/>
        <v>9708.0529999999981</v>
      </c>
      <c r="CB54" s="107">
        <f t="shared" si="14"/>
        <v>9708.6819999999989</v>
      </c>
      <c r="CC54" s="107">
        <f t="shared" si="14"/>
        <v>9689.4460000000017</v>
      </c>
      <c r="CD54" s="107">
        <f t="shared" si="14"/>
        <v>9658.4039999999986</v>
      </c>
      <c r="CE54" s="107">
        <f t="shared" si="14"/>
        <v>9635.2089999999989</v>
      </c>
      <c r="CF54" s="107">
        <f t="shared" si="14"/>
        <v>9590.6959999999999</v>
      </c>
      <c r="CG54" s="107">
        <f t="shared" si="14"/>
        <v>9592.4489999999987</v>
      </c>
      <c r="CH54" s="107">
        <f t="shared" si="14"/>
        <v>9809.4710000000014</v>
      </c>
      <c r="CI54" s="107">
        <f t="shared" si="14"/>
        <v>9813.0010000000002</v>
      </c>
      <c r="CJ54" s="107">
        <f t="shared" si="14"/>
        <v>9543.1850000000013</v>
      </c>
      <c r="CK54" s="107">
        <f t="shared" si="14"/>
        <v>9565.1179999999986</v>
      </c>
      <c r="CL54" s="107">
        <f t="shared" si="14"/>
        <v>9741.7009999999991</v>
      </c>
      <c r="CM54" s="107">
        <f t="shared" si="14"/>
        <v>9674.598</v>
      </c>
      <c r="CN54" s="107">
        <f t="shared" si="14"/>
        <v>9671.5610000000015</v>
      </c>
      <c r="CO54" s="107">
        <f t="shared" si="14"/>
        <v>9670.0130000000008</v>
      </c>
      <c r="CP54" s="107">
        <f t="shared" si="14"/>
        <v>9592.4489999999987</v>
      </c>
      <c r="CQ54" s="107">
        <f t="shared" si="14"/>
        <v>9451.7210000000014</v>
      </c>
      <c r="CR54" s="107">
        <f t="shared" si="14"/>
        <v>9478.2489999999998</v>
      </c>
      <c r="CS54" s="107">
        <f t="shared" si="14"/>
        <v>9405.4719999999998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226409.38824999993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46246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8357.5240000000013</v>
      </c>
      <c r="C5" s="25">
        <v>8097.875</v>
      </c>
      <c r="D5" s="25">
        <v>8057.4889999999996</v>
      </c>
      <c r="E5" s="25">
        <v>7800.9459999999999</v>
      </c>
      <c r="F5" s="25">
        <v>8097.4470000000001</v>
      </c>
      <c r="G5" s="25">
        <v>7946.3360000000002</v>
      </c>
      <c r="H5" s="25">
        <v>7964.67</v>
      </c>
      <c r="I5" s="25">
        <v>7759.27</v>
      </c>
      <c r="J5" s="25">
        <v>7469.5129999999999</v>
      </c>
      <c r="K5" s="25">
        <v>7426.37</v>
      </c>
      <c r="L5" s="25">
        <v>7386.8609999999999</v>
      </c>
      <c r="M5" s="25">
        <v>7345.16</v>
      </c>
      <c r="N5" s="25">
        <v>7301.0420000000004</v>
      </c>
      <c r="O5" s="25">
        <v>7265.7309999999998</v>
      </c>
      <c r="P5" s="25">
        <v>7245.58</v>
      </c>
      <c r="Q5" s="25">
        <v>7233.1130000000003</v>
      </c>
      <c r="R5" s="25">
        <v>7417.7209999999995</v>
      </c>
      <c r="S5" s="25">
        <v>7380.7060000000001</v>
      </c>
      <c r="T5" s="25">
        <v>7406.6769999999997</v>
      </c>
      <c r="U5" s="25">
        <v>7604.3950000000004</v>
      </c>
      <c r="V5" s="25">
        <v>7783.5969999999998</v>
      </c>
      <c r="W5" s="25">
        <v>8006.5959999999995</v>
      </c>
      <c r="X5" s="25">
        <v>8122.91</v>
      </c>
      <c r="Y5" s="25">
        <v>8172.1639999999998</v>
      </c>
      <c r="Z5" s="25">
        <v>8255.280999999999</v>
      </c>
      <c r="AA5" s="25">
        <v>8403.7920000000013</v>
      </c>
      <c r="AB5" s="25">
        <v>8506.4589999999989</v>
      </c>
      <c r="AC5" s="25">
        <v>8634.9920000000002</v>
      </c>
      <c r="AD5" s="25">
        <v>8802.7289999999994</v>
      </c>
      <c r="AE5" s="25">
        <v>8683.5139999999992</v>
      </c>
      <c r="AF5" s="25">
        <v>8919.6650000000009</v>
      </c>
      <c r="AG5" s="25">
        <v>9150.16</v>
      </c>
      <c r="AH5" s="25">
        <v>9423.0759999999991</v>
      </c>
      <c r="AI5" s="25">
        <v>9489.2749999999996</v>
      </c>
      <c r="AJ5" s="25">
        <v>9693.5580000000009</v>
      </c>
      <c r="AK5" s="25">
        <v>9763.3140000000003</v>
      </c>
      <c r="AL5" s="25">
        <v>9956.3649999999998</v>
      </c>
      <c r="AM5" s="25">
        <v>10195.057000000001</v>
      </c>
      <c r="AN5" s="25">
        <v>10242.293</v>
      </c>
      <c r="AO5" s="25">
        <v>10374.573</v>
      </c>
      <c r="AP5" s="25">
        <v>10407.581</v>
      </c>
      <c r="AQ5" s="25">
        <v>10454.109</v>
      </c>
      <c r="AR5" s="25">
        <v>10498.468999999999</v>
      </c>
      <c r="AS5" s="25">
        <v>10526.904</v>
      </c>
      <c r="AT5" s="25">
        <v>10470.257</v>
      </c>
      <c r="AU5" s="25">
        <v>10521.175999999999</v>
      </c>
      <c r="AV5" s="25">
        <v>10583.39</v>
      </c>
      <c r="AW5" s="25">
        <v>10703.018</v>
      </c>
      <c r="AX5" s="25">
        <v>10872.619000000001</v>
      </c>
      <c r="AY5" s="25">
        <v>10912.772999999999</v>
      </c>
      <c r="AZ5" s="25">
        <v>10941.864</v>
      </c>
      <c r="BA5" s="25">
        <v>10972.409</v>
      </c>
      <c r="BB5" s="25">
        <v>10729.344999999999</v>
      </c>
      <c r="BC5" s="25">
        <v>10748.691999999999</v>
      </c>
      <c r="BD5" s="25">
        <v>10747.853999999999</v>
      </c>
      <c r="BE5" s="25">
        <v>10725.455</v>
      </c>
      <c r="BF5" s="25">
        <v>10648.120999999999</v>
      </c>
      <c r="BG5" s="25">
        <v>10628.413</v>
      </c>
      <c r="BH5" s="25">
        <v>10600.867</v>
      </c>
      <c r="BI5" s="25">
        <v>10584.558999999999</v>
      </c>
      <c r="BJ5" s="25">
        <v>10705.485000000001</v>
      </c>
      <c r="BK5" s="25">
        <v>10715.165000000001</v>
      </c>
      <c r="BL5" s="25">
        <v>10727.42</v>
      </c>
      <c r="BM5" s="25">
        <v>10727.098</v>
      </c>
      <c r="BN5" s="25">
        <v>10630.338</v>
      </c>
      <c r="BO5" s="25">
        <v>10665.888000000001</v>
      </c>
      <c r="BP5" s="25">
        <v>10500.764999999999</v>
      </c>
      <c r="BQ5" s="25">
        <v>10460.362999999999</v>
      </c>
      <c r="BR5" s="25">
        <v>9934.1360000000004</v>
      </c>
      <c r="BS5" s="25">
        <v>10061.717000000001</v>
      </c>
      <c r="BT5" s="25">
        <v>10339.272000000001</v>
      </c>
      <c r="BU5" s="25">
        <v>10557.527</v>
      </c>
      <c r="BV5" s="25">
        <v>9936.7819999999992</v>
      </c>
      <c r="BW5" s="25">
        <v>10285.034</v>
      </c>
      <c r="BX5" s="25">
        <v>10238.652</v>
      </c>
      <c r="BY5" s="25">
        <v>10013.69</v>
      </c>
      <c r="BZ5" s="25">
        <v>9717.1869999999999</v>
      </c>
      <c r="CA5" s="25">
        <v>9708.02</v>
      </c>
      <c r="CB5" s="25">
        <v>9708.6530000000002</v>
      </c>
      <c r="CC5" s="25">
        <v>9689.4500000000007</v>
      </c>
      <c r="CD5" s="25">
        <v>9658.4320000000007</v>
      </c>
      <c r="CE5" s="25">
        <v>9635.18</v>
      </c>
      <c r="CF5" s="25">
        <v>9590.6740000000009</v>
      </c>
      <c r="CG5" s="25">
        <v>9592.4050000000007</v>
      </c>
      <c r="CH5" s="25">
        <v>9809.4689999999991</v>
      </c>
      <c r="CI5" s="25">
        <v>9812.9770000000008</v>
      </c>
      <c r="CJ5" s="25">
        <v>9543.1540000000005</v>
      </c>
      <c r="CK5" s="25">
        <v>9565.1489999999994</v>
      </c>
      <c r="CL5" s="25">
        <v>9741.7260000000006</v>
      </c>
      <c r="CM5" s="25">
        <v>9674.5969999999998</v>
      </c>
      <c r="CN5" s="25">
        <v>9671.5239999999994</v>
      </c>
      <c r="CO5" s="25">
        <v>9669.9850000000006</v>
      </c>
      <c r="CP5" s="25">
        <v>9592.4259999999995</v>
      </c>
      <c r="CQ5" s="25">
        <v>9451.73</v>
      </c>
      <c r="CR5" s="25">
        <v>9478.2520000000004</v>
      </c>
      <c r="CS5" s="25">
        <v>9405.4580000000005</v>
      </c>
      <c r="CT5" s="26"/>
      <c r="CU5" s="26"/>
      <c r="CV5" s="26"/>
      <c r="CW5" s="27"/>
      <c r="CX5" s="28">
        <f t="array" ref="CX5">SUMPRODUCT(B5:CW5*0.25)</f>
        <v>226409.36274999997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173.99</v>
      </c>
      <c r="C8" s="37">
        <v>163.81</v>
      </c>
      <c r="D8" s="37">
        <v>153.99</v>
      </c>
      <c r="E8" s="37">
        <v>145</v>
      </c>
      <c r="F8" s="37">
        <v>154.41999999999999</v>
      </c>
      <c r="G8" s="37">
        <v>149.9</v>
      </c>
      <c r="H8" s="37">
        <v>147.87</v>
      </c>
      <c r="I8" s="37">
        <v>145.83000000000001</v>
      </c>
      <c r="J8" s="37">
        <v>145.09</v>
      </c>
      <c r="K8" s="37">
        <v>142.38999999999999</v>
      </c>
      <c r="L8" s="37">
        <v>142.86000000000001</v>
      </c>
      <c r="M8" s="37">
        <v>142.86000000000001</v>
      </c>
      <c r="N8" s="37">
        <v>139.13999999999999</v>
      </c>
      <c r="O8" s="37">
        <v>139.19</v>
      </c>
      <c r="P8" s="37">
        <v>139.99</v>
      </c>
      <c r="Q8" s="37">
        <v>140.69</v>
      </c>
      <c r="R8" s="37">
        <v>137.05000000000001</v>
      </c>
      <c r="S8" s="37">
        <v>139.11000000000001</v>
      </c>
      <c r="T8" s="37">
        <v>139.15</v>
      </c>
      <c r="U8" s="37">
        <v>144.29</v>
      </c>
      <c r="V8" s="37">
        <v>144.62</v>
      </c>
      <c r="W8" s="37">
        <v>149.01</v>
      </c>
      <c r="X8" s="37">
        <v>153.19999999999999</v>
      </c>
      <c r="Y8" s="37">
        <v>153.41</v>
      </c>
      <c r="Z8" s="37">
        <v>168.77</v>
      </c>
      <c r="AA8" s="37">
        <v>150.91</v>
      </c>
      <c r="AB8" s="37">
        <v>150.88</v>
      </c>
      <c r="AC8" s="37">
        <v>151.44999999999999</v>
      </c>
      <c r="AD8" s="37">
        <v>172.71</v>
      </c>
      <c r="AE8" s="37">
        <v>171.5</v>
      </c>
      <c r="AF8" s="37">
        <v>165.85</v>
      </c>
      <c r="AG8" s="37">
        <v>131.12</v>
      </c>
      <c r="AH8" s="37">
        <v>144.91</v>
      </c>
      <c r="AI8" s="37">
        <v>121.7</v>
      </c>
      <c r="AJ8" s="37">
        <v>0</v>
      </c>
      <c r="AK8" s="37">
        <v>0</v>
      </c>
      <c r="AL8" s="37">
        <v>0</v>
      </c>
      <c r="AM8" s="37">
        <v>0</v>
      </c>
      <c r="AN8" s="37">
        <v>-0.01</v>
      </c>
      <c r="AO8" s="37">
        <v>-0.01</v>
      </c>
      <c r="AP8" s="37">
        <v>-0.01</v>
      </c>
      <c r="AQ8" s="37">
        <v>-0.01</v>
      </c>
      <c r="AR8" s="37">
        <v>-0.01</v>
      </c>
      <c r="AS8" s="37">
        <v>-0.01</v>
      </c>
      <c r="AT8" s="37">
        <v>-0.01</v>
      </c>
      <c r="AU8" s="37">
        <v>-0.01</v>
      </c>
      <c r="AV8" s="37">
        <v>-0.01</v>
      </c>
      <c r="AW8" s="37">
        <v>-0.01</v>
      </c>
      <c r="AX8" s="37">
        <v>-0.01</v>
      </c>
      <c r="AY8" s="37">
        <v>-0.01</v>
      </c>
      <c r="AZ8" s="37">
        <v>-0.01</v>
      </c>
      <c r="BA8" s="37">
        <v>-0.01</v>
      </c>
      <c r="BB8" s="37">
        <v>-0.01</v>
      </c>
      <c r="BC8" s="37">
        <v>-0.01</v>
      </c>
      <c r="BD8" s="37">
        <v>-0.01</v>
      </c>
      <c r="BE8" s="37">
        <v>-0.01</v>
      </c>
      <c r="BF8" s="37">
        <v>-0.01</v>
      </c>
      <c r="BG8" s="37">
        <v>-0.01</v>
      </c>
      <c r="BH8" s="37">
        <v>-0.01</v>
      </c>
      <c r="BI8" s="37">
        <v>-0.01</v>
      </c>
      <c r="BJ8" s="37">
        <v>-0.01</v>
      </c>
      <c r="BK8" s="37">
        <v>-0.01</v>
      </c>
      <c r="BL8" s="37">
        <v>-0.01</v>
      </c>
      <c r="BM8" s="37">
        <v>-0.01</v>
      </c>
      <c r="BN8" s="37">
        <v>-0.01</v>
      </c>
      <c r="BO8" s="37">
        <v>0</v>
      </c>
      <c r="BP8" s="37">
        <v>112.27</v>
      </c>
      <c r="BQ8" s="37">
        <v>138.16999999999999</v>
      </c>
      <c r="BR8" s="37">
        <v>110.2</v>
      </c>
      <c r="BS8" s="37">
        <v>131.49</v>
      </c>
      <c r="BT8" s="37">
        <v>147.13999999999999</v>
      </c>
      <c r="BU8" s="37">
        <v>173.52</v>
      </c>
      <c r="BV8" s="37">
        <v>164.7</v>
      </c>
      <c r="BW8" s="37">
        <v>181.04</v>
      </c>
      <c r="BX8" s="37">
        <v>193.97</v>
      </c>
      <c r="BY8" s="37">
        <v>174.01</v>
      </c>
      <c r="BZ8" s="37">
        <v>155.28</v>
      </c>
      <c r="CA8" s="37">
        <v>165.11</v>
      </c>
      <c r="CB8" s="37">
        <v>163.27000000000001</v>
      </c>
      <c r="CC8" s="37">
        <v>147.02000000000001</v>
      </c>
      <c r="CD8" s="37">
        <v>173.99</v>
      </c>
      <c r="CE8" s="37">
        <v>163.27000000000001</v>
      </c>
      <c r="CF8" s="37">
        <v>163.4</v>
      </c>
      <c r="CG8" s="37">
        <v>174.01</v>
      </c>
      <c r="CH8" s="37">
        <v>181.01</v>
      </c>
      <c r="CI8" s="37">
        <v>176</v>
      </c>
      <c r="CJ8" s="37">
        <v>166.72</v>
      </c>
      <c r="CK8" s="37">
        <v>174.01</v>
      </c>
      <c r="CL8" s="37">
        <v>196.42</v>
      </c>
      <c r="CM8" s="37">
        <v>193.4</v>
      </c>
      <c r="CN8" s="37">
        <v>188.49</v>
      </c>
      <c r="CO8" s="37">
        <v>175.12</v>
      </c>
      <c r="CP8" s="37">
        <v>180.29</v>
      </c>
      <c r="CQ8" s="37">
        <v>174.1</v>
      </c>
      <c r="CR8" s="37">
        <v>173.91</v>
      </c>
      <c r="CS8" s="37">
        <v>160.1</v>
      </c>
      <c r="CT8" s="38"/>
      <c r="CU8" s="38"/>
      <c r="CV8" s="38"/>
      <c r="CW8" s="39"/>
      <c r="CX8" s="40">
        <f>IF(SUM(B8:CW8)&lt;&gt;0,AVERAGEIF(B8:CW8,"&lt;&gt;"""),"")</f>
        <v>104.45645833333329</v>
      </c>
    </row>
    <row r="9" spans="1:102" ht="24.95" customHeight="1" thickBot="1" x14ac:dyDescent="0.25">
      <c r="A9" s="41" t="s">
        <v>6</v>
      </c>
      <c r="B9" s="42">
        <v>159.19749999999999</v>
      </c>
      <c r="C9" s="43">
        <v>159.19749999999999</v>
      </c>
      <c r="D9" s="43">
        <v>159.19749999999999</v>
      </c>
      <c r="E9" s="43">
        <v>159.19749999999999</v>
      </c>
      <c r="F9" s="43">
        <v>149.505</v>
      </c>
      <c r="G9" s="43">
        <v>149.505</v>
      </c>
      <c r="H9" s="43">
        <v>149.505</v>
      </c>
      <c r="I9" s="43">
        <v>149.505</v>
      </c>
      <c r="J9" s="43">
        <v>143.30000000000001</v>
      </c>
      <c r="K9" s="43">
        <v>143.30000000000001</v>
      </c>
      <c r="L9" s="43">
        <v>143.30000000000001</v>
      </c>
      <c r="M9" s="43">
        <v>143.30000000000001</v>
      </c>
      <c r="N9" s="43">
        <v>139.7525</v>
      </c>
      <c r="O9" s="43">
        <v>139.7525</v>
      </c>
      <c r="P9" s="43">
        <v>139.7525</v>
      </c>
      <c r="Q9" s="43">
        <v>139.7525</v>
      </c>
      <c r="R9" s="43">
        <v>139.9</v>
      </c>
      <c r="S9" s="43">
        <v>139.9</v>
      </c>
      <c r="T9" s="43">
        <v>139.9</v>
      </c>
      <c r="U9" s="43">
        <v>139.9</v>
      </c>
      <c r="V9" s="43">
        <v>150.06</v>
      </c>
      <c r="W9" s="43">
        <v>150.06</v>
      </c>
      <c r="X9" s="43">
        <v>150.06</v>
      </c>
      <c r="Y9" s="43">
        <v>150.06</v>
      </c>
      <c r="Z9" s="43">
        <v>155.5025</v>
      </c>
      <c r="AA9" s="43">
        <v>155.5025</v>
      </c>
      <c r="AB9" s="43">
        <v>155.5025</v>
      </c>
      <c r="AC9" s="43">
        <v>155.5025</v>
      </c>
      <c r="AD9" s="43">
        <v>160.29499999999999</v>
      </c>
      <c r="AE9" s="43">
        <v>160.29499999999999</v>
      </c>
      <c r="AF9" s="43">
        <v>160.29499999999999</v>
      </c>
      <c r="AG9" s="43">
        <v>160.29499999999999</v>
      </c>
      <c r="AH9" s="43">
        <v>66.652500000000003</v>
      </c>
      <c r="AI9" s="43">
        <v>66.652500000000003</v>
      </c>
      <c r="AJ9" s="43">
        <v>66.652500000000003</v>
      </c>
      <c r="AK9" s="43">
        <v>66.652500000000003</v>
      </c>
      <c r="AL9" s="43">
        <v>-5.0000000000000001E-3</v>
      </c>
      <c r="AM9" s="43">
        <v>-5.0000000000000001E-3</v>
      </c>
      <c r="AN9" s="43">
        <v>-5.0000000000000001E-3</v>
      </c>
      <c r="AO9" s="43">
        <v>-5.0000000000000001E-3</v>
      </c>
      <c r="AP9" s="43">
        <v>-0.01</v>
      </c>
      <c r="AQ9" s="43">
        <v>-0.01</v>
      </c>
      <c r="AR9" s="43">
        <v>-0.01</v>
      </c>
      <c r="AS9" s="43">
        <v>-0.01</v>
      </c>
      <c r="AT9" s="43">
        <v>-0.01</v>
      </c>
      <c r="AU9" s="43">
        <v>-0.01</v>
      </c>
      <c r="AV9" s="43">
        <v>-0.01</v>
      </c>
      <c r="AW9" s="43">
        <v>-0.01</v>
      </c>
      <c r="AX9" s="43">
        <v>-0.01</v>
      </c>
      <c r="AY9" s="43">
        <v>-0.01</v>
      </c>
      <c r="AZ9" s="43">
        <v>-0.01</v>
      </c>
      <c r="BA9" s="43">
        <v>-0.01</v>
      </c>
      <c r="BB9" s="43">
        <v>-0.01</v>
      </c>
      <c r="BC9" s="43">
        <v>-0.01</v>
      </c>
      <c r="BD9" s="43">
        <v>-0.01</v>
      </c>
      <c r="BE9" s="43">
        <v>-0.01</v>
      </c>
      <c r="BF9" s="43">
        <v>-0.01</v>
      </c>
      <c r="BG9" s="43">
        <v>-0.01</v>
      </c>
      <c r="BH9" s="43">
        <v>-0.01</v>
      </c>
      <c r="BI9" s="43">
        <v>-0.01</v>
      </c>
      <c r="BJ9" s="43">
        <v>-0.01</v>
      </c>
      <c r="BK9" s="43">
        <v>-0.01</v>
      </c>
      <c r="BL9" s="43">
        <v>-0.01</v>
      </c>
      <c r="BM9" s="43">
        <v>-0.01</v>
      </c>
      <c r="BN9" s="43">
        <v>62.607500000000002</v>
      </c>
      <c r="BO9" s="43">
        <v>62.607500000000002</v>
      </c>
      <c r="BP9" s="43">
        <v>62.607500000000002</v>
      </c>
      <c r="BQ9" s="43">
        <v>62.607500000000002</v>
      </c>
      <c r="BR9" s="43">
        <v>140.58750000000001</v>
      </c>
      <c r="BS9" s="43">
        <v>140.58750000000001</v>
      </c>
      <c r="BT9" s="43">
        <v>140.58750000000001</v>
      </c>
      <c r="BU9" s="43">
        <v>140.58750000000001</v>
      </c>
      <c r="BV9" s="43">
        <v>178.43</v>
      </c>
      <c r="BW9" s="43">
        <v>178.43</v>
      </c>
      <c r="BX9" s="43">
        <v>178.43</v>
      </c>
      <c r="BY9" s="43">
        <v>178.43</v>
      </c>
      <c r="BZ9" s="43">
        <v>157.66999999999999</v>
      </c>
      <c r="CA9" s="43">
        <v>157.66999999999999</v>
      </c>
      <c r="CB9" s="43">
        <v>157.66999999999999</v>
      </c>
      <c r="CC9" s="43">
        <v>157.66999999999999</v>
      </c>
      <c r="CD9" s="43">
        <v>168.66749999999999</v>
      </c>
      <c r="CE9" s="43">
        <v>168.66749999999999</v>
      </c>
      <c r="CF9" s="43">
        <v>168.66749999999999</v>
      </c>
      <c r="CG9" s="43">
        <v>168.66749999999999</v>
      </c>
      <c r="CH9" s="43">
        <v>174.435</v>
      </c>
      <c r="CI9" s="43">
        <v>174.435</v>
      </c>
      <c r="CJ9" s="43">
        <v>174.435</v>
      </c>
      <c r="CK9" s="43">
        <v>174.435</v>
      </c>
      <c r="CL9" s="43">
        <v>188.35749999999999</v>
      </c>
      <c r="CM9" s="43">
        <v>188.35749999999999</v>
      </c>
      <c r="CN9" s="43">
        <v>188.35749999999999</v>
      </c>
      <c r="CO9" s="43">
        <v>188.35749999999999</v>
      </c>
      <c r="CP9" s="43">
        <v>172.1</v>
      </c>
      <c r="CQ9" s="43">
        <v>172.1</v>
      </c>
      <c r="CR9" s="43">
        <v>172.1</v>
      </c>
      <c r="CS9" s="43">
        <v>172.1</v>
      </c>
      <c r="CT9" s="44"/>
      <c r="CU9" s="44"/>
      <c r="CV9" s="44"/>
      <c r="CW9" s="45"/>
      <c r="CX9" s="46">
        <f>IF(SUM(B9:CW9)&lt;&gt;0,AVERAGEIF(B9:CW9,"&lt;&gt;"""),"")</f>
        <v>104.45645833333327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0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>
        <v>57</v>
      </c>
      <c r="C15" s="71">
        <v>57</v>
      </c>
      <c r="D15" s="71">
        <v>57</v>
      </c>
      <c r="E15" s="71">
        <v>57</v>
      </c>
      <c r="F15" s="71">
        <v>57</v>
      </c>
      <c r="G15" s="71">
        <v>57</v>
      </c>
      <c r="H15" s="71">
        <v>57</v>
      </c>
      <c r="I15" s="71">
        <v>57</v>
      </c>
      <c r="J15" s="71">
        <v>57</v>
      </c>
      <c r="K15" s="71">
        <v>57</v>
      </c>
      <c r="L15" s="71">
        <v>57</v>
      </c>
      <c r="M15" s="71">
        <v>57</v>
      </c>
      <c r="N15" s="71">
        <v>57</v>
      </c>
      <c r="O15" s="71">
        <v>57</v>
      </c>
      <c r="P15" s="71">
        <v>57</v>
      </c>
      <c r="Q15" s="71">
        <v>57</v>
      </c>
      <c r="R15" s="71">
        <v>57</v>
      </c>
      <c r="S15" s="71">
        <v>57</v>
      </c>
      <c r="T15" s="71">
        <v>57</v>
      </c>
      <c r="U15" s="71">
        <v>57</v>
      </c>
      <c r="V15" s="71">
        <v>57</v>
      </c>
      <c r="W15" s="71">
        <v>57</v>
      </c>
      <c r="X15" s="71">
        <v>56.533000000000001</v>
      </c>
      <c r="Y15" s="71">
        <v>55.674999999999997</v>
      </c>
      <c r="Z15" s="71">
        <v>54.317999999999998</v>
      </c>
      <c r="AA15" s="71">
        <v>52.677</v>
      </c>
      <c r="AB15" s="71">
        <v>50.378999999999998</v>
      </c>
      <c r="AC15" s="71">
        <v>46.798000000000002</v>
      </c>
      <c r="AD15" s="71">
        <v>42.100999999999999</v>
      </c>
      <c r="AE15" s="71">
        <v>37.665999999999997</v>
      </c>
      <c r="AF15" s="71">
        <v>33.755000000000003</v>
      </c>
      <c r="AG15" s="71">
        <v>29.736000000000001</v>
      </c>
      <c r="AH15" s="71">
        <v>25.314</v>
      </c>
      <c r="AI15" s="71">
        <v>21.192</v>
      </c>
      <c r="AJ15" s="71">
        <v>17.538</v>
      </c>
      <c r="AK15" s="71">
        <v>14.055999999999999</v>
      </c>
      <c r="AL15" s="71">
        <v>10.571</v>
      </c>
      <c r="AM15" s="71">
        <v>7.3259999999999996</v>
      </c>
      <c r="AN15" s="71">
        <v>4.5359999999999996</v>
      </c>
      <c r="AO15" s="71">
        <v>2.2669999999999999</v>
      </c>
      <c r="AP15" s="71">
        <v>0.376</v>
      </c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>
        <v>1.016</v>
      </c>
      <c r="BH15" s="71">
        <v>3.0350000000000001</v>
      </c>
      <c r="BI15" s="71">
        <v>5.3419999999999996</v>
      </c>
      <c r="BJ15" s="71">
        <v>7.9470000000000001</v>
      </c>
      <c r="BK15" s="71">
        <v>10.59</v>
      </c>
      <c r="BL15" s="71">
        <v>13.381</v>
      </c>
      <c r="BM15" s="71">
        <v>16.562000000000001</v>
      </c>
      <c r="BN15" s="71">
        <v>20.062000000000001</v>
      </c>
      <c r="BO15" s="71">
        <v>23.393999999999998</v>
      </c>
      <c r="BP15" s="71">
        <v>26.827000000000002</v>
      </c>
      <c r="BQ15" s="71">
        <v>30.914000000000001</v>
      </c>
      <c r="BR15" s="71">
        <v>35.448</v>
      </c>
      <c r="BS15" s="71">
        <v>39.262</v>
      </c>
      <c r="BT15" s="71">
        <v>42.386000000000003</v>
      </c>
      <c r="BU15" s="71">
        <v>45.49</v>
      </c>
      <c r="BV15" s="71">
        <v>48.715000000000003</v>
      </c>
      <c r="BW15" s="71">
        <v>51.317</v>
      </c>
      <c r="BX15" s="71">
        <v>53.189</v>
      </c>
      <c r="BY15" s="71">
        <v>54.631999999999998</v>
      </c>
      <c r="BZ15" s="71">
        <v>55.805999999999997</v>
      </c>
      <c r="CA15" s="71">
        <v>56.564999999999998</v>
      </c>
      <c r="CB15" s="71">
        <v>57</v>
      </c>
      <c r="CC15" s="71">
        <v>57</v>
      </c>
      <c r="CD15" s="71">
        <v>57</v>
      </c>
      <c r="CE15" s="71">
        <v>57</v>
      </c>
      <c r="CF15" s="71">
        <v>57</v>
      </c>
      <c r="CG15" s="71">
        <v>57</v>
      </c>
      <c r="CH15" s="71">
        <v>57</v>
      </c>
      <c r="CI15" s="71">
        <v>57</v>
      </c>
      <c r="CJ15" s="71">
        <v>57</v>
      </c>
      <c r="CK15" s="71">
        <v>57</v>
      </c>
      <c r="CL15" s="71">
        <v>57</v>
      </c>
      <c r="CM15" s="71">
        <v>57</v>
      </c>
      <c r="CN15" s="71">
        <v>57</v>
      </c>
      <c r="CO15" s="71">
        <v>57</v>
      </c>
      <c r="CP15" s="71">
        <v>57</v>
      </c>
      <c r="CQ15" s="71">
        <v>57</v>
      </c>
      <c r="CR15" s="71">
        <v>57</v>
      </c>
      <c r="CS15" s="71">
        <v>57</v>
      </c>
      <c r="CT15" s="72"/>
      <c r="CU15" s="72"/>
      <c r="CV15" s="72"/>
      <c r="CW15" s="73"/>
      <c r="CX15" s="74">
        <f t="array" ref="CX15">SUMPRODUCT(B15:CW15*0.25)</f>
        <v>871.17349999999999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>
        <v>5</v>
      </c>
      <c r="AM17" s="71">
        <v>185</v>
      </c>
      <c r="AN17" s="71">
        <v>189</v>
      </c>
      <c r="AO17" s="71">
        <v>282</v>
      </c>
      <c r="AP17" s="71">
        <v>357.6</v>
      </c>
      <c r="AQ17" s="71">
        <v>356.6</v>
      </c>
      <c r="AR17" s="71">
        <v>360.6</v>
      </c>
      <c r="AS17" s="71">
        <v>364.6</v>
      </c>
      <c r="AT17" s="71">
        <v>363.6</v>
      </c>
      <c r="AU17" s="71">
        <v>367.6</v>
      </c>
      <c r="AV17" s="71">
        <v>372.8</v>
      </c>
      <c r="AW17" s="71">
        <v>426.1</v>
      </c>
      <c r="AX17" s="71">
        <v>469.1</v>
      </c>
      <c r="AY17" s="71">
        <v>461.4</v>
      </c>
      <c r="AZ17" s="71">
        <v>455.5</v>
      </c>
      <c r="BA17" s="71">
        <v>451.5</v>
      </c>
      <c r="BB17" s="71">
        <v>177</v>
      </c>
      <c r="BC17" s="71">
        <v>186.1</v>
      </c>
      <c r="BD17" s="71">
        <v>178.92</v>
      </c>
      <c r="BE17" s="71">
        <v>174.92</v>
      </c>
      <c r="BF17" s="71">
        <v>112.5</v>
      </c>
      <c r="BG17" s="71">
        <v>90.8</v>
      </c>
      <c r="BH17" s="71">
        <v>53.5</v>
      </c>
      <c r="BI17" s="71">
        <v>29</v>
      </c>
      <c r="BJ17" s="71">
        <v>8</v>
      </c>
      <c r="BK17" s="71">
        <v>21.3</v>
      </c>
      <c r="BL17" s="71">
        <v>23</v>
      </c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1630.7600000000002</v>
      </c>
    </row>
    <row r="18" spans="1:102" ht="30" customHeight="1" thickBot="1" x14ac:dyDescent="0.25">
      <c r="A18" s="75" t="s">
        <v>15</v>
      </c>
      <c r="B18" s="76">
        <f>SUM(B11:B17)</f>
        <v>57</v>
      </c>
      <c r="C18" s="77">
        <f t="shared" ref="C18:BN18" si="0">SUM(C11:C17)</f>
        <v>57</v>
      </c>
      <c r="D18" s="77">
        <f t="shared" si="0"/>
        <v>57</v>
      </c>
      <c r="E18" s="77">
        <f t="shared" si="0"/>
        <v>57</v>
      </c>
      <c r="F18" s="77">
        <f t="shared" si="0"/>
        <v>57</v>
      </c>
      <c r="G18" s="77">
        <f t="shared" si="0"/>
        <v>57</v>
      </c>
      <c r="H18" s="77">
        <f t="shared" si="0"/>
        <v>57</v>
      </c>
      <c r="I18" s="77">
        <f t="shared" si="0"/>
        <v>57</v>
      </c>
      <c r="J18" s="77">
        <f t="shared" si="0"/>
        <v>57</v>
      </c>
      <c r="K18" s="77">
        <f t="shared" si="0"/>
        <v>57</v>
      </c>
      <c r="L18" s="77">
        <f t="shared" si="0"/>
        <v>57</v>
      </c>
      <c r="M18" s="77">
        <f t="shared" si="0"/>
        <v>57</v>
      </c>
      <c r="N18" s="77">
        <f t="shared" si="0"/>
        <v>57</v>
      </c>
      <c r="O18" s="77">
        <f t="shared" si="0"/>
        <v>57</v>
      </c>
      <c r="P18" s="77">
        <f t="shared" si="0"/>
        <v>57</v>
      </c>
      <c r="Q18" s="77">
        <f t="shared" si="0"/>
        <v>57</v>
      </c>
      <c r="R18" s="77">
        <f t="shared" si="0"/>
        <v>57</v>
      </c>
      <c r="S18" s="77">
        <f t="shared" si="0"/>
        <v>57</v>
      </c>
      <c r="T18" s="77">
        <f t="shared" si="0"/>
        <v>57</v>
      </c>
      <c r="U18" s="77">
        <f t="shared" si="0"/>
        <v>57</v>
      </c>
      <c r="V18" s="77">
        <f t="shared" si="0"/>
        <v>57</v>
      </c>
      <c r="W18" s="77">
        <f t="shared" si="0"/>
        <v>57</v>
      </c>
      <c r="X18" s="77">
        <f t="shared" si="0"/>
        <v>56.533000000000001</v>
      </c>
      <c r="Y18" s="77">
        <f t="shared" si="0"/>
        <v>55.674999999999997</v>
      </c>
      <c r="Z18" s="77">
        <f t="shared" si="0"/>
        <v>54.317999999999998</v>
      </c>
      <c r="AA18" s="77">
        <f t="shared" si="0"/>
        <v>52.677</v>
      </c>
      <c r="AB18" s="77">
        <f t="shared" si="0"/>
        <v>50.378999999999998</v>
      </c>
      <c r="AC18" s="77">
        <f t="shared" si="0"/>
        <v>46.798000000000002</v>
      </c>
      <c r="AD18" s="77">
        <f t="shared" si="0"/>
        <v>42.100999999999999</v>
      </c>
      <c r="AE18" s="77">
        <f t="shared" si="0"/>
        <v>37.665999999999997</v>
      </c>
      <c r="AF18" s="77">
        <f t="shared" si="0"/>
        <v>33.755000000000003</v>
      </c>
      <c r="AG18" s="77">
        <f t="shared" si="0"/>
        <v>29.736000000000001</v>
      </c>
      <c r="AH18" s="77">
        <f t="shared" si="0"/>
        <v>25.314</v>
      </c>
      <c r="AI18" s="77">
        <f t="shared" si="0"/>
        <v>21.192</v>
      </c>
      <c r="AJ18" s="77">
        <f t="shared" si="0"/>
        <v>17.538</v>
      </c>
      <c r="AK18" s="77">
        <f t="shared" si="0"/>
        <v>14.055999999999999</v>
      </c>
      <c r="AL18" s="77">
        <f t="shared" si="0"/>
        <v>15.571</v>
      </c>
      <c r="AM18" s="77">
        <f t="shared" si="0"/>
        <v>192.32599999999999</v>
      </c>
      <c r="AN18" s="77">
        <f t="shared" si="0"/>
        <v>193.536</v>
      </c>
      <c r="AO18" s="77">
        <f t="shared" si="0"/>
        <v>284.267</v>
      </c>
      <c r="AP18" s="77">
        <f t="shared" si="0"/>
        <v>357.976</v>
      </c>
      <c r="AQ18" s="77">
        <f t="shared" si="0"/>
        <v>356.6</v>
      </c>
      <c r="AR18" s="77">
        <f t="shared" si="0"/>
        <v>360.6</v>
      </c>
      <c r="AS18" s="77">
        <f t="shared" si="0"/>
        <v>364.6</v>
      </c>
      <c r="AT18" s="77">
        <f t="shared" si="0"/>
        <v>363.6</v>
      </c>
      <c r="AU18" s="77">
        <f t="shared" si="0"/>
        <v>367.6</v>
      </c>
      <c r="AV18" s="77">
        <f t="shared" si="0"/>
        <v>372.8</v>
      </c>
      <c r="AW18" s="77">
        <f t="shared" si="0"/>
        <v>426.1</v>
      </c>
      <c r="AX18" s="77">
        <f t="shared" si="0"/>
        <v>469.1</v>
      </c>
      <c r="AY18" s="77">
        <f t="shared" si="0"/>
        <v>461.4</v>
      </c>
      <c r="AZ18" s="77">
        <f t="shared" si="0"/>
        <v>455.5</v>
      </c>
      <c r="BA18" s="77">
        <f t="shared" si="0"/>
        <v>451.5</v>
      </c>
      <c r="BB18" s="77">
        <f t="shared" si="0"/>
        <v>177</v>
      </c>
      <c r="BC18" s="77">
        <f t="shared" si="0"/>
        <v>186.1</v>
      </c>
      <c r="BD18" s="77">
        <f t="shared" si="0"/>
        <v>178.92</v>
      </c>
      <c r="BE18" s="77">
        <f t="shared" si="0"/>
        <v>174.92</v>
      </c>
      <c r="BF18" s="77">
        <f t="shared" si="0"/>
        <v>112.5</v>
      </c>
      <c r="BG18" s="77">
        <f t="shared" si="0"/>
        <v>91.816000000000003</v>
      </c>
      <c r="BH18" s="77">
        <f t="shared" si="0"/>
        <v>56.534999999999997</v>
      </c>
      <c r="BI18" s="77">
        <f t="shared" si="0"/>
        <v>34.341999999999999</v>
      </c>
      <c r="BJ18" s="77">
        <f t="shared" si="0"/>
        <v>15.946999999999999</v>
      </c>
      <c r="BK18" s="77">
        <f t="shared" si="0"/>
        <v>31.89</v>
      </c>
      <c r="BL18" s="77">
        <f t="shared" si="0"/>
        <v>36.381</v>
      </c>
      <c r="BM18" s="77">
        <f t="shared" si="0"/>
        <v>16.562000000000001</v>
      </c>
      <c r="BN18" s="77">
        <f t="shared" si="0"/>
        <v>20.062000000000001</v>
      </c>
      <c r="BO18" s="77">
        <f t="shared" ref="BO18:CW18" si="1">SUM(BO11:BO17)</f>
        <v>23.393999999999998</v>
      </c>
      <c r="BP18" s="77">
        <f t="shared" si="1"/>
        <v>26.827000000000002</v>
      </c>
      <c r="BQ18" s="77">
        <f t="shared" si="1"/>
        <v>30.914000000000001</v>
      </c>
      <c r="BR18" s="77">
        <f t="shared" si="1"/>
        <v>35.448</v>
      </c>
      <c r="BS18" s="77">
        <f t="shared" si="1"/>
        <v>39.262</v>
      </c>
      <c r="BT18" s="77">
        <f t="shared" si="1"/>
        <v>42.386000000000003</v>
      </c>
      <c r="BU18" s="77">
        <f t="shared" si="1"/>
        <v>45.49</v>
      </c>
      <c r="BV18" s="77">
        <f t="shared" si="1"/>
        <v>48.715000000000003</v>
      </c>
      <c r="BW18" s="77">
        <f t="shared" si="1"/>
        <v>51.317</v>
      </c>
      <c r="BX18" s="77">
        <f t="shared" si="1"/>
        <v>53.189</v>
      </c>
      <c r="BY18" s="77">
        <f t="shared" si="1"/>
        <v>54.631999999999998</v>
      </c>
      <c r="BZ18" s="77">
        <f t="shared" si="1"/>
        <v>55.805999999999997</v>
      </c>
      <c r="CA18" s="77">
        <f t="shared" si="1"/>
        <v>56.564999999999998</v>
      </c>
      <c r="CB18" s="77">
        <f t="shared" si="1"/>
        <v>57</v>
      </c>
      <c r="CC18" s="77">
        <f t="shared" si="1"/>
        <v>57</v>
      </c>
      <c r="CD18" s="77">
        <f t="shared" si="1"/>
        <v>57</v>
      </c>
      <c r="CE18" s="77">
        <f t="shared" si="1"/>
        <v>57</v>
      </c>
      <c r="CF18" s="77">
        <f t="shared" si="1"/>
        <v>57</v>
      </c>
      <c r="CG18" s="77">
        <f t="shared" si="1"/>
        <v>57</v>
      </c>
      <c r="CH18" s="77">
        <f t="shared" si="1"/>
        <v>57</v>
      </c>
      <c r="CI18" s="77">
        <f t="shared" si="1"/>
        <v>57</v>
      </c>
      <c r="CJ18" s="77">
        <f t="shared" si="1"/>
        <v>57</v>
      </c>
      <c r="CK18" s="77">
        <f t="shared" si="1"/>
        <v>57</v>
      </c>
      <c r="CL18" s="77">
        <f t="shared" si="1"/>
        <v>57</v>
      </c>
      <c r="CM18" s="77">
        <f t="shared" si="1"/>
        <v>57</v>
      </c>
      <c r="CN18" s="77">
        <f t="shared" si="1"/>
        <v>57</v>
      </c>
      <c r="CO18" s="77">
        <f t="shared" si="1"/>
        <v>57</v>
      </c>
      <c r="CP18" s="77">
        <f t="shared" si="1"/>
        <v>57</v>
      </c>
      <c r="CQ18" s="77">
        <f t="shared" si="1"/>
        <v>57</v>
      </c>
      <c r="CR18" s="77">
        <f t="shared" si="1"/>
        <v>57</v>
      </c>
      <c r="CS18" s="77">
        <f t="shared" si="1"/>
        <v>57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2501.9335000000001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>
        <v>762.45600000000002</v>
      </c>
      <c r="C21" s="88">
        <v>762.42200000000003</v>
      </c>
      <c r="D21" s="88">
        <v>762.31600000000003</v>
      </c>
      <c r="E21" s="88">
        <v>762.27099999999996</v>
      </c>
      <c r="F21" s="88">
        <v>799.03800000000001</v>
      </c>
      <c r="G21" s="88">
        <v>799.06700000000001</v>
      </c>
      <c r="H21" s="88">
        <v>799.33100000000002</v>
      </c>
      <c r="I21" s="88">
        <v>799.74699999999996</v>
      </c>
      <c r="J21" s="88">
        <v>799.97400000000005</v>
      </c>
      <c r="K21" s="88">
        <v>800.48099999999999</v>
      </c>
      <c r="L21" s="88">
        <v>800.34199999999998</v>
      </c>
      <c r="M21" s="88">
        <v>800.06899999999996</v>
      </c>
      <c r="N21" s="88">
        <v>800.51300000000003</v>
      </c>
      <c r="O21" s="88">
        <v>800.14599999999996</v>
      </c>
      <c r="P21" s="88">
        <v>800.00199999999995</v>
      </c>
      <c r="Q21" s="88">
        <v>799.85599999999999</v>
      </c>
      <c r="R21" s="88">
        <v>782.12900000000002</v>
      </c>
      <c r="S21" s="88">
        <v>782.63</v>
      </c>
      <c r="T21" s="88">
        <v>781.78399999999999</v>
      </c>
      <c r="U21" s="88">
        <v>781.68799999999999</v>
      </c>
      <c r="V21" s="88">
        <v>787.48099999999999</v>
      </c>
      <c r="W21" s="88">
        <v>786.89599999999996</v>
      </c>
      <c r="X21" s="88">
        <v>785.88099999999997</v>
      </c>
      <c r="Y21" s="88">
        <v>784.97799999999995</v>
      </c>
      <c r="Z21" s="88">
        <v>758.601</v>
      </c>
      <c r="AA21" s="88">
        <v>757.99699999999996</v>
      </c>
      <c r="AB21" s="88">
        <v>757.53300000000002</v>
      </c>
      <c r="AC21" s="88">
        <v>757.49699999999996</v>
      </c>
      <c r="AD21" s="88">
        <v>753.50599999999997</v>
      </c>
      <c r="AE21" s="88">
        <v>753.46199999999999</v>
      </c>
      <c r="AF21" s="88">
        <v>753.37199999999996</v>
      </c>
      <c r="AG21" s="88">
        <v>754.71900000000005</v>
      </c>
      <c r="AH21" s="88">
        <v>794.63800000000003</v>
      </c>
      <c r="AI21" s="88">
        <v>801.476</v>
      </c>
      <c r="AJ21" s="88">
        <v>799.83799999999997</v>
      </c>
      <c r="AK21" s="88">
        <v>798.32100000000003</v>
      </c>
      <c r="AL21" s="88">
        <v>797.82500000000005</v>
      </c>
      <c r="AM21" s="88">
        <v>796.80200000000002</v>
      </c>
      <c r="AN21" s="88">
        <v>796.35599999999999</v>
      </c>
      <c r="AO21" s="88">
        <v>795.803</v>
      </c>
      <c r="AP21" s="88">
        <v>768.27599999999995</v>
      </c>
      <c r="AQ21" s="88">
        <v>768.09100000000001</v>
      </c>
      <c r="AR21" s="88">
        <v>767.54600000000005</v>
      </c>
      <c r="AS21" s="88">
        <v>767.08900000000006</v>
      </c>
      <c r="AT21" s="88">
        <v>764.39300000000003</v>
      </c>
      <c r="AU21" s="88">
        <v>764.16300000000001</v>
      </c>
      <c r="AV21" s="88">
        <v>763.66</v>
      </c>
      <c r="AW21" s="88">
        <v>763.40700000000004</v>
      </c>
      <c r="AX21" s="88">
        <v>766.68299999999999</v>
      </c>
      <c r="AY21" s="88">
        <v>766.553</v>
      </c>
      <c r="AZ21" s="88">
        <v>766.71699999999998</v>
      </c>
      <c r="BA21" s="88">
        <v>766.96400000000006</v>
      </c>
      <c r="BB21" s="88">
        <v>767.15499999999997</v>
      </c>
      <c r="BC21" s="88">
        <v>766.64</v>
      </c>
      <c r="BD21" s="88">
        <v>766.87800000000004</v>
      </c>
      <c r="BE21" s="88">
        <v>766.59900000000005</v>
      </c>
      <c r="BF21" s="88">
        <v>762.83299999999997</v>
      </c>
      <c r="BG21" s="88">
        <v>763.05700000000002</v>
      </c>
      <c r="BH21" s="88">
        <v>763.54</v>
      </c>
      <c r="BI21" s="88">
        <v>763.61500000000001</v>
      </c>
      <c r="BJ21" s="88">
        <v>786.05399999999997</v>
      </c>
      <c r="BK21" s="88">
        <v>787.35299999999995</v>
      </c>
      <c r="BL21" s="88">
        <v>787.41499999999996</v>
      </c>
      <c r="BM21" s="88">
        <v>787.88800000000003</v>
      </c>
      <c r="BN21" s="88">
        <v>728.50400000000002</v>
      </c>
      <c r="BO21" s="88">
        <v>732.15700000000004</v>
      </c>
      <c r="BP21" s="88">
        <v>732.59299999999996</v>
      </c>
      <c r="BQ21" s="88">
        <v>735.024</v>
      </c>
      <c r="BR21" s="88">
        <v>717.87099999999998</v>
      </c>
      <c r="BS21" s="88">
        <v>719.423</v>
      </c>
      <c r="BT21" s="88">
        <v>719.11</v>
      </c>
      <c r="BU21" s="88">
        <v>719.48500000000001</v>
      </c>
      <c r="BV21" s="88">
        <v>673.24900000000002</v>
      </c>
      <c r="BW21" s="88">
        <v>680.971</v>
      </c>
      <c r="BX21" s="88">
        <v>673.44200000000001</v>
      </c>
      <c r="BY21" s="88">
        <v>680.73299999999995</v>
      </c>
      <c r="BZ21" s="88">
        <v>663.35400000000004</v>
      </c>
      <c r="CA21" s="88">
        <v>663.875</v>
      </c>
      <c r="CB21" s="88">
        <v>664.41399999999999</v>
      </c>
      <c r="CC21" s="88">
        <v>657.51900000000001</v>
      </c>
      <c r="CD21" s="88">
        <v>662.31</v>
      </c>
      <c r="CE21" s="88">
        <v>655.63300000000004</v>
      </c>
      <c r="CF21" s="88">
        <v>655.73</v>
      </c>
      <c r="CG21" s="88">
        <v>655.91</v>
      </c>
      <c r="CH21" s="88">
        <v>663.04100000000005</v>
      </c>
      <c r="CI21" s="88">
        <v>663.11300000000006</v>
      </c>
      <c r="CJ21" s="88">
        <v>655.63</v>
      </c>
      <c r="CK21" s="88">
        <v>655.48199999999997</v>
      </c>
      <c r="CL21" s="88">
        <v>661.14599999999996</v>
      </c>
      <c r="CM21" s="88">
        <v>661.33</v>
      </c>
      <c r="CN21" s="88">
        <v>661.53499999999997</v>
      </c>
      <c r="CO21" s="88">
        <v>661.54499999999996</v>
      </c>
      <c r="CP21" s="88">
        <v>737.101</v>
      </c>
      <c r="CQ21" s="88">
        <v>729.79600000000005</v>
      </c>
      <c r="CR21" s="88">
        <v>729.72500000000002</v>
      </c>
      <c r="CS21" s="88">
        <v>729.75599999999997</v>
      </c>
      <c r="CT21" s="89"/>
      <c r="CU21" s="89"/>
      <c r="CV21" s="89"/>
      <c r="CW21" s="90"/>
      <c r="CX21" s="91">
        <f t="array" ref="CX21">SUMPRODUCT(B21:CW21*0.25)</f>
        <v>17953.079999999998</v>
      </c>
    </row>
    <row r="22" spans="1:102" ht="24.95" customHeight="1" x14ac:dyDescent="0.2">
      <c r="A22" s="92" t="s">
        <v>18</v>
      </c>
      <c r="B22" s="93">
        <v>1218.4490000000001</v>
      </c>
      <c r="C22" s="94">
        <v>1214.7049999999999</v>
      </c>
      <c r="D22" s="94">
        <v>1206.895</v>
      </c>
      <c r="E22" s="94">
        <v>1203.412</v>
      </c>
      <c r="F22" s="94">
        <v>1183.0640000000001</v>
      </c>
      <c r="G22" s="94">
        <v>1184.624</v>
      </c>
      <c r="H22" s="94">
        <v>1182.508</v>
      </c>
      <c r="I22" s="94">
        <v>1181.9749999999999</v>
      </c>
      <c r="J22" s="94">
        <v>1166.0350000000001</v>
      </c>
      <c r="K22" s="94">
        <v>1166.1099999999999</v>
      </c>
      <c r="L22" s="94">
        <v>1165.7260000000001</v>
      </c>
      <c r="M22" s="94">
        <v>1164.761</v>
      </c>
      <c r="N22" s="94">
        <v>1168.693</v>
      </c>
      <c r="O22" s="94">
        <v>1166.3679999999999</v>
      </c>
      <c r="P22" s="94">
        <v>1167.6769999999999</v>
      </c>
      <c r="Q22" s="94">
        <v>1171.299</v>
      </c>
      <c r="R22" s="94">
        <v>1188.7329999999999</v>
      </c>
      <c r="S22" s="94">
        <v>1197.5409999999999</v>
      </c>
      <c r="T22" s="94">
        <v>1204.674</v>
      </c>
      <c r="U22" s="94">
        <v>1219.162</v>
      </c>
      <c r="V22" s="94">
        <v>1295.182</v>
      </c>
      <c r="W22" s="94">
        <v>1321.4860000000001</v>
      </c>
      <c r="X22" s="94">
        <v>1332.511</v>
      </c>
      <c r="Y22" s="94">
        <v>1349.9159999999999</v>
      </c>
      <c r="Z22" s="94">
        <v>1439.9760000000001</v>
      </c>
      <c r="AA22" s="94">
        <v>1463.1590000000001</v>
      </c>
      <c r="AB22" s="94">
        <v>1482.248</v>
      </c>
      <c r="AC22" s="94">
        <v>1496.056</v>
      </c>
      <c r="AD22" s="94">
        <v>1564.665</v>
      </c>
      <c r="AE22" s="94">
        <v>1567.6320000000001</v>
      </c>
      <c r="AF22" s="94">
        <v>1568.625</v>
      </c>
      <c r="AG22" s="94">
        <v>1578.6949999999999</v>
      </c>
      <c r="AH22" s="94">
        <v>1616.327</v>
      </c>
      <c r="AI22" s="94">
        <v>1616.51</v>
      </c>
      <c r="AJ22" s="94">
        <v>1630.421</v>
      </c>
      <c r="AK22" s="94">
        <v>1625.232</v>
      </c>
      <c r="AL22" s="94">
        <v>1613.7760000000001</v>
      </c>
      <c r="AM22" s="94">
        <v>1609.452</v>
      </c>
      <c r="AN22" s="94">
        <v>1604.9</v>
      </c>
      <c r="AO22" s="94">
        <v>1599.405</v>
      </c>
      <c r="AP22" s="94">
        <v>1578.963</v>
      </c>
      <c r="AQ22" s="94">
        <v>1576.1959999999999</v>
      </c>
      <c r="AR22" s="94">
        <v>1571.6659999999999</v>
      </c>
      <c r="AS22" s="94">
        <v>1570.366</v>
      </c>
      <c r="AT22" s="94">
        <v>1575.26</v>
      </c>
      <c r="AU22" s="94">
        <v>1578.3130000000001</v>
      </c>
      <c r="AV22" s="94">
        <v>1577.934</v>
      </c>
      <c r="AW22" s="94">
        <v>1576.33</v>
      </c>
      <c r="AX22" s="94">
        <v>1575.7750000000001</v>
      </c>
      <c r="AY22" s="94">
        <v>1578.2329999999999</v>
      </c>
      <c r="AZ22" s="94">
        <v>1573.48</v>
      </c>
      <c r="BA22" s="94">
        <v>1570.8810000000001</v>
      </c>
      <c r="BB22" s="94">
        <v>1547.941</v>
      </c>
      <c r="BC22" s="94">
        <v>1548.5129999999999</v>
      </c>
      <c r="BD22" s="94">
        <v>1543.7670000000001</v>
      </c>
      <c r="BE22" s="94">
        <v>1538.338</v>
      </c>
      <c r="BF22" s="94">
        <v>1526.703</v>
      </c>
      <c r="BG22" s="94">
        <v>1524.96</v>
      </c>
      <c r="BH22" s="94">
        <v>1520.3119999999999</v>
      </c>
      <c r="BI22" s="94">
        <v>1516.124</v>
      </c>
      <c r="BJ22" s="94">
        <v>1517.373</v>
      </c>
      <c r="BK22" s="94">
        <v>1513.9690000000001</v>
      </c>
      <c r="BL22" s="94">
        <v>1515.8040000000001</v>
      </c>
      <c r="BM22" s="94">
        <v>1516.2619999999999</v>
      </c>
      <c r="BN22" s="94">
        <v>1532.268</v>
      </c>
      <c r="BO22" s="94">
        <v>1536.258</v>
      </c>
      <c r="BP22" s="94">
        <v>1517.5050000000001</v>
      </c>
      <c r="BQ22" s="94">
        <v>1521.576</v>
      </c>
      <c r="BR22" s="94">
        <v>1532.4929999999999</v>
      </c>
      <c r="BS22" s="94">
        <v>1538.578</v>
      </c>
      <c r="BT22" s="94">
        <v>1546.0509999999999</v>
      </c>
      <c r="BU22" s="94">
        <v>1551.1320000000001</v>
      </c>
      <c r="BV22" s="94">
        <v>1537.521</v>
      </c>
      <c r="BW22" s="94">
        <v>1547.807</v>
      </c>
      <c r="BX22" s="94">
        <v>1544.6669999999999</v>
      </c>
      <c r="BY22" s="94">
        <v>1545.4580000000001</v>
      </c>
      <c r="BZ22" s="94">
        <v>1541.6969999999999</v>
      </c>
      <c r="CA22" s="94">
        <v>1538.816</v>
      </c>
      <c r="CB22" s="94">
        <v>1537.183</v>
      </c>
      <c r="CC22" s="94">
        <v>1527.0519999999999</v>
      </c>
      <c r="CD22" s="94">
        <v>1474.3240000000001</v>
      </c>
      <c r="CE22" s="94">
        <v>1453.0360000000001</v>
      </c>
      <c r="CF22" s="94">
        <v>1432.0440000000001</v>
      </c>
      <c r="CG22" s="94">
        <v>1410.8910000000001</v>
      </c>
      <c r="CH22" s="94">
        <v>1357.569</v>
      </c>
      <c r="CI22" s="94">
        <v>1342.4929999999999</v>
      </c>
      <c r="CJ22" s="94">
        <v>1331.8389999999999</v>
      </c>
      <c r="CK22" s="94">
        <v>1319.5989999999999</v>
      </c>
      <c r="CL22" s="94">
        <v>1289.2809999999999</v>
      </c>
      <c r="CM22" s="94">
        <v>1282.8699999999999</v>
      </c>
      <c r="CN22" s="94">
        <v>1276.42</v>
      </c>
      <c r="CO22" s="94">
        <v>1269.635</v>
      </c>
      <c r="CP22" s="94">
        <v>1240.056</v>
      </c>
      <c r="CQ22" s="94">
        <v>1233.876</v>
      </c>
      <c r="CR22" s="94">
        <v>1228.46</v>
      </c>
      <c r="CS22" s="94">
        <v>1225.069</v>
      </c>
      <c r="CT22" s="95"/>
      <c r="CU22" s="95"/>
      <c r="CV22" s="95"/>
      <c r="CW22" s="96"/>
      <c r="CX22" s="97">
        <f t="array" ref="CX22">SUMPRODUCT(B22:CW22*0.25)</f>
        <v>34273.892999999996</v>
      </c>
    </row>
    <row r="23" spans="1:102" ht="24.95" customHeight="1" x14ac:dyDescent="0.2">
      <c r="A23" s="92" t="s">
        <v>19</v>
      </c>
      <c r="B23" s="98">
        <v>4143.5190000000002</v>
      </c>
      <c r="C23" s="99">
        <v>4084.848</v>
      </c>
      <c r="D23" s="99">
        <v>4048.578</v>
      </c>
      <c r="E23" s="99">
        <v>3977.2629999999999</v>
      </c>
      <c r="F23" s="99">
        <v>3901.4450000000002</v>
      </c>
      <c r="G23" s="99">
        <v>3850.4450000000002</v>
      </c>
      <c r="H23" s="99">
        <v>3796.3310000000001</v>
      </c>
      <c r="I23" s="99">
        <v>3747.4479999999999</v>
      </c>
      <c r="J23" s="99">
        <v>3715.5039999999999</v>
      </c>
      <c r="K23" s="99">
        <v>3672.779</v>
      </c>
      <c r="L23" s="99">
        <v>3634.7930000000001</v>
      </c>
      <c r="M23" s="99">
        <v>3595.33</v>
      </c>
      <c r="N23" s="99">
        <v>3561.8359999999998</v>
      </c>
      <c r="O23" s="99">
        <v>3530.2170000000001</v>
      </c>
      <c r="P23" s="99">
        <v>3508.9009999999998</v>
      </c>
      <c r="Q23" s="99">
        <v>3490.7579999999998</v>
      </c>
      <c r="R23" s="99">
        <v>3471.9589999999998</v>
      </c>
      <c r="S23" s="99">
        <v>3468.0349999999999</v>
      </c>
      <c r="T23" s="99">
        <v>3468.7190000000001</v>
      </c>
      <c r="U23" s="99">
        <v>3478.5450000000001</v>
      </c>
      <c r="V23" s="99">
        <v>3434.134</v>
      </c>
      <c r="W23" s="99">
        <v>3442.7139999999999</v>
      </c>
      <c r="X23" s="99">
        <v>3451.9850000000001</v>
      </c>
      <c r="Y23" s="99">
        <v>3485.5949999999998</v>
      </c>
      <c r="Z23" s="99">
        <v>3482.886</v>
      </c>
      <c r="AA23" s="99">
        <v>3574.9589999999998</v>
      </c>
      <c r="AB23" s="99">
        <v>3662.299</v>
      </c>
      <c r="AC23" s="99">
        <v>3782.6410000000001</v>
      </c>
      <c r="AD23" s="99">
        <v>3824.4569999999999</v>
      </c>
      <c r="AE23" s="99">
        <v>3946.2539999999999</v>
      </c>
      <c r="AF23" s="99">
        <v>4040.7130000000002</v>
      </c>
      <c r="AG23" s="99">
        <v>4180.01</v>
      </c>
      <c r="AH23" s="99">
        <v>4235.7969999999996</v>
      </c>
      <c r="AI23" s="99">
        <v>4360.7969999999996</v>
      </c>
      <c r="AJ23" s="99">
        <v>4502.7610000000004</v>
      </c>
      <c r="AK23" s="99">
        <v>4587.7049999999999</v>
      </c>
      <c r="AL23" s="99">
        <v>4644.1930000000002</v>
      </c>
      <c r="AM23" s="99">
        <v>4715.4769999999999</v>
      </c>
      <c r="AN23" s="99">
        <v>4770.5010000000002</v>
      </c>
      <c r="AO23" s="99">
        <v>4821.098</v>
      </c>
      <c r="AP23" s="99">
        <v>4878.366</v>
      </c>
      <c r="AQ23" s="99">
        <v>4931.2219999999998</v>
      </c>
      <c r="AR23" s="99">
        <v>4977.6570000000002</v>
      </c>
      <c r="AS23" s="99">
        <v>5004.8490000000002</v>
      </c>
      <c r="AT23" s="99">
        <v>4937.0039999999999</v>
      </c>
      <c r="AU23" s="99">
        <v>4982.1000000000004</v>
      </c>
      <c r="AV23" s="99">
        <v>5038.9960000000001</v>
      </c>
      <c r="AW23" s="99">
        <v>5107.1809999999996</v>
      </c>
      <c r="AX23" s="99">
        <v>5176.0609999999997</v>
      </c>
      <c r="AY23" s="99">
        <v>5221.5870000000004</v>
      </c>
      <c r="AZ23" s="99">
        <v>5260.1670000000004</v>
      </c>
      <c r="BA23" s="99">
        <v>5296.0640000000003</v>
      </c>
      <c r="BB23" s="99">
        <v>5351.2489999999998</v>
      </c>
      <c r="BC23" s="99">
        <v>5360.4390000000003</v>
      </c>
      <c r="BD23" s="99">
        <v>5370.2889999999998</v>
      </c>
      <c r="BE23" s="99">
        <v>5355.598</v>
      </c>
      <c r="BF23" s="99">
        <v>5360.085</v>
      </c>
      <c r="BG23" s="99">
        <v>5360.58</v>
      </c>
      <c r="BH23" s="99">
        <v>5369.48</v>
      </c>
      <c r="BI23" s="99">
        <v>5377.4780000000001</v>
      </c>
      <c r="BJ23" s="99">
        <v>5510.1109999999999</v>
      </c>
      <c r="BK23" s="99">
        <v>5502.9530000000004</v>
      </c>
      <c r="BL23" s="99">
        <v>5503.82</v>
      </c>
      <c r="BM23" s="99">
        <v>5517.3860000000004</v>
      </c>
      <c r="BN23" s="99">
        <v>5581.5039999999999</v>
      </c>
      <c r="BO23" s="99">
        <v>5599.0789999999997</v>
      </c>
      <c r="BP23" s="99">
        <v>5534.44</v>
      </c>
      <c r="BQ23" s="99">
        <v>5535.2489999999998</v>
      </c>
      <c r="BR23" s="99">
        <v>5608.0240000000003</v>
      </c>
      <c r="BS23" s="99">
        <v>5601.9539999999997</v>
      </c>
      <c r="BT23" s="99">
        <v>5583.0249999999996</v>
      </c>
      <c r="BU23" s="99">
        <v>5492.32</v>
      </c>
      <c r="BV23" s="99">
        <v>5486.2969999999996</v>
      </c>
      <c r="BW23" s="99">
        <v>5451.2389999999996</v>
      </c>
      <c r="BX23" s="99">
        <v>5420.0540000000001</v>
      </c>
      <c r="BY23" s="99">
        <v>5403.2669999999998</v>
      </c>
      <c r="BZ23" s="99">
        <v>5432.33</v>
      </c>
      <c r="CA23" s="99">
        <v>5422.7640000000001</v>
      </c>
      <c r="CB23" s="99">
        <v>5423.0559999999996</v>
      </c>
      <c r="CC23" s="99">
        <v>5420.8789999999999</v>
      </c>
      <c r="CD23" s="99">
        <v>5459.7979999999998</v>
      </c>
      <c r="CE23" s="99">
        <v>5465.5110000000004</v>
      </c>
      <c r="CF23" s="99">
        <v>5442.9</v>
      </c>
      <c r="CG23" s="99">
        <v>5376.0039999999999</v>
      </c>
      <c r="CH23" s="99">
        <v>5311.8590000000004</v>
      </c>
      <c r="CI23" s="99">
        <v>5216.4709999999995</v>
      </c>
      <c r="CJ23" s="99">
        <v>5131.2849999999999</v>
      </c>
      <c r="CK23" s="99">
        <v>5036.3680000000004</v>
      </c>
      <c r="CL23" s="99">
        <v>4934.0990000000002</v>
      </c>
      <c r="CM23" s="99">
        <v>4847.6970000000001</v>
      </c>
      <c r="CN23" s="99">
        <v>4760.1689999999999</v>
      </c>
      <c r="CO23" s="99">
        <v>4684.5050000000001</v>
      </c>
      <c r="CP23" s="99">
        <v>4548.5690000000004</v>
      </c>
      <c r="CQ23" s="99">
        <v>4437.9579999999996</v>
      </c>
      <c r="CR23" s="99">
        <v>4353.1670000000004</v>
      </c>
      <c r="CS23" s="99">
        <v>4307.5330000000004</v>
      </c>
      <c r="CT23" s="100"/>
      <c r="CU23" s="100"/>
      <c r="CV23" s="100"/>
      <c r="CW23" s="96"/>
      <c r="CX23" s="97">
        <f t="array" ref="CX23">SUMPRODUCT(B23:CW23*0.25)</f>
        <v>112038.58125000005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>
        <v>151</v>
      </c>
      <c r="C25" s="94">
        <v>149</v>
      </c>
      <c r="D25" s="94">
        <v>146</v>
      </c>
      <c r="E25" s="94">
        <v>144</v>
      </c>
      <c r="F25" s="94">
        <v>142</v>
      </c>
      <c r="G25" s="94">
        <v>141</v>
      </c>
      <c r="H25" s="94">
        <v>139</v>
      </c>
      <c r="I25" s="94">
        <v>138</v>
      </c>
      <c r="J25" s="94">
        <v>137</v>
      </c>
      <c r="K25" s="94">
        <v>136</v>
      </c>
      <c r="L25" s="94">
        <v>135</v>
      </c>
      <c r="M25" s="94">
        <v>134</v>
      </c>
      <c r="N25" s="94">
        <v>133</v>
      </c>
      <c r="O25" s="94">
        <v>132</v>
      </c>
      <c r="P25" s="94">
        <v>132</v>
      </c>
      <c r="Q25" s="94">
        <v>131</v>
      </c>
      <c r="R25" s="94">
        <v>131</v>
      </c>
      <c r="S25" s="94">
        <v>131</v>
      </c>
      <c r="T25" s="94">
        <v>132</v>
      </c>
      <c r="U25" s="94">
        <v>132</v>
      </c>
      <c r="V25" s="94">
        <v>132</v>
      </c>
      <c r="W25" s="94">
        <v>133</v>
      </c>
      <c r="X25" s="94">
        <v>134</v>
      </c>
      <c r="Y25" s="94">
        <v>134</v>
      </c>
      <c r="Z25" s="94">
        <v>135</v>
      </c>
      <c r="AA25" s="94">
        <v>135</v>
      </c>
      <c r="AB25" s="94">
        <v>134</v>
      </c>
      <c r="AC25" s="94">
        <v>132</v>
      </c>
      <c r="AD25" s="94">
        <v>130</v>
      </c>
      <c r="AE25" s="94">
        <v>126</v>
      </c>
      <c r="AF25" s="94">
        <v>123</v>
      </c>
      <c r="AG25" s="94">
        <v>119</v>
      </c>
      <c r="AH25" s="94">
        <v>115</v>
      </c>
      <c r="AI25" s="94">
        <v>111</v>
      </c>
      <c r="AJ25" s="94">
        <v>107</v>
      </c>
      <c r="AK25" s="94">
        <v>102</v>
      </c>
      <c r="AL25" s="94">
        <v>98</v>
      </c>
      <c r="AM25" s="94">
        <v>94</v>
      </c>
      <c r="AN25" s="94">
        <v>90</v>
      </c>
      <c r="AO25" s="94">
        <v>87</v>
      </c>
      <c r="AP25" s="94">
        <v>85</v>
      </c>
      <c r="AQ25" s="94">
        <v>83</v>
      </c>
      <c r="AR25" s="94">
        <v>82</v>
      </c>
      <c r="AS25" s="94">
        <v>81</v>
      </c>
      <c r="AT25" s="94">
        <v>81</v>
      </c>
      <c r="AU25" s="94">
        <v>80</v>
      </c>
      <c r="AV25" s="94">
        <v>81</v>
      </c>
      <c r="AW25" s="94">
        <v>81</v>
      </c>
      <c r="AX25" s="94">
        <v>82</v>
      </c>
      <c r="AY25" s="94">
        <v>82</v>
      </c>
      <c r="AZ25" s="94">
        <v>83</v>
      </c>
      <c r="BA25" s="94">
        <v>84</v>
      </c>
      <c r="BB25" s="94">
        <v>84</v>
      </c>
      <c r="BC25" s="94">
        <v>85</v>
      </c>
      <c r="BD25" s="94">
        <v>86</v>
      </c>
      <c r="BE25" s="94">
        <v>88</v>
      </c>
      <c r="BF25" s="94">
        <v>89</v>
      </c>
      <c r="BG25" s="94">
        <v>91</v>
      </c>
      <c r="BH25" s="94">
        <v>94</v>
      </c>
      <c r="BI25" s="94">
        <v>96</v>
      </c>
      <c r="BJ25" s="94">
        <v>99</v>
      </c>
      <c r="BK25" s="94">
        <v>102</v>
      </c>
      <c r="BL25" s="94">
        <v>107</v>
      </c>
      <c r="BM25" s="94">
        <v>112</v>
      </c>
      <c r="BN25" s="94">
        <v>117</v>
      </c>
      <c r="BO25" s="94">
        <v>124</v>
      </c>
      <c r="BP25" s="94">
        <v>130</v>
      </c>
      <c r="BQ25" s="94">
        <v>138</v>
      </c>
      <c r="BR25" s="94">
        <v>146</v>
      </c>
      <c r="BS25" s="94">
        <v>154</v>
      </c>
      <c r="BT25" s="94">
        <v>161</v>
      </c>
      <c r="BU25" s="94">
        <v>168</v>
      </c>
      <c r="BV25" s="94">
        <v>174</v>
      </c>
      <c r="BW25" s="94">
        <v>179</v>
      </c>
      <c r="BX25" s="94">
        <v>184</v>
      </c>
      <c r="BY25" s="94">
        <v>187</v>
      </c>
      <c r="BZ25" s="94">
        <v>190</v>
      </c>
      <c r="CA25" s="94">
        <v>192</v>
      </c>
      <c r="CB25" s="94">
        <v>193</v>
      </c>
      <c r="CC25" s="94">
        <v>193</v>
      </c>
      <c r="CD25" s="94">
        <v>193</v>
      </c>
      <c r="CE25" s="94">
        <v>192</v>
      </c>
      <c r="CF25" s="94">
        <v>191</v>
      </c>
      <c r="CG25" s="94">
        <v>189</v>
      </c>
      <c r="CH25" s="94">
        <v>185</v>
      </c>
      <c r="CI25" s="94">
        <v>183</v>
      </c>
      <c r="CJ25" s="94">
        <v>180</v>
      </c>
      <c r="CK25" s="94">
        <v>177</v>
      </c>
      <c r="CL25" s="94">
        <v>175</v>
      </c>
      <c r="CM25" s="94">
        <v>172</v>
      </c>
      <c r="CN25" s="94">
        <v>169</v>
      </c>
      <c r="CO25" s="94">
        <v>165</v>
      </c>
      <c r="CP25" s="94">
        <v>162</v>
      </c>
      <c r="CQ25" s="94">
        <v>158</v>
      </c>
      <c r="CR25" s="94">
        <v>155</v>
      </c>
      <c r="CS25" s="94">
        <v>153</v>
      </c>
      <c r="CT25" s="94"/>
      <c r="CU25" s="94"/>
      <c r="CV25" s="94"/>
      <c r="CW25" s="94"/>
      <c r="CX25" s="97">
        <f t="array" ref="CX25">SUMPRODUCT(B25:CW25*0.25)</f>
        <v>3166</v>
      </c>
    </row>
    <row r="26" spans="1:102" ht="24.95" customHeight="1" x14ac:dyDescent="0.2">
      <c r="A26" s="104" t="s">
        <v>22</v>
      </c>
      <c r="B26" s="94">
        <v>458</v>
      </c>
      <c r="C26" s="94">
        <v>458</v>
      </c>
      <c r="D26" s="94">
        <v>458</v>
      </c>
      <c r="E26" s="94">
        <v>458</v>
      </c>
      <c r="F26" s="94">
        <v>432</v>
      </c>
      <c r="G26" s="94">
        <v>432</v>
      </c>
      <c r="H26" s="94">
        <v>432</v>
      </c>
      <c r="I26" s="94">
        <v>432</v>
      </c>
      <c r="J26" s="94">
        <v>417</v>
      </c>
      <c r="K26" s="94">
        <v>417</v>
      </c>
      <c r="L26" s="94">
        <v>417</v>
      </c>
      <c r="M26" s="94">
        <v>417</v>
      </c>
      <c r="N26" s="94">
        <v>404</v>
      </c>
      <c r="O26" s="94">
        <v>404</v>
      </c>
      <c r="P26" s="94">
        <v>404</v>
      </c>
      <c r="Q26" s="94">
        <v>404</v>
      </c>
      <c r="R26" s="94">
        <v>404</v>
      </c>
      <c r="S26" s="94">
        <v>404</v>
      </c>
      <c r="T26" s="94">
        <v>404</v>
      </c>
      <c r="U26" s="94">
        <v>404</v>
      </c>
      <c r="V26" s="94">
        <v>424</v>
      </c>
      <c r="W26" s="94">
        <v>424</v>
      </c>
      <c r="X26" s="94">
        <v>424</v>
      </c>
      <c r="Y26" s="94">
        <v>424</v>
      </c>
      <c r="Z26" s="94">
        <v>471</v>
      </c>
      <c r="AA26" s="94">
        <v>471</v>
      </c>
      <c r="AB26" s="94">
        <v>471</v>
      </c>
      <c r="AC26" s="94">
        <v>471</v>
      </c>
      <c r="AD26" s="94">
        <v>523</v>
      </c>
      <c r="AE26" s="94">
        <v>523</v>
      </c>
      <c r="AF26" s="94">
        <v>523</v>
      </c>
      <c r="AG26" s="94">
        <v>523</v>
      </c>
      <c r="AH26" s="94">
        <v>563</v>
      </c>
      <c r="AI26" s="94">
        <v>563</v>
      </c>
      <c r="AJ26" s="94">
        <v>563</v>
      </c>
      <c r="AK26" s="94">
        <v>563</v>
      </c>
      <c r="AL26" s="94">
        <v>571</v>
      </c>
      <c r="AM26" s="94">
        <v>571</v>
      </c>
      <c r="AN26" s="94">
        <v>571</v>
      </c>
      <c r="AO26" s="94">
        <v>571</v>
      </c>
      <c r="AP26" s="94">
        <v>563</v>
      </c>
      <c r="AQ26" s="94">
        <v>563</v>
      </c>
      <c r="AR26" s="94">
        <v>563</v>
      </c>
      <c r="AS26" s="94">
        <v>563</v>
      </c>
      <c r="AT26" s="94">
        <v>573</v>
      </c>
      <c r="AU26" s="94">
        <v>573</v>
      </c>
      <c r="AV26" s="94">
        <v>573</v>
      </c>
      <c r="AW26" s="94">
        <v>573</v>
      </c>
      <c r="AX26" s="94">
        <v>587</v>
      </c>
      <c r="AY26" s="94">
        <v>587</v>
      </c>
      <c r="AZ26" s="94">
        <v>587</v>
      </c>
      <c r="BA26" s="94">
        <v>587</v>
      </c>
      <c r="BB26" s="94">
        <v>586</v>
      </c>
      <c r="BC26" s="94">
        <v>586</v>
      </c>
      <c r="BD26" s="94">
        <v>586</v>
      </c>
      <c r="BE26" s="94">
        <v>586</v>
      </c>
      <c r="BF26" s="94">
        <v>581</v>
      </c>
      <c r="BG26" s="94">
        <v>581</v>
      </c>
      <c r="BH26" s="94">
        <v>581</v>
      </c>
      <c r="BI26" s="94">
        <v>581</v>
      </c>
      <c r="BJ26" s="94">
        <v>585</v>
      </c>
      <c r="BK26" s="94">
        <v>585</v>
      </c>
      <c r="BL26" s="94">
        <v>585</v>
      </c>
      <c r="BM26" s="94">
        <v>585</v>
      </c>
      <c r="BN26" s="94">
        <v>601</v>
      </c>
      <c r="BO26" s="94">
        <v>601</v>
      </c>
      <c r="BP26" s="94">
        <v>601</v>
      </c>
      <c r="BQ26" s="94">
        <v>601</v>
      </c>
      <c r="BR26" s="94">
        <v>620</v>
      </c>
      <c r="BS26" s="94">
        <v>620</v>
      </c>
      <c r="BT26" s="94">
        <v>620</v>
      </c>
      <c r="BU26" s="94">
        <v>620</v>
      </c>
      <c r="BV26" s="94">
        <v>626</v>
      </c>
      <c r="BW26" s="94">
        <v>626</v>
      </c>
      <c r="BX26" s="94">
        <v>626</v>
      </c>
      <c r="BY26" s="94">
        <v>626</v>
      </c>
      <c r="BZ26" s="94">
        <v>626</v>
      </c>
      <c r="CA26" s="94">
        <v>626</v>
      </c>
      <c r="CB26" s="94">
        <v>626</v>
      </c>
      <c r="CC26" s="94">
        <v>626</v>
      </c>
      <c r="CD26" s="94">
        <v>602</v>
      </c>
      <c r="CE26" s="94">
        <v>602</v>
      </c>
      <c r="CF26" s="94">
        <v>602</v>
      </c>
      <c r="CG26" s="94">
        <v>602</v>
      </c>
      <c r="CH26" s="94">
        <v>565</v>
      </c>
      <c r="CI26" s="94">
        <v>565</v>
      </c>
      <c r="CJ26" s="94">
        <v>565</v>
      </c>
      <c r="CK26" s="94">
        <v>565</v>
      </c>
      <c r="CL26" s="94">
        <v>524</v>
      </c>
      <c r="CM26" s="94">
        <v>524</v>
      </c>
      <c r="CN26" s="94">
        <v>524</v>
      </c>
      <c r="CO26" s="94">
        <v>524</v>
      </c>
      <c r="CP26" s="94">
        <v>464</v>
      </c>
      <c r="CQ26" s="94">
        <v>464</v>
      </c>
      <c r="CR26" s="94">
        <v>464</v>
      </c>
      <c r="CS26" s="94">
        <v>464</v>
      </c>
      <c r="CT26" s="94"/>
      <c r="CU26" s="94"/>
      <c r="CV26" s="94"/>
      <c r="CW26" s="94"/>
      <c r="CX26" s="97">
        <f t="array" ref="CX26">SUMPRODUCT(B26:CW26*0.25)</f>
        <v>12770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6733.4240000000009</v>
      </c>
      <c r="C28" s="107">
        <f t="shared" ref="C28:BN28" si="2">SUM(C21:C27)</f>
        <v>6668.9750000000004</v>
      </c>
      <c r="D28" s="107">
        <f t="shared" si="2"/>
        <v>6621.7889999999998</v>
      </c>
      <c r="E28" s="107">
        <f t="shared" si="2"/>
        <v>6544.9459999999999</v>
      </c>
      <c r="F28" s="107">
        <f t="shared" si="2"/>
        <v>6457.5470000000005</v>
      </c>
      <c r="G28" s="107">
        <f t="shared" si="2"/>
        <v>6407.1360000000004</v>
      </c>
      <c r="H28" s="107">
        <f t="shared" si="2"/>
        <v>6349.17</v>
      </c>
      <c r="I28" s="107">
        <f t="shared" si="2"/>
        <v>6299.17</v>
      </c>
      <c r="J28" s="107">
        <f t="shared" si="2"/>
        <v>6235.5129999999999</v>
      </c>
      <c r="K28" s="107">
        <f t="shared" si="2"/>
        <v>6192.37</v>
      </c>
      <c r="L28" s="107">
        <f t="shared" si="2"/>
        <v>6152.8610000000008</v>
      </c>
      <c r="M28" s="107">
        <f t="shared" si="2"/>
        <v>6111.16</v>
      </c>
      <c r="N28" s="107">
        <f t="shared" si="2"/>
        <v>6068.0419999999995</v>
      </c>
      <c r="O28" s="107">
        <f t="shared" si="2"/>
        <v>6032.7309999999998</v>
      </c>
      <c r="P28" s="107">
        <f t="shared" si="2"/>
        <v>6012.58</v>
      </c>
      <c r="Q28" s="107">
        <f t="shared" si="2"/>
        <v>5996.9129999999996</v>
      </c>
      <c r="R28" s="107">
        <f t="shared" si="2"/>
        <v>5977.8209999999999</v>
      </c>
      <c r="S28" s="107">
        <f t="shared" si="2"/>
        <v>5983.2060000000001</v>
      </c>
      <c r="T28" s="107">
        <f t="shared" si="2"/>
        <v>5991.1769999999997</v>
      </c>
      <c r="U28" s="107">
        <f t="shared" si="2"/>
        <v>6015.3950000000004</v>
      </c>
      <c r="V28" s="107">
        <f t="shared" si="2"/>
        <v>6072.7970000000005</v>
      </c>
      <c r="W28" s="107">
        <f t="shared" si="2"/>
        <v>6108.0959999999995</v>
      </c>
      <c r="X28" s="107">
        <f t="shared" si="2"/>
        <v>6128.3770000000004</v>
      </c>
      <c r="Y28" s="107">
        <f t="shared" si="2"/>
        <v>6178.4889999999996</v>
      </c>
      <c r="Z28" s="107">
        <f t="shared" si="2"/>
        <v>6287.4629999999997</v>
      </c>
      <c r="AA28" s="107">
        <f t="shared" si="2"/>
        <v>6402.1149999999998</v>
      </c>
      <c r="AB28" s="107">
        <f t="shared" si="2"/>
        <v>6507.08</v>
      </c>
      <c r="AC28" s="107">
        <f t="shared" si="2"/>
        <v>6639.1939999999995</v>
      </c>
      <c r="AD28" s="107">
        <f t="shared" si="2"/>
        <v>6795.6279999999997</v>
      </c>
      <c r="AE28" s="107">
        <f t="shared" si="2"/>
        <v>6916.348</v>
      </c>
      <c r="AF28" s="107">
        <f t="shared" si="2"/>
        <v>7008.71</v>
      </c>
      <c r="AG28" s="107">
        <f t="shared" si="2"/>
        <v>7155.424</v>
      </c>
      <c r="AH28" s="107">
        <f t="shared" si="2"/>
        <v>7324.7619999999997</v>
      </c>
      <c r="AI28" s="107">
        <f t="shared" si="2"/>
        <v>7452.7829999999994</v>
      </c>
      <c r="AJ28" s="107">
        <f t="shared" si="2"/>
        <v>7603.02</v>
      </c>
      <c r="AK28" s="107">
        <f t="shared" si="2"/>
        <v>7676.2579999999998</v>
      </c>
      <c r="AL28" s="107">
        <f t="shared" si="2"/>
        <v>7724.7939999999999</v>
      </c>
      <c r="AM28" s="107">
        <f t="shared" si="2"/>
        <v>7786.7309999999998</v>
      </c>
      <c r="AN28" s="107">
        <f t="shared" si="2"/>
        <v>7832.7570000000005</v>
      </c>
      <c r="AO28" s="107">
        <f t="shared" si="2"/>
        <v>7874.3060000000005</v>
      </c>
      <c r="AP28" s="107">
        <f t="shared" si="2"/>
        <v>7873.6049999999996</v>
      </c>
      <c r="AQ28" s="107">
        <f t="shared" si="2"/>
        <v>7921.509</v>
      </c>
      <c r="AR28" s="107">
        <f t="shared" si="2"/>
        <v>7961.8690000000006</v>
      </c>
      <c r="AS28" s="107">
        <f t="shared" si="2"/>
        <v>7986.3040000000001</v>
      </c>
      <c r="AT28" s="107">
        <f t="shared" si="2"/>
        <v>7930.6570000000002</v>
      </c>
      <c r="AU28" s="107">
        <f t="shared" si="2"/>
        <v>7977.5760000000009</v>
      </c>
      <c r="AV28" s="107">
        <f t="shared" si="2"/>
        <v>8034.59</v>
      </c>
      <c r="AW28" s="107">
        <f t="shared" si="2"/>
        <v>8100.9179999999997</v>
      </c>
      <c r="AX28" s="107">
        <f t="shared" si="2"/>
        <v>8187.5190000000002</v>
      </c>
      <c r="AY28" s="107">
        <f t="shared" si="2"/>
        <v>8235.3729999999996</v>
      </c>
      <c r="AZ28" s="107">
        <f t="shared" si="2"/>
        <v>8270.3640000000014</v>
      </c>
      <c r="BA28" s="107">
        <f t="shared" si="2"/>
        <v>8304.9089999999997</v>
      </c>
      <c r="BB28" s="107">
        <f t="shared" si="2"/>
        <v>8336.3449999999993</v>
      </c>
      <c r="BC28" s="107">
        <f t="shared" si="2"/>
        <v>8346.5920000000006</v>
      </c>
      <c r="BD28" s="107">
        <f t="shared" si="2"/>
        <v>8352.9339999999993</v>
      </c>
      <c r="BE28" s="107">
        <f t="shared" si="2"/>
        <v>8334.5349999999999</v>
      </c>
      <c r="BF28" s="107">
        <f t="shared" si="2"/>
        <v>8319.6209999999992</v>
      </c>
      <c r="BG28" s="107">
        <f t="shared" si="2"/>
        <v>8320.5969999999998</v>
      </c>
      <c r="BH28" s="107">
        <f t="shared" si="2"/>
        <v>8328.3319999999985</v>
      </c>
      <c r="BI28" s="107">
        <f t="shared" si="2"/>
        <v>8334.2170000000006</v>
      </c>
      <c r="BJ28" s="107">
        <f t="shared" si="2"/>
        <v>8497.5380000000005</v>
      </c>
      <c r="BK28" s="107">
        <f t="shared" si="2"/>
        <v>8491.2750000000015</v>
      </c>
      <c r="BL28" s="107">
        <f t="shared" si="2"/>
        <v>8499.0390000000007</v>
      </c>
      <c r="BM28" s="107">
        <f t="shared" si="2"/>
        <v>8518.5360000000001</v>
      </c>
      <c r="BN28" s="107">
        <f t="shared" si="2"/>
        <v>8560.2759999999998</v>
      </c>
      <c r="BO28" s="107">
        <f t="shared" ref="BO28:CW28" si="3">SUM(BO21:BO27)</f>
        <v>8592.4939999999988</v>
      </c>
      <c r="BP28" s="107">
        <f t="shared" si="3"/>
        <v>8515.5380000000005</v>
      </c>
      <c r="BQ28" s="107">
        <f t="shared" si="3"/>
        <v>8530.8490000000002</v>
      </c>
      <c r="BR28" s="107">
        <f t="shared" si="3"/>
        <v>8624.3880000000008</v>
      </c>
      <c r="BS28" s="107">
        <f t="shared" si="3"/>
        <v>8633.9549999999999</v>
      </c>
      <c r="BT28" s="107">
        <f t="shared" si="3"/>
        <v>8629.1859999999997</v>
      </c>
      <c r="BU28" s="107">
        <f t="shared" si="3"/>
        <v>8550.9369999999999</v>
      </c>
      <c r="BV28" s="107">
        <f t="shared" si="3"/>
        <v>8497.0669999999991</v>
      </c>
      <c r="BW28" s="107">
        <f t="shared" si="3"/>
        <v>8485.0169999999998</v>
      </c>
      <c r="BX28" s="107">
        <f t="shared" si="3"/>
        <v>8448.1630000000005</v>
      </c>
      <c r="BY28" s="107">
        <f t="shared" si="3"/>
        <v>8442.4579999999987</v>
      </c>
      <c r="BZ28" s="107">
        <f t="shared" si="3"/>
        <v>8453.3809999999994</v>
      </c>
      <c r="CA28" s="107">
        <f t="shared" si="3"/>
        <v>8443.4549999999999</v>
      </c>
      <c r="CB28" s="107">
        <f t="shared" si="3"/>
        <v>8443.6529999999984</v>
      </c>
      <c r="CC28" s="107">
        <f t="shared" si="3"/>
        <v>8424.4500000000007</v>
      </c>
      <c r="CD28" s="107">
        <f t="shared" si="3"/>
        <v>8391.4320000000007</v>
      </c>
      <c r="CE28" s="107">
        <f t="shared" si="3"/>
        <v>8368.18</v>
      </c>
      <c r="CF28" s="107">
        <f t="shared" si="3"/>
        <v>8323.6739999999991</v>
      </c>
      <c r="CG28" s="107">
        <f t="shared" si="3"/>
        <v>8233.8050000000003</v>
      </c>
      <c r="CH28" s="107">
        <f t="shared" si="3"/>
        <v>8082.469000000001</v>
      </c>
      <c r="CI28" s="107">
        <f t="shared" si="3"/>
        <v>7970.0769999999993</v>
      </c>
      <c r="CJ28" s="107">
        <f t="shared" si="3"/>
        <v>7863.7539999999999</v>
      </c>
      <c r="CK28" s="107">
        <f t="shared" si="3"/>
        <v>7753.4490000000005</v>
      </c>
      <c r="CL28" s="107">
        <f t="shared" si="3"/>
        <v>7583.5259999999998</v>
      </c>
      <c r="CM28" s="107">
        <f t="shared" si="3"/>
        <v>7487.8969999999999</v>
      </c>
      <c r="CN28" s="107">
        <f t="shared" si="3"/>
        <v>7391.1239999999998</v>
      </c>
      <c r="CO28" s="107">
        <f t="shared" si="3"/>
        <v>7304.6849999999995</v>
      </c>
      <c r="CP28" s="107">
        <f t="shared" si="3"/>
        <v>7151.7260000000006</v>
      </c>
      <c r="CQ28" s="107">
        <f t="shared" si="3"/>
        <v>7023.6299999999992</v>
      </c>
      <c r="CR28" s="107">
        <f t="shared" si="3"/>
        <v>6930.3520000000008</v>
      </c>
      <c r="CS28" s="107">
        <f t="shared" si="3"/>
        <v>6879.3580000000002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180201.55425000004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984.85</v>
      </c>
      <c r="C31" s="88">
        <v>982.85</v>
      </c>
      <c r="D31" s="88">
        <v>979.85</v>
      </c>
      <c r="E31" s="88">
        <v>977.85</v>
      </c>
      <c r="F31" s="88">
        <v>979.85</v>
      </c>
      <c r="G31" s="88">
        <v>978.85</v>
      </c>
      <c r="H31" s="88">
        <v>976.85</v>
      </c>
      <c r="I31" s="88">
        <v>975.85</v>
      </c>
      <c r="J31" s="88">
        <v>959.85</v>
      </c>
      <c r="K31" s="88">
        <v>958.85</v>
      </c>
      <c r="L31" s="88">
        <v>957.85</v>
      </c>
      <c r="M31" s="88">
        <v>956.85</v>
      </c>
      <c r="N31" s="88">
        <v>945.85</v>
      </c>
      <c r="O31" s="88">
        <v>944.85</v>
      </c>
      <c r="P31" s="88">
        <v>944.85</v>
      </c>
      <c r="Q31" s="88">
        <v>943.85</v>
      </c>
      <c r="R31" s="88">
        <v>943.85</v>
      </c>
      <c r="S31" s="88">
        <v>943.85</v>
      </c>
      <c r="T31" s="88">
        <v>944.85</v>
      </c>
      <c r="U31" s="88">
        <v>944.85</v>
      </c>
      <c r="V31" s="88">
        <v>964.85</v>
      </c>
      <c r="W31" s="88">
        <v>965.85</v>
      </c>
      <c r="X31" s="88">
        <v>966.85</v>
      </c>
      <c r="Y31" s="88">
        <v>966.85</v>
      </c>
      <c r="Z31" s="88">
        <v>1035.3499999999999</v>
      </c>
      <c r="AA31" s="88">
        <v>1035.3499999999999</v>
      </c>
      <c r="AB31" s="88">
        <v>1034.3499999999999</v>
      </c>
      <c r="AC31" s="88">
        <v>1032.3499999999999</v>
      </c>
      <c r="AD31" s="88">
        <v>1101.01</v>
      </c>
      <c r="AE31" s="88">
        <v>1097.01</v>
      </c>
      <c r="AF31" s="88">
        <v>1094.01</v>
      </c>
      <c r="AG31" s="88">
        <v>1090.01</v>
      </c>
      <c r="AH31" s="88">
        <v>1214.49</v>
      </c>
      <c r="AI31" s="88">
        <v>1210.49</v>
      </c>
      <c r="AJ31" s="88">
        <v>1206.49</v>
      </c>
      <c r="AK31" s="88">
        <v>1201.49</v>
      </c>
      <c r="AL31" s="88">
        <v>1236.8</v>
      </c>
      <c r="AM31" s="88">
        <v>1412.8</v>
      </c>
      <c r="AN31" s="88">
        <v>1412.8</v>
      </c>
      <c r="AO31" s="88">
        <v>1502.8</v>
      </c>
      <c r="AP31" s="88">
        <v>1569.98</v>
      </c>
      <c r="AQ31" s="88">
        <v>1566.98</v>
      </c>
      <c r="AR31" s="88">
        <v>1569.98</v>
      </c>
      <c r="AS31" s="88">
        <v>1572.98</v>
      </c>
      <c r="AT31" s="88">
        <v>1582.79</v>
      </c>
      <c r="AU31" s="88">
        <v>1585.79</v>
      </c>
      <c r="AV31" s="88">
        <v>1591.99</v>
      </c>
      <c r="AW31" s="88">
        <v>1645.29</v>
      </c>
      <c r="AX31" s="88">
        <v>1703.79</v>
      </c>
      <c r="AY31" s="88">
        <v>1696.09</v>
      </c>
      <c r="AZ31" s="88">
        <v>1691.19</v>
      </c>
      <c r="BA31" s="88">
        <v>1688.19</v>
      </c>
      <c r="BB31" s="88">
        <v>1412.6100000000001</v>
      </c>
      <c r="BC31" s="88">
        <v>1422.71</v>
      </c>
      <c r="BD31" s="88">
        <v>1416.53</v>
      </c>
      <c r="BE31" s="88">
        <v>1414.53</v>
      </c>
      <c r="BF31" s="88">
        <v>1347.37</v>
      </c>
      <c r="BG31" s="88">
        <v>1327.67</v>
      </c>
      <c r="BH31" s="88">
        <v>1293.3699999999999</v>
      </c>
      <c r="BI31" s="88">
        <v>1270.8699999999999</v>
      </c>
      <c r="BJ31" s="88">
        <v>1240.52</v>
      </c>
      <c r="BK31" s="88">
        <v>1256.8200000000002</v>
      </c>
      <c r="BL31" s="88">
        <v>1263.52</v>
      </c>
      <c r="BM31" s="88">
        <v>1245.52</v>
      </c>
      <c r="BN31" s="88">
        <v>1239.49</v>
      </c>
      <c r="BO31" s="88">
        <v>1246.49</v>
      </c>
      <c r="BP31" s="88">
        <v>1252.49</v>
      </c>
      <c r="BQ31" s="88">
        <v>1260.49</v>
      </c>
      <c r="BR31" s="88">
        <v>1198.96</v>
      </c>
      <c r="BS31" s="88">
        <v>1206.96</v>
      </c>
      <c r="BT31" s="88">
        <v>1213.96</v>
      </c>
      <c r="BU31" s="88">
        <v>1220.96</v>
      </c>
      <c r="BV31" s="88">
        <v>1208.81</v>
      </c>
      <c r="BW31" s="88">
        <v>1213.81</v>
      </c>
      <c r="BX31" s="88">
        <v>1218.81</v>
      </c>
      <c r="BY31" s="88">
        <v>1221.81</v>
      </c>
      <c r="BZ31" s="88">
        <v>1218.8499999999999</v>
      </c>
      <c r="CA31" s="88">
        <v>1220.8499999999999</v>
      </c>
      <c r="CB31" s="88">
        <v>1221.8499999999999</v>
      </c>
      <c r="CC31" s="88">
        <v>1221.8499999999999</v>
      </c>
      <c r="CD31" s="88">
        <v>1197.8499999999999</v>
      </c>
      <c r="CE31" s="88">
        <v>1196.8499999999999</v>
      </c>
      <c r="CF31" s="88">
        <v>1195.8499999999999</v>
      </c>
      <c r="CG31" s="88">
        <v>1193.8499999999999</v>
      </c>
      <c r="CH31" s="88">
        <v>1152.8499999999999</v>
      </c>
      <c r="CI31" s="88">
        <v>1150.8499999999999</v>
      </c>
      <c r="CJ31" s="88">
        <v>1147.8499999999999</v>
      </c>
      <c r="CK31" s="88">
        <v>1144.8499999999999</v>
      </c>
      <c r="CL31" s="88">
        <v>1101.8499999999999</v>
      </c>
      <c r="CM31" s="88">
        <v>1098.8499999999999</v>
      </c>
      <c r="CN31" s="88">
        <v>1095.8499999999999</v>
      </c>
      <c r="CO31" s="88">
        <v>1091.8499999999999</v>
      </c>
      <c r="CP31" s="88">
        <v>1028.8499999999999</v>
      </c>
      <c r="CQ31" s="88">
        <v>1024.8499999999999</v>
      </c>
      <c r="CR31" s="88">
        <v>1021.85</v>
      </c>
      <c r="CS31" s="88">
        <v>1019.85</v>
      </c>
      <c r="CT31" s="89"/>
      <c r="CU31" s="89"/>
      <c r="CV31" s="89"/>
      <c r="CW31" s="90"/>
      <c r="CX31" s="91">
        <f t="array" ref="CX31">SUMPRODUCT(B31:CW31*0.25)</f>
        <v>28709.280000000039</v>
      </c>
    </row>
    <row r="32" spans="1:102" ht="24.95" customHeight="1" x14ac:dyDescent="0.2">
      <c r="A32" s="92" t="s">
        <v>27</v>
      </c>
      <c r="B32" s="93">
        <v>6504.5739999999996</v>
      </c>
      <c r="C32" s="94">
        <v>6442.125</v>
      </c>
      <c r="D32" s="94">
        <v>6397.9390000000003</v>
      </c>
      <c r="E32" s="94">
        <v>6323.0959999999995</v>
      </c>
      <c r="F32" s="94">
        <v>6246.6970000000001</v>
      </c>
      <c r="G32" s="94">
        <v>6197.2860000000001</v>
      </c>
      <c r="H32" s="94">
        <v>6141.32</v>
      </c>
      <c r="I32" s="94">
        <v>6092.32</v>
      </c>
      <c r="J32" s="94">
        <v>6009.6629999999996</v>
      </c>
      <c r="K32" s="94">
        <v>5967.52</v>
      </c>
      <c r="L32" s="94">
        <v>5929.0110000000004</v>
      </c>
      <c r="M32" s="94">
        <v>5888.31</v>
      </c>
      <c r="N32" s="94">
        <v>5855.192</v>
      </c>
      <c r="O32" s="94">
        <v>5820.8810000000003</v>
      </c>
      <c r="P32" s="94">
        <v>5800.73</v>
      </c>
      <c r="Q32" s="94">
        <v>5786.0630000000001</v>
      </c>
      <c r="R32" s="94">
        <v>5766.9709999999995</v>
      </c>
      <c r="S32" s="94">
        <v>5772.3559999999998</v>
      </c>
      <c r="T32" s="94">
        <v>5779.3270000000002</v>
      </c>
      <c r="U32" s="94">
        <v>5803.5450000000001</v>
      </c>
      <c r="V32" s="94">
        <v>5852.9470000000001</v>
      </c>
      <c r="W32" s="94">
        <v>5887.2460000000001</v>
      </c>
      <c r="X32" s="94">
        <v>5906.06</v>
      </c>
      <c r="Y32" s="94">
        <v>5955.3140000000003</v>
      </c>
      <c r="Z32" s="94">
        <v>6005.4309999999996</v>
      </c>
      <c r="AA32" s="94">
        <v>6118.442</v>
      </c>
      <c r="AB32" s="94">
        <v>6222.1090000000004</v>
      </c>
      <c r="AC32" s="94">
        <v>6352.6419999999998</v>
      </c>
      <c r="AD32" s="94">
        <v>6451.7190000000001</v>
      </c>
      <c r="AE32" s="94">
        <v>6572.0039999999999</v>
      </c>
      <c r="AF32" s="94">
        <v>6663.4549999999999</v>
      </c>
      <c r="AG32" s="94">
        <v>6810.15</v>
      </c>
      <c r="AH32" s="94">
        <v>6958.5860000000002</v>
      </c>
      <c r="AI32" s="94">
        <v>7086.4849999999997</v>
      </c>
      <c r="AJ32" s="94">
        <v>7237.0680000000002</v>
      </c>
      <c r="AK32" s="94">
        <v>7311.8239999999996</v>
      </c>
      <c r="AL32" s="94">
        <v>7469.5649999999996</v>
      </c>
      <c r="AM32" s="94">
        <v>7532.2569999999996</v>
      </c>
      <c r="AN32" s="94">
        <v>7579.4930000000004</v>
      </c>
      <c r="AO32" s="94">
        <v>7621.7730000000001</v>
      </c>
      <c r="AP32" s="94">
        <v>7587.6009999999997</v>
      </c>
      <c r="AQ32" s="94">
        <v>7637.1289999999999</v>
      </c>
      <c r="AR32" s="94">
        <v>7678.4889999999996</v>
      </c>
      <c r="AS32" s="94">
        <v>7703.924</v>
      </c>
      <c r="AT32" s="94">
        <v>7637.4669999999996</v>
      </c>
      <c r="AU32" s="94">
        <v>7685.3860000000004</v>
      </c>
      <c r="AV32" s="94">
        <v>7741.4</v>
      </c>
      <c r="AW32" s="94">
        <v>7807.7280000000001</v>
      </c>
      <c r="AX32" s="94">
        <v>7918.8289999999997</v>
      </c>
      <c r="AY32" s="94">
        <v>7966.683</v>
      </c>
      <c r="AZ32" s="94">
        <v>8000.674</v>
      </c>
      <c r="BA32" s="94">
        <v>8034.2190000000001</v>
      </c>
      <c r="BB32" s="94">
        <v>8066.7349999999997</v>
      </c>
      <c r="BC32" s="94">
        <v>8075.982</v>
      </c>
      <c r="BD32" s="94">
        <v>8081.3239999999996</v>
      </c>
      <c r="BE32" s="94">
        <v>8060.9250000000002</v>
      </c>
      <c r="BF32" s="94">
        <v>8050.7510000000002</v>
      </c>
      <c r="BG32" s="94">
        <v>8050.7430000000004</v>
      </c>
      <c r="BH32" s="94">
        <v>8057.4970000000003</v>
      </c>
      <c r="BI32" s="94">
        <v>8063.6890000000003</v>
      </c>
      <c r="BJ32" s="94">
        <v>8214.9650000000001</v>
      </c>
      <c r="BK32" s="94">
        <v>8208.3450000000012</v>
      </c>
      <c r="BL32" s="94">
        <v>8213.9</v>
      </c>
      <c r="BM32" s="94">
        <v>8231.5780000000013</v>
      </c>
      <c r="BN32" s="94">
        <v>8140.848</v>
      </c>
      <c r="BO32" s="94">
        <v>8169.3980000000001</v>
      </c>
      <c r="BP32" s="94">
        <v>8089.875</v>
      </c>
      <c r="BQ32" s="94">
        <v>8101.2730000000001</v>
      </c>
      <c r="BR32" s="94">
        <v>8161.8760000000002</v>
      </c>
      <c r="BS32" s="94">
        <v>8167.2569999999996</v>
      </c>
      <c r="BT32" s="94">
        <v>8158.6120000000001</v>
      </c>
      <c r="BU32" s="94">
        <v>8076.4669999999996</v>
      </c>
      <c r="BV32" s="94">
        <v>8029.9719999999998</v>
      </c>
      <c r="BW32" s="94">
        <v>8015.5240000000003</v>
      </c>
      <c r="BX32" s="94">
        <v>7975.5420000000004</v>
      </c>
      <c r="BY32" s="94">
        <v>7968.28</v>
      </c>
      <c r="BZ32" s="94">
        <v>7998.3370000000004</v>
      </c>
      <c r="CA32" s="94">
        <v>7987.17</v>
      </c>
      <c r="CB32" s="94">
        <v>7986.8029999999999</v>
      </c>
      <c r="CC32" s="94">
        <v>7967.6</v>
      </c>
      <c r="CD32" s="94">
        <v>7960.5820000000003</v>
      </c>
      <c r="CE32" s="94">
        <v>7938.33</v>
      </c>
      <c r="CF32" s="94">
        <v>7894.8239999999996</v>
      </c>
      <c r="CG32" s="94">
        <v>7806.9549999999999</v>
      </c>
      <c r="CH32" s="94">
        <v>7702.6189999999997</v>
      </c>
      <c r="CI32" s="94">
        <v>7592.2269999999999</v>
      </c>
      <c r="CJ32" s="94">
        <v>7488.9040000000005</v>
      </c>
      <c r="CK32" s="94">
        <v>7381.5990000000002</v>
      </c>
      <c r="CL32" s="94">
        <v>7229.6760000000004</v>
      </c>
      <c r="CM32" s="94">
        <v>7137.0469999999996</v>
      </c>
      <c r="CN32" s="94">
        <v>7043.2740000000003</v>
      </c>
      <c r="CO32" s="94">
        <v>6960.835</v>
      </c>
      <c r="CP32" s="94">
        <v>6908.8760000000002</v>
      </c>
      <c r="CQ32" s="94">
        <v>6784.78</v>
      </c>
      <c r="CR32" s="94">
        <v>6694.5020000000004</v>
      </c>
      <c r="CS32" s="94">
        <v>6645.5079999999998</v>
      </c>
      <c r="CT32" s="95"/>
      <c r="CU32" s="95"/>
      <c r="CV32" s="95"/>
      <c r="CW32" s="96"/>
      <c r="CX32" s="97">
        <f t="array" ref="CX32">SUMPRODUCT(B32:CW32*0.25)</f>
        <v>172765.20775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7489.424</v>
      </c>
      <c r="C34" s="77">
        <f t="shared" ref="C34:BN34" si="4">SUM(C31:C33)</f>
        <v>7424.9750000000004</v>
      </c>
      <c r="D34" s="77">
        <f t="shared" si="4"/>
        <v>7377.7890000000007</v>
      </c>
      <c r="E34" s="77">
        <f t="shared" si="4"/>
        <v>7300.9459999999999</v>
      </c>
      <c r="F34" s="77">
        <f t="shared" si="4"/>
        <v>7226.5470000000005</v>
      </c>
      <c r="G34" s="77">
        <f t="shared" si="4"/>
        <v>7176.1360000000004</v>
      </c>
      <c r="H34" s="77">
        <f t="shared" si="4"/>
        <v>7118.17</v>
      </c>
      <c r="I34" s="77">
        <f t="shared" si="4"/>
        <v>7068.17</v>
      </c>
      <c r="J34" s="77">
        <f t="shared" si="4"/>
        <v>6969.5129999999999</v>
      </c>
      <c r="K34" s="77">
        <f t="shared" si="4"/>
        <v>6926.3700000000008</v>
      </c>
      <c r="L34" s="77">
        <f t="shared" si="4"/>
        <v>6886.8610000000008</v>
      </c>
      <c r="M34" s="77">
        <f t="shared" si="4"/>
        <v>6845.1600000000008</v>
      </c>
      <c r="N34" s="77">
        <f t="shared" si="4"/>
        <v>6801.0420000000004</v>
      </c>
      <c r="O34" s="77">
        <f t="shared" si="4"/>
        <v>6765.7310000000007</v>
      </c>
      <c r="P34" s="77">
        <f t="shared" si="4"/>
        <v>6745.58</v>
      </c>
      <c r="Q34" s="77">
        <f t="shared" si="4"/>
        <v>6729.9130000000005</v>
      </c>
      <c r="R34" s="77">
        <f t="shared" si="4"/>
        <v>6710.8209999999999</v>
      </c>
      <c r="S34" s="77">
        <f t="shared" si="4"/>
        <v>6716.2060000000001</v>
      </c>
      <c r="T34" s="77">
        <f t="shared" si="4"/>
        <v>6724.1770000000006</v>
      </c>
      <c r="U34" s="77">
        <f t="shared" si="4"/>
        <v>6748.3950000000004</v>
      </c>
      <c r="V34" s="77">
        <f t="shared" si="4"/>
        <v>6817.7970000000005</v>
      </c>
      <c r="W34" s="77">
        <f t="shared" si="4"/>
        <v>6853.0960000000005</v>
      </c>
      <c r="X34" s="77">
        <f t="shared" si="4"/>
        <v>6872.9100000000008</v>
      </c>
      <c r="Y34" s="77">
        <f t="shared" si="4"/>
        <v>6922.1640000000007</v>
      </c>
      <c r="Z34" s="77">
        <f t="shared" si="4"/>
        <v>7040.780999999999</v>
      </c>
      <c r="AA34" s="77">
        <f t="shared" si="4"/>
        <v>7153.7919999999995</v>
      </c>
      <c r="AB34" s="77">
        <f t="shared" si="4"/>
        <v>7256.4590000000007</v>
      </c>
      <c r="AC34" s="77">
        <f t="shared" si="4"/>
        <v>7384.9920000000002</v>
      </c>
      <c r="AD34" s="77">
        <f t="shared" si="4"/>
        <v>7552.7290000000003</v>
      </c>
      <c r="AE34" s="77">
        <f t="shared" si="4"/>
        <v>7669.0140000000001</v>
      </c>
      <c r="AF34" s="77">
        <f t="shared" si="4"/>
        <v>7757.4650000000001</v>
      </c>
      <c r="AG34" s="77">
        <f t="shared" si="4"/>
        <v>7900.16</v>
      </c>
      <c r="AH34" s="77">
        <f t="shared" si="4"/>
        <v>8173.076</v>
      </c>
      <c r="AI34" s="77">
        <f t="shared" si="4"/>
        <v>8296.9750000000004</v>
      </c>
      <c r="AJ34" s="77">
        <f t="shared" si="4"/>
        <v>8443.5580000000009</v>
      </c>
      <c r="AK34" s="77">
        <f t="shared" si="4"/>
        <v>8513.3140000000003</v>
      </c>
      <c r="AL34" s="77">
        <f t="shared" si="4"/>
        <v>8706.3649999999998</v>
      </c>
      <c r="AM34" s="77">
        <f t="shared" si="4"/>
        <v>8945.0569999999989</v>
      </c>
      <c r="AN34" s="77">
        <f t="shared" si="4"/>
        <v>8992.2929999999997</v>
      </c>
      <c r="AO34" s="77">
        <f t="shared" si="4"/>
        <v>9124.5730000000003</v>
      </c>
      <c r="AP34" s="77">
        <f t="shared" si="4"/>
        <v>9157.5810000000001</v>
      </c>
      <c r="AQ34" s="77">
        <f t="shared" si="4"/>
        <v>9204.1090000000004</v>
      </c>
      <c r="AR34" s="77">
        <f t="shared" si="4"/>
        <v>9248.4689999999991</v>
      </c>
      <c r="AS34" s="77">
        <f t="shared" si="4"/>
        <v>9276.9040000000005</v>
      </c>
      <c r="AT34" s="77">
        <f t="shared" si="4"/>
        <v>9220.2569999999996</v>
      </c>
      <c r="AU34" s="77">
        <f t="shared" si="4"/>
        <v>9271.1759999999995</v>
      </c>
      <c r="AV34" s="77">
        <f t="shared" si="4"/>
        <v>9333.39</v>
      </c>
      <c r="AW34" s="77">
        <f t="shared" si="4"/>
        <v>9453.018</v>
      </c>
      <c r="AX34" s="77">
        <f t="shared" si="4"/>
        <v>9622.6189999999988</v>
      </c>
      <c r="AY34" s="77">
        <f t="shared" si="4"/>
        <v>9662.7729999999992</v>
      </c>
      <c r="AZ34" s="77">
        <f t="shared" si="4"/>
        <v>9691.8639999999996</v>
      </c>
      <c r="BA34" s="77">
        <f t="shared" si="4"/>
        <v>9722.4089999999997</v>
      </c>
      <c r="BB34" s="77">
        <f t="shared" si="4"/>
        <v>9479.3449999999993</v>
      </c>
      <c r="BC34" s="77">
        <f t="shared" si="4"/>
        <v>9498.6919999999991</v>
      </c>
      <c r="BD34" s="77">
        <f t="shared" si="4"/>
        <v>9497.8539999999994</v>
      </c>
      <c r="BE34" s="77">
        <f t="shared" si="4"/>
        <v>9475.4549999999999</v>
      </c>
      <c r="BF34" s="77">
        <f t="shared" si="4"/>
        <v>9398.1209999999992</v>
      </c>
      <c r="BG34" s="77">
        <f t="shared" si="4"/>
        <v>9378.4130000000005</v>
      </c>
      <c r="BH34" s="77">
        <f t="shared" si="4"/>
        <v>9350.8670000000002</v>
      </c>
      <c r="BI34" s="77">
        <f t="shared" si="4"/>
        <v>9334.5590000000011</v>
      </c>
      <c r="BJ34" s="77">
        <f t="shared" si="4"/>
        <v>9455.4850000000006</v>
      </c>
      <c r="BK34" s="77">
        <f t="shared" si="4"/>
        <v>9465.1650000000009</v>
      </c>
      <c r="BL34" s="77">
        <f t="shared" si="4"/>
        <v>9477.42</v>
      </c>
      <c r="BM34" s="77">
        <f t="shared" si="4"/>
        <v>9477.0980000000018</v>
      </c>
      <c r="BN34" s="77">
        <f t="shared" si="4"/>
        <v>9380.3379999999997</v>
      </c>
      <c r="BO34" s="77">
        <f t="shared" ref="BO34:CW34" si="5">SUM(BO31:BO33)</f>
        <v>9415.8880000000008</v>
      </c>
      <c r="BP34" s="77">
        <f t="shared" si="5"/>
        <v>9342.3649999999998</v>
      </c>
      <c r="BQ34" s="77">
        <f t="shared" si="5"/>
        <v>9361.7630000000008</v>
      </c>
      <c r="BR34" s="77">
        <f t="shared" si="5"/>
        <v>9360.8359999999993</v>
      </c>
      <c r="BS34" s="77">
        <f t="shared" si="5"/>
        <v>9374.2170000000006</v>
      </c>
      <c r="BT34" s="77">
        <f t="shared" si="5"/>
        <v>9372.5720000000001</v>
      </c>
      <c r="BU34" s="77">
        <f t="shared" si="5"/>
        <v>9297.4269999999997</v>
      </c>
      <c r="BV34" s="77">
        <f t="shared" si="5"/>
        <v>9238.7819999999992</v>
      </c>
      <c r="BW34" s="77">
        <f t="shared" si="5"/>
        <v>9229.3340000000007</v>
      </c>
      <c r="BX34" s="77">
        <f t="shared" si="5"/>
        <v>9194.3520000000008</v>
      </c>
      <c r="BY34" s="77">
        <f t="shared" si="5"/>
        <v>9190.09</v>
      </c>
      <c r="BZ34" s="77">
        <f t="shared" si="5"/>
        <v>9217.1869999999999</v>
      </c>
      <c r="CA34" s="77">
        <f t="shared" si="5"/>
        <v>9208.02</v>
      </c>
      <c r="CB34" s="77">
        <f t="shared" si="5"/>
        <v>9208.6530000000002</v>
      </c>
      <c r="CC34" s="77">
        <f t="shared" si="5"/>
        <v>9189.4500000000007</v>
      </c>
      <c r="CD34" s="77">
        <f t="shared" si="5"/>
        <v>9158.4320000000007</v>
      </c>
      <c r="CE34" s="77">
        <f t="shared" si="5"/>
        <v>9135.18</v>
      </c>
      <c r="CF34" s="77">
        <f t="shared" si="5"/>
        <v>9090.6739999999991</v>
      </c>
      <c r="CG34" s="77">
        <f t="shared" si="5"/>
        <v>9000.8050000000003</v>
      </c>
      <c r="CH34" s="77">
        <f t="shared" si="5"/>
        <v>8855.4689999999991</v>
      </c>
      <c r="CI34" s="77">
        <f t="shared" si="5"/>
        <v>8743.0769999999993</v>
      </c>
      <c r="CJ34" s="77">
        <f t="shared" si="5"/>
        <v>8636.7540000000008</v>
      </c>
      <c r="CK34" s="77">
        <f t="shared" si="5"/>
        <v>8526.4490000000005</v>
      </c>
      <c r="CL34" s="77">
        <f t="shared" si="5"/>
        <v>8331.5259999999998</v>
      </c>
      <c r="CM34" s="77">
        <f t="shared" si="5"/>
        <v>8235.896999999999</v>
      </c>
      <c r="CN34" s="77">
        <f t="shared" si="5"/>
        <v>8139.1239999999998</v>
      </c>
      <c r="CO34" s="77">
        <f t="shared" si="5"/>
        <v>8052.6849999999995</v>
      </c>
      <c r="CP34" s="77">
        <f t="shared" si="5"/>
        <v>7937.7260000000006</v>
      </c>
      <c r="CQ34" s="77">
        <f t="shared" si="5"/>
        <v>7809.6299999999992</v>
      </c>
      <c r="CR34" s="77">
        <f t="shared" si="5"/>
        <v>7716.3520000000008</v>
      </c>
      <c r="CS34" s="77">
        <f t="shared" si="5"/>
        <v>7665.3580000000002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201474.48775000003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>
        <v>219</v>
      </c>
      <c r="C37" s="115">
        <v>219</v>
      </c>
      <c r="D37" s="115">
        <v>219</v>
      </c>
      <c r="E37" s="115">
        <v>219</v>
      </c>
      <c r="F37" s="115">
        <v>239</v>
      </c>
      <c r="G37" s="115">
        <v>239</v>
      </c>
      <c r="H37" s="115">
        <v>239</v>
      </c>
      <c r="I37" s="115">
        <v>239</v>
      </c>
      <c r="J37" s="115">
        <v>208</v>
      </c>
      <c r="K37" s="115">
        <v>208</v>
      </c>
      <c r="L37" s="115">
        <v>208</v>
      </c>
      <c r="M37" s="115">
        <v>208</v>
      </c>
      <c r="N37" s="115">
        <v>208</v>
      </c>
      <c r="O37" s="115">
        <v>208</v>
      </c>
      <c r="P37" s="115">
        <v>208</v>
      </c>
      <c r="Q37" s="115">
        <v>208</v>
      </c>
      <c r="R37" s="115">
        <v>208</v>
      </c>
      <c r="S37" s="115">
        <v>208</v>
      </c>
      <c r="T37" s="115">
        <v>208</v>
      </c>
      <c r="U37" s="115">
        <v>208</v>
      </c>
      <c r="V37" s="115">
        <v>208</v>
      </c>
      <c r="W37" s="115">
        <v>208</v>
      </c>
      <c r="X37" s="115">
        <v>208</v>
      </c>
      <c r="Y37" s="115">
        <v>208</v>
      </c>
      <c r="Z37" s="115">
        <v>199</v>
      </c>
      <c r="AA37" s="115">
        <v>199</v>
      </c>
      <c r="AB37" s="115">
        <v>199</v>
      </c>
      <c r="AC37" s="115">
        <v>199</v>
      </c>
      <c r="AD37" s="115">
        <v>215</v>
      </c>
      <c r="AE37" s="115">
        <v>215</v>
      </c>
      <c r="AF37" s="115">
        <v>215</v>
      </c>
      <c r="AG37" s="115">
        <v>215</v>
      </c>
      <c r="AH37" s="115">
        <v>300</v>
      </c>
      <c r="AI37" s="115">
        <v>300</v>
      </c>
      <c r="AJ37" s="115">
        <v>300</v>
      </c>
      <c r="AK37" s="115">
        <v>300</v>
      </c>
      <c r="AL37" s="115">
        <v>300</v>
      </c>
      <c r="AM37" s="115">
        <v>300</v>
      </c>
      <c r="AN37" s="115">
        <v>300</v>
      </c>
      <c r="AO37" s="115">
        <v>300</v>
      </c>
      <c r="AP37" s="115">
        <v>300</v>
      </c>
      <c r="AQ37" s="115">
        <v>300</v>
      </c>
      <c r="AR37" s="115">
        <v>300</v>
      </c>
      <c r="AS37" s="115">
        <v>300</v>
      </c>
      <c r="AT37" s="115">
        <v>300</v>
      </c>
      <c r="AU37" s="115">
        <v>300</v>
      </c>
      <c r="AV37" s="115">
        <v>300</v>
      </c>
      <c r="AW37" s="115">
        <v>300</v>
      </c>
      <c r="AX37" s="115">
        <v>300</v>
      </c>
      <c r="AY37" s="115">
        <v>300</v>
      </c>
      <c r="AZ37" s="115">
        <v>300</v>
      </c>
      <c r="BA37" s="115">
        <v>300</v>
      </c>
      <c r="BB37" s="115">
        <v>300</v>
      </c>
      <c r="BC37" s="115">
        <v>300</v>
      </c>
      <c r="BD37" s="115">
        <v>300</v>
      </c>
      <c r="BE37" s="115">
        <v>300</v>
      </c>
      <c r="BF37" s="115">
        <v>300</v>
      </c>
      <c r="BG37" s="115">
        <v>300</v>
      </c>
      <c r="BH37" s="115">
        <v>300</v>
      </c>
      <c r="BI37" s="115">
        <v>300</v>
      </c>
      <c r="BJ37" s="115">
        <v>300</v>
      </c>
      <c r="BK37" s="115">
        <v>300</v>
      </c>
      <c r="BL37" s="115">
        <v>300</v>
      </c>
      <c r="BM37" s="115">
        <v>300</v>
      </c>
      <c r="BN37" s="115">
        <v>300</v>
      </c>
      <c r="BO37" s="115">
        <v>300</v>
      </c>
      <c r="BP37" s="115">
        <v>300</v>
      </c>
      <c r="BQ37" s="115">
        <v>300</v>
      </c>
      <c r="BR37" s="115">
        <v>268</v>
      </c>
      <c r="BS37" s="115">
        <v>268</v>
      </c>
      <c r="BT37" s="115">
        <v>268</v>
      </c>
      <c r="BU37" s="115">
        <v>268</v>
      </c>
      <c r="BV37" s="115">
        <v>258</v>
      </c>
      <c r="BW37" s="115">
        <v>258</v>
      </c>
      <c r="BX37" s="115">
        <v>258</v>
      </c>
      <c r="BY37" s="115">
        <v>258</v>
      </c>
      <c r="BZ37" s="115">
        <v>270</v>
      </c>
      <c r="CA37" s="115">
        <v>270</v>
      </c>
      <c r="CB37" s="115">
        <v>270</v>
      </c>
      <c r="CC37" s="115">
        <v>270</v>
      </c>
      <c r="CD37" s="115">
        <v>263</v>
      </c>
      <c r="CE37" s="115">
        <v>263</v>
      </c>
      <c r="CF37" s="115">
        <v>263</v>
      </c>
      <c r="CG37" s="115">
        <v>263</v>
      </c>
      <c r="CH37" s="115">
        <v>270</v>
      </c>
      <c r="CI37" s="115">
        <v>270</v>
      </c>
      <c r="CJ37" s="115">
        <v>270</v>
      </c>
      <c r="CK37" s="115">
        <v>270</v>
      </c>
      <c r="CL37" s="115">
        <v>270</v>
      </c>
      <c r="CM37" s="115">
        <v>270</v>
      </c>
      <c r="CN37" s="115">
        <v>270</v>
      </c>
      <c r="CO37" s="115">
        <v>270</v>
      </c>
      <c r="CP37" s="115">
        <v>270</v>
      </c>
      <c r="CQ37" s="115">
        <v>270</v>
      </c>
      <c r="CR37" s="115">
        <v>270</v>
      </c>
      <c r="CS37" s="115">
        <v>270</v>
      </c>
      <c r="CT37" s="116"/>
      <c r="CU37" s="116"/>
      <c r="CV37" s="116"/>
      <c r="CW37" s="117"/>
      <c r="CX37" s="91">
        <f t="array" ref="CX37">SUMPRODUCT(B37:CW37*0.25)</f>
        <v>6273</v>
      </c>
    </row>
    <row r="38" spans="1:102" ht="24.95" customHeight="1" x14ac:dyDescent="0.2">
      <c r="A38" s="118" t="s">
        <v>45</v>
      </c>
      <c r="B38" s="119">
        <v>480</v>
      </c>
      <c r="C38" s="120">
        <v>480</v>
      </c>
      <c r="D38" s="120">
        <v>480</v>
      </c>
      <c r="E38" s="120">
        <v>480</v>
      </c>
      <c r="F38" s="120">
        <v>473</v>
      </c>
      <c r="G38" s="120">
        <v>473</v>
      </c>
      <c r="H38" s="120">
        <v>473</v>
      </c>
      <c r="I38" s="120">
        <v>473</v>
      </c>
      <c r="J38" s="120">
        <v>469</v>
      </c>
      <c r="K38" s="120">
        <v>469</v>
      </c>
      <c r="L38" s="120">
        <v>469</v>
      </c>
      <c r="M38" s="120">
        <v>469</v>
      </c>
      <c r="N38" s="120">
        <v>468</v>
      </c>
      <c r="O38" s="120">
        <v>468</v>
      </c>
      <c r="P38" s="120">
        <v>468</v>
      </c>
      <c r="Q38" s="120">
        <v>468</v>
      </c>
      <c r="R38" s="120">
        <v>468</v>
      </c>
      <c r="S38" s="120">
        <v>468</v>
      </c>
      <c r="T38" s="120">
        <v>468</v>
      </c>
      <c r="U38" s="120">
        <v>468</v>
      </c>
      <c r="V38" s="120">
        <v>480</v>
      </c>
      <c r="W38" s="120">
        <v>480</v>
      </c>
      <c r="X38" s="120">
        <v>480</v>
      </c>
      <c r="Y38" s="120">
        <v>480</v>
      </c>
      <c r="Z38" s="120">
        <v>500</v>
      </c>
      <c r="AA38" s="120">
        <v>500</v>
      </c>
      <c r="AB38" s="120">
        <v>500</v>
      </c>
      <c r="AC38" s="120">
        <v>500</v>
      </c>
      <c r="AD38" s="120">
        <v>500</v>
      </c>
      <c r="AE38" s="120">
        <v>500</v>
      </c>
      <c r="AF38" s="120">
        <v>500</v>
      </c>
      <c r="AG38" s="120">
        <v>500</v>
      </c>
      <c r="AH38" s="120">
        <v>500</v>
      </c>
      <c r="AI38" s="120">
        <v>500</v>
      </c>
      <c r="AJ38" s="120">
        <v>500</v>
      </c>
      <c r="AK38" s="120">
        <v>500</v>
      </c>
      <c r="AL38" s="120">
        <v>500</v>
      </c>
      <c r="AM38" s="120">
        <v>500</v>
      </c>
      <c r="AN38" s="120">
        <v>500</v>
      </c>
      <c r="AO38" s="120">
        <v>500</v>
      </c>
      <c r="AP38" s="120">
        <v>460</v>
      </c>
      <c r="AQ38" s="120">
        <v>460</v>
      </c>
      <c r="AR38" s="120">
        <v>460</v>
      </c>
      <c r="AS38" s="120">
        <v>460</v>
      </c>
      <c r="AT38" s="120">
        <v>460</v>
      </c>
      <c r="AU38" s="120">
        <v>460</v>
      </c>
      <c r="AV38" s="120">
        <v>460</v>
      </c>
      <c r="AW38" s="120">
        <v>460</v>
      </c>
      <c r="AX38" s="120">
        <v>500</v>
      </c>
      <c r="AY38" s="120">
        <v>500</v>
      </c>
      <c r="AZ38" s="120">
        <v>500</v>
      </c>
      <c r="BA38" s="120">
        <v>500</v>
      </c>
      <c r="BB38" s="120">
        <v>500</v>
      </c>
      <c r="BC38" s="120">
        <v>500</v>
      </c>
      <c r="BD38" s="120">
        <v>500</v>
      </c>
      <c r="BE38" s="120">
        <v>500</v>
      </c>
      <c r="BF38" s="120">
        <v>500</v>
      </c>
      <c r="BG38" s="120">
        <v>500</v>
      </c>
      <c r="BH38" s="120">
        <v>500</v>
      </c>
      <c r="BI38" s="120">
        <v>500</v>
      </c>
      <c r="BJ38" s="120">
        <v>476</v>
      </c>
      <c r="BK38" s="120">
        <v>476</v>
      </c>
      <c r="BL38" s="120">
        <v>476</v>
      </c>
      <c r="BM38" s="120">
        <v>476</v>
      </c>
      <c r="BN38" s="120">
        <v>447</v>
      </c>
      <c r="BO38" s="120">
        <v>447</v>
      </c>
      <c r="BP38" s="120">
        <v>447</v>
      </c>
      <c r="BQ38" s="120">
        <v>447</v>
      </c>
      <c r="BR38" s="120">
        <v>433</v>
      </c>
      <c r="BS38" s="120">
        <v>433</v>
      </c>
      <c r="BT38" s="120">
        <v>433</v>
      </c>
      <c r="BU38" s="120">
        <v>433</v>
      </c>
      <c r="BV38" s="120">
        <v>435</v>
      </c>
      <c r="BW38" s="120">
        <v>435</v>
      </c>
      <c r="BX38" s="120">
        <v>435</v>
      </c>
      <c r="BY38" s="120">
        <v>435</v>
      </c>
      <c r="BZ38" s="120">
        <v>438</v>
      </c>
      <c r="CA38" s="120">
        <v>438</v>
      </c>
      <c r="CB38" s="120">
        <v>438</v>
      </c>
      <c r="CC38" s="120">
        <v>438</v>
      </c>
      <c r="CD38" s="120">
        <v>447</v>
      </c>
      <c r="CE38" s="120">
        <v>447</v>
      </c>
      <c r="CF38" s="120">
        <v>447</v>
      </c>
      <c r="CG38" s="120">
        <v>447</v>
      </c>
      <c r="CH38" s="120">
        <v>446</v>
      </c>
      <c r="CI38" s="120">
        <v>446</v>
      </c>
      <c r="CJ38" s="120">
        <v>446</v>
      </c>
      <c r="CK38" s="120">
        <v>446</v>
      </c>
      <c r="CL38" s="120">
        <v>421</v>
      </c>
      <c r="CM38" s="120">
        <v>421</v>
      </c>
      <c r="CN38" s="120">
        <v>421</v>
      </c>
      <c r="CO38" s="120">
        <v>421</v>
      </c>
      <c r="CP38" s="120">
        <v>459</v>
      </c>
      <c r="CQ38" s="120">
        <v>459</v>
      </c>
      <c r="CR38" s="120">
        <v>459</v>
      </c>
      <c r="CS38" s="120">
        <v>459</v>
      </c>
      <c r="CT38" s="120"/>
      <c r="CU38" s="120"/>
      <c r="CV38" s="120"/>
      <c r="CW38" s="121"/>
      <c r="CX38" s="97">
        <f t="array" ref="CX38">SUMPRODUCT(B38:CW38*0.25)</f>
        <v>11260</v>
      </c>
    </row>
    <row r="39" spans="1:102" ht="24.95" customHeight="1" x14ac:dyDescent="0.2">
      <c r="A39" s="118" t="s">
        <v>46</v>
      </c>
      <c r="B39" s="119">
        <v>368.1</v>
      </c>
      <c r="C39" s="120">
        <v>172.9</v>
      </c>
      <c r="D39" s="120">
        <v>179.7</v>
      </c>
      <c r="E39" s="120"/>
      <c r="F39" s="120">
        <v>370.9</v>
      </c>
      <c r="G39" s="120">
        <v>270.2</v>
      </c>
      <c r="H39" s="120">
        <v>346.5</v>
      </c>
      <c r="I39" s="120">
        <v>191.1</v>
      </c>
      <c r="J39" s="120"/>
      <c r="K39" s="120"/>
      <c r="L39" s="120"/>
      <c r="M39" s="120"/>
      <c r="N39" s="120"/>
      <c r="O39" s="120"/>
      <c r="P39" s="120"/>
      <c r="Q39" s="120">
        <v>3.2</v>
      </c>
      <c r="R39" s="120">
        <v>206.9</v>
      </c>
      <c r="S39" s="120">
        <v>164.5</v>
      </c>
      <c r="T39" s="120">
        <v>182.5</v>
      </c>
      <c r="U39" s="120">
        <v>356</v>
      </c>
      <c r="V39" s="120">
        <v>465.8</v>
      </c>
      <c r="W39" s="120">
        <v>653.5</v>
      </c>
      <c r="X39" s="120">
        <v>750</v>
      </c>
      <c r="Y39" s="120">
        <v>750</v>
      </c>
      <c r="Z39" s="120">
        <v>714.5</v>
      </c>
      <c r="AA39" s="120">
        <v>750</v>
      </c>
      <c r="AB39" s="120">
        <v>750</v>
      </c>
      <c r="AC39" s="120">
        <v>750</v>
      </c>
      <c r="AD39" s="120">
        <v>750</v>
      </c>
      <c r="AE39" s="120">
        <v>514.5</v>
      </c>
      <c r="AF39" s="120">
        <v>662.2</v>
      </c>
      <c r="AG39" s="120">
        <v>750</v>
      </c>
      <c r="AH39" s="120">
        <v>750</v>
      </c>
      <c r="AI39" s="120">
        <v>692.3</v>
      </c>
      <c r="AJ39" s="120">
        <v>750</v>
      </c>
      <c r="AK39" s="120">
        <v>750</v>
      </c>
      <c r="AL39" s="120">
        <v>750</v>
      </c>
      <c r="AM39" s="120">
        <v>750</v>
      </c>
      <c r="AN39" s="120">
        <v>750</v>
      </c>
      <c r="AO39" s="120">
        <v>750</v>
      </c>
      <c r="AP39" s="120">
        <v>750</v>
      </c>
      <c r="AQ39" s="120">
        <v>750</v>
      </c>
      <c r="AR39" s="120">
        <v>750</v>
      </c>
      <c r="AS39" s="120">
        <v>750</v>
      </c>
      <c r="AT39" s="120">
        <v>750</v>
      </c>
      <c r="AU39" s="120">
        <v>750</v>
      </c>
      <c r="AV39" s="120">
        <v>750</v>
      </c>
      <c r="AW39" s="120">
        <v>750</v>
      </c>
      <c r="AX39" s="120">
        <v>750</v>
      </c>
      <c r="AY39" s="120">
        <v>750</v>
      </c>
      <c r="AZ39" s="120">
        <v>750</v>
      </c>
      <c r="BA39" s="120">
        <v>750</v>
      </c>
      <c r="BB39" s="120">
        <v>750</v>
      </c>
      <c r="BC39" s="120">
        <v>750</v>
      </c>
      <c r="BD39" s="120">
        <v>750</v>
      </c>
      <c r="BE39" s="120">
        <v>750</v>
      </c>
      <c r="BF39" s="120">
        <v>750</v>
      </c>
      <c r="BG39" s="120">
        <v>750</v>
      </c>
      <c r="BH39" s="120">
        <v>750</v>
      </c>
      <c r="BI39" s="120">
        <v>750</v>
      </c>
      <c r="BJ39" s="120">
        <v>750</v>
      </c>
      <c r="BK39" s="120">
        <v>750</v>
      </c>
      <c r="BL39" s="120">
        <v>750</v>
      </c>
      <c r="BM39" s="120">
        <v>750</v>
      </c>
      <c r="BN39" s="120">
        <v>750</v>
      </c>
      <c r="BO39" s="120">
        <v>750</v>
      </c>
      <c r="BP39" s="120">
        <v>658.4</v>
      </c>
      <c r="BQ39" s="120">
        <v>598.6</v>
      </c>
      <c r="BR39" s="120">
        <v>73.3</v>
      </c>
      <c r="BS39" s="120">
        <v>187.5</v>
      </c>
      <c r="BT39" s="120">
        <v>466.7</v>
      </c>
      <c r="BU39" s="120">
        <v>760.1</v>
      </c>
      <c r="BV39" s="120">
        <v>198</v>
      </c>
      <c r="BW39" s="120">
        <v>555.70000000000005</v>
      </c>
      <c r="BX39" s="120">
        <v>544.29999999999995</v>
      </c>
      <c r="BY39" s="120">
        <v>323.60000000000002</v>
      </c>
      <c r="BZ39" s="120"/>
      <c r="CA39" s="120"/>
      <c r="CB39" s="120"/>
      <c r="CC39" s="120"/>
      <c r="CD39" s="120"/>
      <c r="CE39" s="120"/>
      <c r="CF39" s="120"/>
      <c r="CG39" s="120">
        <v>91.6</v>
      </c>
      <c r="CH39" s="120">
        <v>454</v>
      </c>
      <c r="CI39" s="120">
        <v>569.9</v>
      </c>
      <c r="CJ39" s="120">
        <v>406.4</v>
      </c>
      <c r="CK39" s="120">
        <v>538.70000000000005</v>
      </c>
      <c r="CL39" s="120">
        <v>910.2</v>
      </c>
      <c r="CM39" s="120">
        <v>938.7</v>
      </c>
      <c r="CN39" s="120">
        <v>1032.4000000000001</v>
      </c>
      <c r="CO39" s="120">
        <v>1117.3</v>
      </c>
      <c r="CP39" s="120">
        <v>1154.7</v>
      </c>
      <c r="CQ39" s="120">
        <v>1142.0999999999999</v>
      </c>
      <c r="CR39" s="120">
        <v>1261.9000000000001</v>
      </c>
      <c r="CS39" s="120">
        <v>1240.0999999999999</v>
      </c>
      <c r="CT39" s="122"/>
      <c r="CU39" s="122"/>
      <c r="CV39" s="122"/>
      <c r="CW39" s="121"/>
      <c r="CX39" s="97">
        <f t="array" ref="CX39">SUMPRODUCT(B39:CW39*0.25)</f>
        <v>12934.874999999998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>
        <v>23</v>
      </c>
      <c r="AI40" s="120">
        <v>23</v>
      </c>
      <c r="AJ40" s="120">
        <v>23</v>
      </c>
      <c r="AK40" s="120">
        <v>23</v>
      </c>
      <c r="AL40" s="120">
        <v>166</v>
      </c>
      <c r="AM40" s="120">
        <v>166</v>
      </c>
      <c r="AN40" s="120">
        <v>166</v>
      </c>
      <c r="AO40" s="120">
        <v>166</v>
      </c>
      <c r="AP40" s="120">
        <v>166</v>
      </c>
      <c r="AQ40" s="120">
        <v>166</v>
      </c>
      <c r="AR40" s="120">
        <v>166</v>
      </c>
      <c r="AS40" s="120">
        <v>166</v>
      </c>
      <c r="AT40" s="120">
        <v>166</v>
      </c>
      <c r="AU40" s="120">
        <v>166</v>
      </c>
      <c r="AV40" s="120">
        <v>166</v>
      </c>
      <c r="AW40" s="120">
        <v>166</v>
      </c>
      <c r="AX40" s="120">
        <v>166</v>
      </c>
      <c r="AY40" s="120">
        <v>166</v>
      </c>
      <c r="AZ40" s="120">
        <v>166</v>
      </c>
      <c r="BA40" s="120">
        <v>166</v>
      </c>
      <c r="BB40" s="120">
        <v>166</v>
      </c>
      <c r="BC40" s="120">
        <v>166</v>
      </c>
      <c r="BD40" s="120">
        <v>166</v>
      </c>
      <c r="BE40" s="120">
        <v>166</v>
      </c>
      <c r="BF40" s="120">
        <v>166</v>
      </c>
      <c r="BG40" s="120">
        <v>166</v>
      </c>
      <c r="BH40" s="120">
        <v>166</v>
      </c>
      <c r="BI40" s="120">
        <v>166</v>
      </c>
      <c r="BJ40" s="120">
        <v>166</v>
      </c>
      <c r="BK40" s="120">
        <v>166</v>
      </c>
      <c r="BL40" s="120">
        <v>166</v>
      </c>
      <c r="BM40" s="120">
        <v>166</v>
      </c>
      <c r="BN40" s="120">
        <v>53</v>
      </c>
      <c r="BO40" s="120">
        <v>53</v>
      </c>
      <c r="BP40" s="120">
        <v>53</v>
      </c>
      <c r="BQ40" s="120">
        <v>53</v>
      </c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1238</v>
      </c>
    </row>
    <row r="41" spans="1:102" ht="24.95" customHeight="1" x14ac:dyDescent="0.2">
      <c r="A41" s="118" t="s">
        <v>48</v>
      </c>
      <c r="B41" s="119">
        <v>500</v>
      </c>
      <c r="C41" s="120">
        <v>500</v>
      </c>
      <c r="D41" s="120">
        <v>500</v>
      </c>
      <c r="E41" s="120">
        <v>500</v>
      </c>
      <c r="F41" s="120">
        <v>500</v>
      </c>
      <c r="G41" s="120">
        <v>500</v>
      </c>
      <c r="H41" s="120">
        <v>500</v>
      </c>
      <c r="I41" s="120">
        <v>500</v>
      </c>
      <c r="J41" s="120">
        <v>500</v>
      </c>
      <c r="K41" s="120">
        <v>500</v>
      </c>
      <c r="L41" s="120">
        <v>500</v>
      </c>
      <c r="M41" s="120">
        <v>500</v>
      </c>
      <c r="N41" s="120">
        <v>500</v>
      </c>
      <c r="O41" s="120">
        <v>500</v>
      </c>
      <c r="P41" s="120">
        <v>500</v>
      </c>
      <c r="Q41" s="120">
        <v>500</v>
      </c>
      <c r="R41" s="120">
        <v>500</v>
      </c>
      <c r="S41" s="120">
        <v>500</v>
      </c>
      <c r="T41" s="120">
        <v>500</v>
      </c>
      <c r="U41" s="120">
        <v>500</v>
      </c>
      <c r="V41" s="120">
        <v>500</v>
      </c>
      <c r="W41" s="120">
        <v>500</v>
      </c>
      <c r="X41" s="120">
        <v>500</v>
      </c>
      <c r="Y41" s="120">
        <v>500</v>
      </c>
      <c r="Z41" s="120">
        <v>500</v>
      </c>
      <c r="AA41" s="120">
        <v>500</v>
      </c>
      <c r="AB41" s="120">
        <v>500</v>
      </c>
      <c r="AC41" s="120">
        <v>500</v>
      </c>
      <c r="AD41" s="120">
        <v>500</v>
      </c>
      <c r="AE41" s="120">
        <v>500</v>
      </c>
      <c r="AF41" s="120">
        <v>500</v>
      </c>
      <c r="AG41" s="120">
        <v>500</v>
      </c>
      <c r="AH41" s="120">
        <v>500</v>
      </c>
      <c r="AI41" s="120">
        <v>500</v>
      </c>
      <c r="AJ41" s="120">
        <v>500</v>
      </c>
      <c r="AK41" s="120">
        <v>500</v>
      </c>
      <c r="AL41" s="120">
        <v>500</v>
      </c>
      <c r="AM41" s="120">
        <v>500</v>
      </c>
      <c r="AN41" s="120">
        <v>500</v>
      </c>
      <c r="AO41" s="120">
        <v>500</v>
      </c>
      <c r="AP41" s="120">
        <v>500</v>
      </c>
      <c r="AQ41" s="120">
        <v>500</v>
      </c>
      <c r="AR41" s="120">
        <v>500</v>
      </c>
      <c r="AS41" s="120">
        <v>500</v>
      </c>
      <c r="AT41" s="120">
        <v>500</v>
      </c>
      <c r="AU41" s="120">
        <v>500</v>
      </c>
      <c r="AV41" s="120">
        <v>500</v>
      </c>
      <c r="AW41" s="120">
        <v>500</v>
      </c>
      <c r="AX41" s="120">
        <v>500</v>
      </c>
      <c r="AY41" s="120">
        <v>500</v>
      </c>
      <c r="AZ41" s="120">
        <v>500</v>
      </c>
      <c r="BA41" s="120">
        <v>500</v>
      </c>
      <c r="BB41" s="120">
        <v>500</v>
      </c>
      <c r="BC41" s="120">
        <v>500</v>
      </c>
      <c r="BD41" s="120">
        <v>500</v>
      </c>
      <c r="BE41" s="120">
        <v>500</v>
      </c>
      <c r="BF41" s="120">
        <v>500</v>
      </c>
      <c r="BG41" s="120">
        <v>500</v>
      </c>
      <c r="BH41" s="120">
        <v>500</v>
      </c>
      <c r="BI41" s="120">
        <v>500</v>
      </c>
      <c r="BJ41" s="120">
        <v>500</v>
      </c>
      <c r="BK41" s="120">
        <v>500</v>
      </c>
      <c r="BL41" s="120">
        <v>500</v>
      </c>
      <c r="BM41" s="120">
        <v>500</v>
      </c>
      <c r="BN41" s="120">
        <v>500</v>
      </c>
      <c r="BO41" s="120">
        <v>500</v>
      </c>
      <c r="BP41" s="120">
        <v>500</v>
      </c>
      <c r="BQ41" s="120">
        <v>500</v>
      </c>
      <c r="BR41" s="120">
        <v>500</v>
      </c>
      <c r="BS41" s="120">
        <v>500</v>
      </c>
      <c r="BT41" s="120">
        <v>500</v>
      </c>
      <c r="BU41" s="120">
        <v>500</v>
      </c>
      <c r="BV41" s="120">
        <v>500</v>
      </c>
      <c r="BW41" s="120">
        <v>500</v>
      </c>
      <c r="BX41" s="120">
        <v>500</v>
      </c>
      <c r="BY41" s="120">
        <v>500</v>
      </c>
      <c r="BZ41" s="120">
        <v>500</v>
      </c>
      <c r="CA41" s="120">
        <v>500</v>
      </c>
      <c r="CB41" s="120">
        <v>500</v>
      </c>
      <c r="CC41" s="120">
        <v>500</v>
      </c>
      <c r="CD41" s="120">
        <v>500</v>
      </c>
      <c r="CE41" s="120">
        <v>500</v>
      </c>
      <c r="CF41" s="120">
        <v>500</v>
      </c>
      <c r="CG41" s="120">
        <v>500</v>
      </c>
      <c r="CH41" s="120">
        <v>500</v>
      </c>
      <c r="CI41" s="120">
        <v>500</v>
      </c>
      <c r="CJ41" s="120">
        <v>500</v>
      </c>
      <c r="CK41" s="120">
        <v>500</v>
      </c>
      <c r="CL41" s="120">
        <v>500</v>
      </c>
      <c r="CM41" s="120">
        <v>500</v>
      </c>
      <c r="CN41" s="120">
        <v>500</v>
      </c>
      <c r="CO41" s="120">
        <v>500</v>
      </c>
      <c r="CP41" s="120">
        <v>500</v>
      </c>
      <c r="CQ41" s="120">
        <v>500</v>
      </c>
      <c r="CR41" s="120">
        <v>500</v>
      </c>
      <c r="CS41" s="120">
        <v>500</v>
      </c>
      <c r="CT41" s="122"/>
      <c r="CU41" s="122"/>
      <c r="CV41" s="122"/>
      <c r="CW41" s="121"/>
      <c r="CX41" s="97">
        <f t="array" ref="CX41">SUMPRODUCT(B41:CW41*0.25)</f>
        <v>12000</v>
      </c>
    </row>
    <row r="42" spans="1:102" ht="30" customHeight="1" thickBot="1" x14ac:dyDescent="0.25">
      <c r="A42" s="105" t="s">
        <v>49</v>
      </c>
      <c r="B42" s="106">
        <f>SUM(B37:B41)</f>
        <v>1567.1</v>
      </c>
      <c r="C42" s="107">
        <f t="shared" ref="C42:BN42" si="6">SUM(C37:C41)</f>
        <v>1371.9</v>
      </c>
      <c r="D42" s="107">
        <f t="shared" si="6"/>
        <v>1378.7</v>
      </c>
      <c r="E42" s="107">
        <f t="shared" si="6"/>
        <v>1199</v>
      </c>
      <c r="F42" s="107">
        <f t="shared" si="6"/>
        <v>1582.9</v>
      </c>
      <c r="G42" s="107">
        <f t="shared" si="6"/>
        <v>1482.2</v>
      </c>
      <c r="H42" s="107">
        <f t="shared" si="6"/>
        <v>1558.5</v>
      </c>
      <c r="I42" s="107">
        <f t="shared" si="6"/>
        <v>1403.1</v>
      </c>
      <c r="J42" s="107">
        <f t="shared" si="6"/>
        <v>1177</v>
      </c>
      <c r="K42" s="107">
        <f t="shared" si="6"/>
        <v>1177</v>
      </c>
      <c r="L42" s="107">
        <f t="shared" si="6"/>
        <v>1177</v>
      </c>
      <c r="M42" s="107">
        <f t="shared" si="6"/>
        <v>1177</v>
      </c>
      <c r="N42" s="107">
        <f t="shared" si="6"/>
        <v>1176</v>
      </c>
      <c r="O42" s="107">
        <f t="shared" si="6"/>
        <v>1176</v>
      </c>
      <c r="P42" s="107">
        <f t="shared" si="6"/>
        <v>1176</v>
      </c>
      <c r="Q42" s="107">
        <f t="shared" si="6"/>
        <v>1179.2</v>
      </c>
      <c r="R42" s="107">
        <f t="shared" si="6"/>
        <v>1382.9</v>
      </c>
      <c r="S42" s="107">
        <f t="shared" si="6"/>
        <v>1340.5</v>
      </c>
      <c r="T42" s="107">
        <f t="shared" si="6"/>
        <v>1358.5</v>
      </c>
      <c r="U42" s="107">
        <f t="shared" si="6"/>
        <v>1532</v>
      </c>
      <c r="V42" s="107">
        <f t="shared" si="6"/>
        <v>1653.8</v>
      </c>
      <c r="W42" s="107">
        <f t="shared" si="6"/>
        <v>1841.5</v>
      </c>
      <c r="X42" s="107">
        <f t="shared" si="6"/>
        <v>1938</v>
      </c>
      <c r="Y42" s="107">
        <f t="shared" si="6"/>
        <v>1938</v>
      </c>
      <c r="Z42" s="107">
        <f t="shared" si="6"/>
        <v>1913.5</v>
      </c>
      <c r="AA42" s="107">
        <f t="shared" si="6"/>
        <v>1949</v>
      </c>
      <c r="AB42" s="107">
        <f t="shared" si="6"/>
        <v>1949</v>
      </c>
      <c r="AC42" s="107">
        <f t="shared" si="6"/>
        <v>1949</v>
      </c>
      <c r="AD42" s="107">
        <f t="shared" si="6"/>
        <v>1965</v>
      </c>
      <c r="AE42" s="107">
        <f t="shared" si="6"/>
        <v>1729.5</v>
      </c>
      <c r="AF42" s="107">
        <f t="shared" si="6"/>
        <v>1877.2</v>
      </c>
      <c r="AG42" s="107">
        <f t="shared" si="6"/>
        <v>1965</v>
      </c>
      <c r="AH42" s="107">
        <f t="shared" si="6"/>
        <v>2073</v>
      </c>
      <c r="AI42" s="107">
        <f t="shared" si="6"/>
        <v>2015.3</v>
      </c>
      <c r="AJ42" s="107">
        <f t="shared" si="6"/>
        <v>2073</v>
      </c>
      <c r="AK42" s="107">
        <f t="shared" si="6"/>
        <v>2073</v>
      </c>
      <c r="AL42" s="107">
        <f t="shared" si="6"/>
        <v>2216</v>
      </c>
      <c r="AM42" s="107">
        <f t="shared" si="6"/>
        <v>2216</v>
      </c>
      <c r="AN42" s="107">
        <f t="shared" si="6"/>
        <v>2216</v>
      </c>
      <c r="AO42" s="107">
        <f t="shared" si="6"/>
        <v>2216</v>
      </c>
      <c r="AP42" s="107">
        <f t="shared" si="6"/>
        <v>2176</v>
      </c>
      <c r="AQ42" s="107">
        <f t="shared" si="6"/>
        <v>2176</v>
      </c>
      <c r="AR42" s="107">
        <f t="shared" si="6"/>
        <v>2176</v>
      </c>
      <c r="AS42" s="107">
        <f t="shared" si="6"/>
        <v>2176</v>
      </c>
      <c r="AT42" s="107">
        <f t="shared" si="6"/>
        <v>2176</v>
      </c>
      <c r="AU42" s="107">
        <f t="shared" si="6"/>
        <v>2176</v>
      </c>
      <c r="AV42" s="107">
        <f t="shared" si="6"/>
        <v>2176</v>
      </c>
      <c r="AW42" s="107">
        <f t="shared" si="6"/>
        <v>2176</v>
      </c>
      <c r="AX42" s="107">
        <f t="shared" si="6"/>
        <v>2216</v>
      </c>
      <c r="AY42" s="107">
        <f t="shared" si="6"/>
        <v>2216</v>
      </c>
      <c r="AZ42" s="107">
        <f t="shared" si="6"/>
        <v>2216</v>
      </c>
      <c r="BA42" s="107">
        <f t="shared" si="6"/>
        <v>2216</v>
      </c>
      <c r="BB42" s="107">
        <f t="shared" si="6"/>
        <v>2216</v>
      </c>
      <c r="BC42" s="107">
        <f t="shared" si="6"/>
        <v>2216</v>
      </c>
      <c r="BD42" s="107">
        <f t="shared" si="6"/>
        <v>2216</v>
      </c>
      <c r="BE42" s="107">
        <f t="shared" si="6"/>
        <v>2216</v>
      </c>
      <c r="BF42" s="107">
        <f t="shared" si="6"/>
        <v>2216</v>
      </c>
      <c r="BG42" s="107">
        <f t="shared" si="6"/>
        <v>2216</v>
      </c>
      <c r="BH42" s="107">
        <f t="shared" si="6"/>
        <v>2216</v>
      </c>
      <c r="BI42" s="107">
        <f t="shared" si="6"/>
        <v>2216</v>
      </c>
      <c r="BJ42" s="107">
        <f t="shared" si="6"/>
        <v>2192</v>
      </c>
      <c r="BK42" s="107">
        <f t="shared" si="6"/>
        <v>2192</v>
      </c>
      <c r="BL42" s="107">
        <f t="shared" si="6"/>
        <v>2192</v>
      </c>
      <c r="BM42" s="107">
        <f t="shared" si="6"/>
        <v>2192</v>
      </c>
      <c r="BN42" s="107">
        <f t="shared" si="6"/>
        <v>2050</v>
      </c>
      <c r="BO42" s="107">
        <f t="shared" ref="BO42:CW42" si="7">SUM(BO37:BO41)</f>
        <v>2050</v>
      </c>
      <c r="BP42" s="107">
        <f t="shared" si="7"/>
        <v>1958.4</v>
      </c>
      <c r="BQ42" s="107">
        <f t="shared" si="7"/>
        <v>1898.6</v>
      </c>
      <c r="BR42" s="107">
        <f t="shared" si="7"/>
        <v>1274.3</v>
      </c>
      <c r="BS42" s="107">
        <f t="shared" si="7"/>
        <v>1388.5</v>
      </c>
      <c r="BT42" s="107">
        <f t="shared" si="7"/>
        <v>1667.7</v>
      </c>
      <c r="BU42" s="107">
        <f t="shared" si="7"/>
        <v>1961.1</v>
      </c>
      <c r="BV42" s="107">
        <f t="shared" si="7"/>
        <v>1391</v>
      </c>
      <c r="BW42" s="107">
        <f t="shared" si="7"/>
        <v>1748.7</v>
      </c>
      <c r="BX42" s="107">
        <f t="shared" si="7"/>
        <v>1737.3</v>
      </c>
      <c r="BY42" s="107">
        <f t="shared" si="7"/>
        <v>1516.6</v>
      </c>
      <c r="BZ42" s="107">
        <f t="shared" si="7"/>
        <v>1208</v>
      </c>
      <c r="CA42" s="107">
        <f t="shared" si="7"/>
        <v>1208</v>
      </c>
      <c r="CB42" s="107">
        <f t="shared" si="7"/>
        <v>1208</v>
      </c>
      <c r="CC42" s="107">
        <f t="shared" si="7"/>
        <v>1208</v>
      </c>
      <c r="CD42" s="107">
        <f t="shared" si="7"/>
        <v>1210</v>
      </c>
      <c r="CE42" s="107">
        <f t="shared" si="7"/>
        <v>1210</v>
      </c>
      <c r="CF42" s="107">
        <f t="shared" si="7"/>
        <v>1210</v>
      </c>
      <c r="CG42" s="107">
        <f t="shared" si="7"/>
        <v>1301.5999999999999</v>
      </c>
      <c r="CH42" s="107">
        <f t="shared" si="7"/>
        <v>1670</v>
      </c>
      <c r="CI42" s="107">
        <f t="shared" si="7"/>
        <v>1785.9</v>
      </c>
      <c r="CJ42" s="107">
        <f t="shared" si="7"/>
        <v>1622.4</v>
      </c>
      <c r="CK42" s="107">
        <f t="shared" si="7"/>
        <v>1754.7</v>
      </c>
      <c r="CL42" s="107">
        <f t="shared" si="7"/>
        <v>2101.1999999999998</v>
      </c>
      <c r="CM42" s="107">
        <f t="shared" si="7"/>
        <v>2129.6999999999998</v>
      </c>
      <c r="CN42" s="107">
        <f t="shared" si="7"/>
        <v>2223.4</v>
      </c>
      <c r="CO42" s="107">
        <f t="shared" si="7"/>
        <v>2308.3000000000002</v>
      </c>
      <c r="CP42" s="107">
        <f t="shared" si="7"/>
        <v>2383.6999999999998</v>
      </c>
      <c r="CQ42" s="107">
        <f t="shared" si="7"/>
        <v>2371.1</v>
      </c>
      <c r="CR42" s="107">
        <f t="shared" si="7"/>
        <v>2490.9</v>
      </c>
      <c r="CS42" s="107">
        <f t="shared" si="7"/>
        <v>2469.1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43705.875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>
        <v>368.1</v>
      </c>
      <c r="C47" s="120">
        <v>172.9</v>
      </c>
      <c r="D47" s="120">
        <v>179.7</v>
      </c>
      <c r="E47" s="120"/>
      <c r="F47" s="120">
        <v>370.9</v>
      </c>
      <c r="G47" s="120">
        <v>270.2</v>
      </c>
      <c r="H47" s="120">
        <v>346.5</v>
      </c>
      <c r="I47" s="120">
        <v>191.1</v>
      </c>
      <c r="J47" s="120"/>
      <c r="K47" s="120"/>
      <c r="L47" s="120"/>
      <c r="M47" s="120"/>
      <c r="N47" s="120"/>
      <c r="O47" s="120"/>
      <c r="P47" s="120"/>
      <c r="Q47" s="120">
        <v>3.2</v>
      </c>
      <c r="R47" s="120">
        <v>206.9</v>
      </c>
      <c r="S47" s="120">
        <v>164.5</v>
      </c>
      <c r="T47" s="120">
        <v>182.5</v>
      </c>
      <c r="U47" s="120">
        <v>356</v>
      </c>
      <c r="V47" s="120">
        <v>465.8</v>
      </c>
      <c r="W47" s="120">
        <v>653.5</v>
      </c>
      <c r="X47" s="120">
        <v>750</v>
      </c>
      <c r="Y47" s="120">
        <v>750</v>
      </c>
      <c r="Z47" s="120">
        <v>714.5</v>
      </c>
      <c r="AA47" s="120">
        <v>750</v>
      </c>
      <c r="AB47" s="120">
        <v>750</v>
      </c>
      <c r="AC47" s="120">
        <v>750</v>
      </c>
      <c r="AD47" s="120">
        <v>750</v>
      </c>
      <c r="AE47" s="120">
        <v>514.5</v>
      </c>
      <c r="AF47" s="120">
        <v>662.2</v>
      </c>
      <c r="AG47" s="120">
        <v>750</v>
      </c>
      <c r="AH47" s="120">
        <v>750</v>
      </c>
      <c r="AI47" s="120">
        <v>692.3</v>
      </c>
      <c r="AJ47" s="120">
        <v>750</v>
      </c>
      <c r="AK47" s="120">
        <v>750</v>
      </c>
      <c r="AL47" s="120">
        <v>750</v>
      </c>
      <c r="AM47" s="120">
        <v>750</v>
      </c>
      <c r="AN47" s="120">
        <v>750</v>
      </c>
      <c r="AO47" s="120">
        <v>750</v>
      </c>
      <c r="AP47" s="120">
        <v>750</v>
      </c>
      <c r="AQ47" s="120">
        <v>750</v>
      </c>
      <c r="AR47" s="120">
        <v>750</v>
      </c>
      <c r="AS47" s="120">
        <v>750</v>
      </c>
      <c r="AT47" s="120">
        <v>750</v>
      </c>
      <c r="AU47" s="120">
        <v>750</v>
      </c>
      <c r="AV47" s="120">
        <v>750</v>
      </c>
      <c r="AW47" s="120">
        <v>750</v>
      </c>
      <c r="AX47" s="120">
        <v>750</v>
      </c>
      <c r="AY47" s="120">
        <v>750</v>
      </c>
      <c r="AZ47" s="120">
        <v>750</v>
      </c>
      <c r="BA47" s="120">
        <v>750</v>
      </c>
      <c r="BB47" s="120">
        <v>750</v>
      </c>
      <c r="BC47" s="120">
        <v>750</v>
      </c>
      <c r="BD47" s="120">
        <v>750</v>
      </c>
      <c r="BE47" s="120">
        <v>750</v>
      </c>
      <c r="BF47" s="120">
        <v>750</v>
      </c>
      <c r="BG47" s="120">
        <v>750</v>
      </c>
      <c r="BH47" s="120">
        <v>750</v>
      </c>
      <c r="BI47" s="120">
        <v>750</v>
      </c>
      <c r="BJ47" s="120">
        <v>750</v>
      </c>
      <c r="BK47" s="120">
        <v>750</v>
      </c>
      <c r="BL47" s="120">
        <v>750</v>
      </c>
      <c r="BM47" s="120">
        <v>750</v>
      </c>
      <c r="BN47" s="120">
        <v>750</v>
      </c>
      <c r="BO47" s="120">
        <v>750</v>
      </c>
      <c r="BP47" s="120">
        <v>658.4</v>
      </c>
      <c r="BQ47" s="120">
        <v>598.6</v>
      </c>
      <c r="BR47" s="120">
        <v>73.3</v>
      </c>
      <c r="BS47" s="120">
        <v>187.5</v>
      </c>
      <c r="BT47" s="120">
        <v>466.7</v>
      </c>
      <c r="BU47" s="120">
        <v>760.1</v>
      </c>
      <c r="BV47" s="120">
        <v>198</v>
      </c>
      <c r="BW47" s="120">
        <v>555.70000000000005</v>
      </c>
      <c r="BX47" s="120">
        <v>544.29999999999995</v>
      </c>
      <c r="BY47" s="120">
        <v>323.60000000000002</v>
      </c>
      <c r="BZ47" s="120"/>
      <c r="CA47" s="120"/>
      <c r="CB47" s="120"/>
      <c r="CC47" s="120"/>
      <c r="CD47" s="120"/>
      <c r="CE47" s="120"/>
      <c r="CF47" s="120"/>
      <c r="CG47" s="120">
        <v>91.6</v>
      </c>
      <c r="CH47" s="120">
        <v>454</v>
      </c>
      <c r="CI47" s="120">
        <v>569.9</v>
      </c>
      <c r="CJ47" s="120">
        <v>406.4</v>
      </c>
      <c r="CK47" s="120">
        <v>538.70000000000005</v>
      </c>
      <c r="CL47" s="120">
        <v>910.2</v>
      </c>
      <c r="CM47" s="120">
        <v>938.7</v>
      </c>
      <c r="CN47" s="120">
        <v>1032.4000000000001</v>
      </c>
      <c r="CO47" s="120">
        <v>1117.3</v>
      </c>
      <c r="CP47" s="120">
        <v>1154.7</v>
      </c>
      <c r="CQ47" s="120">
        <v>1142.0999999999999</v>
      </c>
      <c r="CR47" s="120">
        <v>1261.9000000000001</v>
      </c>
      <c r="CS47" s="120">
        <v>1240.0999999999999</v>
      </c>
      <c r="CT47" s="122"/>
      <c r="CU47" s="122"/>
      <c r="CV47" s="122"/>
      <c r="CW47" s="121"/>
      <c r="CX47" s="97">
        <f t="array" ref="CX47">SUMPRODUCT(B47:CW47*0.25)</f>
        <v>12934.874999999998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>
        <v>500</v>
      </c>
      <c r="C49" s="120">
        <v>500</v>
      </c>
      <c r="D49" s="120">
        <v>500</v>
      </c>
      <c r="E49" s="120">
        <v>500</v>
      </c>
      <c r="F49" s="120">
        <v>500</v>
      </c>
      <c r="G49" s="120">
        <v>500</v>
      </c>
      <c r="H49" s="120">
        <v>500</v>
      </c>
      <c r="I49" s="120">
        <v>500</v>
      </c>
      <c r="J49" s="120">
        <v>500</v>
      </c>
      <c r="K49" s="120">
        <v>500</v>
      </c>
      <c r="L49" s="120">
        <v>500</v>
      </c>
      <c r="M49" s="120">
        <v>500</v>
      </c>
      <c r="N49" s="120">
        <v>500</v>
      </c>
      <c r="O49" s="120">
        <v>500</v>
      </c>
      <c r="P49" s="120">
        <v>500</v>
      </c>
      <c r="Q49" s="120">
        <v>500</v>
      </c>
      <c r="R49" s="120">
        <v>500</v>
      </c>
      <c r="S49" s="120">
        <v>500</v>
      </c>
      <c r="T49" s="120">
        <v>500</v>
      </c>
      <c r="U49" s="120">
        <v>500</v>
      </c>
      <c r="V49" s="120">
        <v>500</v>
      </c>
      <c r="W49" s="120">
        <v>500</v>
      </c>
      <c r="X49" s="120">
        <v>500</v>
      </c>
      <c r="Y49" s="120">
        <v>500</v>
      </c>
      <c r="Z49" s="120">
        <v>500</v>
      </c>
      <c r="AA49" s="120">
        <v>500</v>
      </c>
      <c r="AB49" s="120">
        <v>500</v>
      </c>
      <c r="AC49" s="120">
        <v>500</v>
      </c>
      <c r="AD49" s="120">
        <v>500</v>
      </c>
      <c r="AE49" s="120">
        <v>500</v>
      </c>
      <c r="AF49" s="120">
        <v>500</v>
      </c>
      <c r="AG49" s="120">
        <v>500</v>
      </c>
      <c r="AH49" s="120">
        <v>500</v>
      </c>
      <c r="AI49" s="120">
        <v>500</v>
      </c>
      <c r="AJ49" s="120">
        <v>500</v>
      </c>
      <c r="AK49" s="120">
        <v>500</v>
      </c>
      <c r="AL49" s="120">
        <v>500</v>
      </c>
      <c r="AM49" s="120">
        <v>500</v>
      </c>
      <c r="AN49" s="120">
        <v>500</v>
      </c>
      <c r="AO49" s="120">
        <v>500</v>
      </c>
      <c r="AP49" s="120">
        <v>500</v>
      </c>
      <c r="AQ49" s="120">
        <v>500</v>
      </c>
      <c r="AR49" s="120">
        <v>500</v>
      </c>
      <c r="AS49" s="120">
        <v>500</v>
      </c>
      <c r="AT49" s="120">
        <v>500</v>
      </c>
      <c r="AU49" s="120">
        <v>500</v>
      </c>
      <c r="AV49" s="120">
        <v>500</v>
      </c>
      <c r="AW49" s="120">
        <v>500</v>
      </c>
      <c r="AX49" s="120">
        <v>500</v>
      </c>
      <c r="AY49" s="120">
        <v>500</v>
      </c>
      <c r="AZ49" s="120">
        <v>500</v>
      </c>
      <c r="BA49" s="120">
        <v>500</v>
      </c>
      <c r="BB49" s="120">
        <v>500</v>
      </c>
      <c r="BC49" s="120">
        <v>500</v>
      </c>
      <c r="BD49" s="120">
        <v>500</v>
      </c>
      <c r="BE49" s="120">
        <v>500</v>
      </c>
      <c r="BF49" s="120">
        <v>500</v>
      </c>
      <c r="BG49" s="120">
        <v>500</v>
      </c>
      <c r="BH49" s="120">
        <v>500</v>
      </c>
      <c r="BI49" s="120">
        <v>500</v>
      </c>
      <c r="BJ49" s="120">
        <v>500</v>
      </c>
      <c r="BK49" s="120">
        <v>500</v>
      </c>
      <c r="BL49" s="120">
        <v>500</v>
      </c>
      <c r="BM49" s="120">
        <v>500</v>
      </c>
      <c r="BN49" s="120">
        <v>500</v>
      </c>
      <c r="BO49" s="120">
        <v>500</v>
      </c>
      <c r="BP49" s="120">
        <v>500</v>
      </c>
      <c r="BQ49" s="120">
        <v>500</v>
      </c>
      <c r="BR49" s="120">
        <v>500</v>
      </c>
      <c r="BS49" s="120">
        <v>500</v>
      </c>
      <c r="BT49" s="120">
        <v>500</v>
      </c>
      <c r="BU49" s="120">
        <v>500</v>
      </c>
      <c r="BV49" s="120">
        <v>500</v>
      </c>
      <c r="BW49" s="120">
        <v>500</v>
      </c>
      <c r="BX49" s="120">
        <v>500</v>
      </c>
      <c r="BY49" s="120">
        <v>500</v>
      </c>
      <c r="BZ49" s="120">
        <v>500</v>
      </c>
      <c r="CA49" s="120">
        <v>500</v>
      </c>
      <c r="CB49" s="120">
        <v>500</v>
      </c>
      <c r="CC49" s="120">
        <v>500</v>
      </c>
      <c r="CD49" s="120">
        <v>500</v>
      </c>
      <c r="CE49" s="120">
        <v>500</v>
      </c>
      <c r="CF49" s="120">
        <v>500</v>
      </c>
      <c r="CG49" s="120">
        <v>500</v>
      </c>
      <c r="CH49" s="120">
        <v>500</v>
      </c>
      <c r="CI49" s="120">
        <v>500</v>
      </c>
      <c r="CJ49" s="120">
        <v>500</v>
      </c>
      <c r="CK49" s="120">
        <v>500</v>
      </c>
      <c r="CL49" s="120">
        <v>500</v>
      </c>
      <c r="CM49" s="120">
        <v>500</v>
      </c>
      <c r="CN49" s="120">
        <v>500</v>
      </c>
      <c r="CO49" s="120">
        <v>500</v>
      </c>
      <c r="CP49" s="120">
        <v>500</v>
      </c>
      <c r="CQ49" s="120">
        <v>500</v>
      </c>
      <c r="CR49" s="120">
        <v>500</v>
      </c>
      <c r="CS49" s="120">
        <v>500</v>
      </c>
      <c r="CT49" s="122"/>
      <c r="CU49" s="122"/>
      <c r="CV49" s="122"/>
      <c r="CW49" s="121"/>
      <c r="CX49" s="97">
        <f t="array" ref="CX49">SUMPRODUCT(B49:CW49*0.25)</f>
        <v>12000</v>
      </c>
    </row>
    <row r="50" spans="1:102" ht="24.95" customHeight="1" x14ac:dyDescent="0.2">
      <c r="A50" s="104" t="s">
        <v>51</v>
      </c>
      <c r="B50" s="119">
        <v>351</v>
      </c>
      <c r="C50" s="120">
        <v>351</v>
      </c>
      <c r="D50" s="120">
        <v>351</v>
      </c>
      <c r="E50" s="120">
        <v>351</v>
      </c>
      <c r="F50" s="120">
        <v>325</v>
      </c>
      <c r="G50" s="120">
        <v>325</v>
      </c>
      <c r="H50" s="120">
        <v>325</v>
      </c>
      <c r="I50" s="120">
        <v>325</v>
      </c>
      <c r="J50" s="120">
        <v>307</v>
      </c>
      <c r="K50" s="120">
        <v>307</v>
      </c>
      <c r="L50" s="120">
        <v>307</v>
      </c>
      <c r="M50" s="120">
        <v>307</v>
      </c>
      <c r="N50" s="120">
        <v>292</v>
      </c>
      <c r="O50" s="120">
        <v>292</v>
      </c>
      <c r="P50" s="120">
        <v>292</v>
      </c>
      <c r="Q50" s="120">
        <v>292</v>
      </c>
      <c r="R50" s="120">
        <v>290</v>
      </c>
      <c r="S50" s="120">
        <v>290</v>
      </c>
      <c r="T50" s="120">
        <v>290</v>
      </c>
      <c r="U50" s="120">
        <v>290</v>
      </c>
      <c r="V50" s="120">
        <v>309</v>
      </c>
      <c r="W50" s="120">
        <v>309</v>
      </c>
      <c r="X50" s="120">
        <v>309</v>
      </c>
      <c r="Y50" s="120">
        <v>309</v>
      </c>
      <c r="Z50" s="120">
        <v>356</v>
      </c>
      <c r="AA50" s="120">
        <v>356</v>
      </c>
      <c r="AB50" s="120">
        <v>356</v>
      </c>
      <c r="AC50" s="120">
        <v>356</v>
      </c>
      <c r="AD50" s="120">
        <v>403</v>
      </c>
      <c r="AE50" s="120">
        <v>403</v>
      </c>
      <c r="AF50" s="120">
        <v>403</v>
      </c>
      <c r="AG50" s="120">
        <v>403</v>
      </c>
      <c r="AH50" s="120">
        <v>431</v>
      </c>
      <c r="AI50" s="120">
        <v>431</v>
      </c>
      <c r="AJ50" s="120">
        <v>431</v>
      </c>
      <c r="AK50" s="120">
        <v>431</v>
      </c>
      <c r="AL50" s="120">
        <v>428</v>
      </c>
      <c r="AM50" s="120">
        <v>428</v>
      </c>
      <c r="AN50" s="120">
        <v>428</v>
      </c>
      <c r="AO50" s="120">
        <v>428</v>
      </c>
      <c r="AP50" s="120">
        <v>413</v>
      </c>
      <c r="AQ50" s="120">
        <v>413</v>
      </c>
      <c r="AR50" s="120">
        <v>413</v>
      </c>
      <c r="AS50" s="120">
        <v>413</v>
      </c>
      <c r="AT50" s="120">
        <v>419</v>
      </c>
      <c r="AU50" s="120">
        <v>419</v>
      </c>
      <c r="AV50" s="120">
        <v>419</v>
      </c>
      <c r="AW50" s="120">
        <v>419</v>
      </c>
      <c r="AX50" s="120">
        <v>431</v>
      </c>
      <c r="AY50" s="120">
        <v>431</v>
      </c>
      <c r="AZ50" s="120">
        <v>431</v>
      </c>
      <c r="BA50" s="120">
        <v>431</v>
      </c>
      <c r="BB50" s="120">
        <v>432</v>
      </c>
      <c r="BC50" s="120">
        <v>432</v>
      </c>
      <c r="BD50" s="120">
        <v>432</v>
      </c>
      <c r="BE50" s="120">
        <v>432</v>
      </c>
      <c r="BF50" s="120">
        <v>433</v>
      </c>
      <c r="BG50" s="120">
        <v>433</v>
      </c>
      <c r="BH50" s="120">
        <v>433</v>
      </c>
      <c r="BI50" s="120">
        <v>433</v>
      </c>
      <c r="BJ50" s="120">
        <v>447</v>
      </c>
      <c r="BK50" s="120">
        <v>447</v>
      </c>
      <c r="BL50" s="120">
        <v>447</v>
      </c>
      <c r="BM50" s="120">
        <v>447</v>
      </c>
      <c r="BN50" s="120">
        <v>475</v>
      </c>
      <c r="BO50" s="120">
        <v>475</v>
      </c>
      <c r="BP50" s="120">
        <v>475</v>
      </c>
      <c r="BQ50" s="120">
        <v>475</v>
      </c>
      <c r="BR50" s="120">
        <v>507</v>
      </c>
      <c r="BS50" s="120">
        <v>507</v>
      </c>
      <c r="BT50" s="120">
        <v>507</v>
      </c>
      <c r="BU50" s="120">
        <v>507</v>
      </c>
      <c r="BV50" s="120">
        <v>523</v>
      </c>
      <c r="BW50" s="120">
        <v>523</v>
      </c>
      <c r="BX50" s="120">
        <v>523</v>
      </c>
      <c r="BY50" s="120">
        <v>523</v>
      </c>
      <c r="BZ50" s="120">
        <v>523</v>
      </c>
      <c r="CA50" s="120">
        <v>523</v>
      </c>
      <c r="CB50" s="120">
        <v>523</v>
      </c>
      <c r="CC50" s="120">
        <v>523</v>
      </c>
      <c r="CD50" s="120">
        <v>497</v>
      </c>
      <c r="CE50" s="120">
        <v>497</v>
      </c>
      <c r="CF50" s="120">
        <v>497</v>
      </c>
      <c r="CG50" s="120">
        <v>497</v>
      </c>
      <c r="CH50" s="120">
        <v>458</v>
      </c>
      <c r="CI50" s="120">
        <v>458</v>
      </c>
      <c r="CJ50" s="120">
        <v>458</v>
      </c>
      <c r="CK50" s="120">
        <v>458</v>
      </c>
      <c r="CL50" s="120">
        <v>417</v>
      </c>
      <c r="CM50" s="120">
        <v>417</v>
      </c>
      <c r="CN50" s="120">
        <v>417</v>
      </c>
      <c r="CO50" s="120">
        <v>417</v>
      </c>
      <c r="CP50" s="120">
        <v>357</v>
      </c>
      <c r="CQ50" s="120">
        <v>357</v>
      </c>
      <c r="CR50" s="120">
        <v>357</v>
      </c>
      <c r="CS50" s="120">
        <v>357</v>
      </c>
      <c r="CT50" s="122"/>
      <c r="CU50" s="122"/>
      <c r="CV50" s="122"/>
      <c r="CW50" s="121"/>
      <c r="CX50" s="97">
        <f t="array" ref="CX50">SUMPRODUCT(B50:CW50*0.25)</f>
        <v>9824</v>
      </c>
    </row>
    <row r="51" spans="1:102" ht="30" customHeight="1" thickBot="1" x14ac:dyDescent="0.25">
      <c r="A51" s="105" t="s">
        <v>52</v>
      </c>
      <c r="B51" s="106">
        <f>SUM(B45:B50)</f>
        <v>1219.0999999999999</v>
      </c>
      <c r="C51" s="107">
        <f t="shared" ref="C51:BN51" si="8">SUM(C45:C50)</f>
        <v>1023.9</v>
      </c>
      <c r="D51" s="107">
        <f t="shared" si="8"/>
        <v>1030.7</v>
      </c>
      <c r="E51" s="107">
        <f t="shared" si="8"/>
        <v>851</v>
      </c>
      <c r="F51" s="107">
        <f t="shared" si="8"/>
        <v>1195.9000000000001</v>
      </c>
      <c r="G51" s="107">
        <f t="shared" si="8"/>
        <v>1095.2</v>
      </c>
      <c r="H51" s="107">
        <f t="shared" si="8"/>
        <v>1171.5</v>
      </c>
      <c r="I51" s="107">
        <f t="shared" si="8"/>
        <v>1016.1</v>
      </c>
      <c r="J51" s="107">
        <f t="shared" si="8"/>
        <v>807</v>
      </c>
      <c r="K51" s="107">
        <f t="shared" si="8"/>
        <v>807</v>
      </c>
      <c r="L51" s="107">
        <f t="shared" si="8"/>
        <v>807</v>
      </c>
      <c r="M51" s="107">
        <f t="shared" si="8"/>
        <v>807</v>
      </c>
      <c r="N51" s="107">
        <f t="shared" si="8"/>
        <v>792</v>
      </c>
      <c r="O51" s="107">
        <f t="shared" si="8"/>
        <v>792</v>
      </c>
      <c r="P51" s="107">
        <f t="shared" si="8"/>
        <v>792</v>
      </c>
      <c r="Q51" s="107">
        <f t="shared" si="8"/>
        <v>795.2</v>
      </c>
      <c r="R51" s="107">
        <f t="shared" si="8"/>
        <v>996.9</v>
      </c>
      <c r="S51" s="107">
        <f t="shared" si="8"/>
        <v>954.5</v>
      </c>
      <c r="T51" s="107">
        <f t="shared" si="8"/>
        <v>972.5</v>
      </c>
      <c r="U51" s="107">
        <f t="shared" si="8"/>
        <v>1146</v>
      </c>
      <c r="V51" s="107">
        <f t="shared" si="8"/>
        <v>1274.8</v>
      </c>
      <c r="W51" s="107">
        <f t="shared" si="8"/>
        <v>1462.5</v>
      </c>
      <c r="X51" s="107">
        <f t="shared" si="8"/>
        <v>1559</v>
      </c>
      <c r="Y51" s="107">
        <f t="shared" si="8"/>
        <v>1559</v>
      </c>
      <c r="Z51" s="107">
        <f t="shared" si="8"/>
        <v>1570.5</v>
      </c>
      <c r="AA51" s="107">
        <f t="shared" si="8"/>
        <v>1606</v>
      </c>
      <c r="AB51" s="107">
        <f t="shared" si="8"/>
        <v>1606</v>
      </c>
      <c r="AC51" s="107">
        <f t="shared" si="8"/>
        <v>1606</v>
      </c>
      <c r="AD51" s="107">
        <f t="shared" si="8"/>
        <v>1653</v>
      </c>
      <c r="AE51" s="107">
        <f t="shared" si="8"/>
        <v>1417.5</v>
      </c>
      <c r="AF51" s="107">
        <f t="shared" si="8"/>
        <v>1565.2</v>
      </c>
      <c r="AG51" s="107">
        <f t="shared" si="8"/>
        <v>1653</v>
      </c>
      <c r="AH51" s="107">
        <f t="shared" si="8"/>
        <v>1681</v>
      </c>
      <c r="AI51" s="107">
        <f t="shared" si="8"/>
        <v>1623.3</v>
      </c>
      <c r="AJ51" s="107">
        <f t="shared" si="8"/>
        <v>1681</v>
      </c>
      <c r="AK51" s="107">
        <f t="shared" si="8"/>
        <v>1681</v>
      </c>
      <c r="AL51" s="107">
        <f t="shared" si="8"/>
        <v>1678</v>
      </c>
      <c r="AM51" s="107">
        <f t="shared" si="8"/>
        <v>1678</v>
      </c>
      <c r="AN51" s="107">
        <f t="shared" si="8"/>
        <v>1678</v>
      </c>
      <c r="AO51" s="107">
        <f t="shared" si="8"/>
        <v>1678</v>
      </c>
      <c r="AP51" s="107">
        <f t="shared" si="8"/>
        <v>1663</v>
      </c>
      <c r="AQ51" s="107">
        <f t="shared" si="8"/>
        <v>1663</v>
      </c>
      <c r="AR51" s="107">
        <f t="shared" si="8"/>
        <v>1663</v>
      </c>
      <c r="AS51" s="107">
        <f t="shared" si="8"/>
        <v>1663</v>
      </c>
      <c r="AT51" s="107">
        <f t="shared" si="8"/>
        <v>1669</v>
      </c>
      <c r="AU51" s="107">
        <f t="shared" si="8"/>
        <v>1669</v>
      </c>
      <c r="AV51" s="107">
        <f t="shared" si="8"/>
        <v>1669</v>
      </c>
      <c r="AW51" s="107">
        <f t="shared" si="8"/>
        <v>1669</v>
      </c>
      <c r="AX51" s="107">
        <f t="shared" si="8"/>
        <v>1681</v>
      </c>
      <c r="AY51" s="107">
        <f t="shared" si="8"/>
        <v>1681</v>
      </c>
      <c r="AZ51" s="107">
        <f t="shared" si="8"/>
        <v>1681</v>
      </c>
      <c r="BA51" s="107">
        <f t="shared" si="8"/>
        <v>1681</v>
      </c>
      <c r="BB51" s="107">
        <f t="shared" si="8"/>
        <v>1682</v>
      </c>
      <c r="BC51" s="107">
        <f t="shared" si="8"/>
        <v>1682</v>
      </c>
      <c r="BD51" s="107">
        <f t="shared" si="8"/>
        <v>1682</v>
      </c>
      <c r="BE51" s="107">
        <f t="shared" si="8"/>
        <v>1682</v>
      </c>
      <c r="BF51" s="107">
        <f t="shared" si="8"/>
        <v>1683</v>
      </c>
      <c r="BG51" s="107">
        <f t="shared" si="8"/>
        <v>1683</v>
      </c>
      <c r="BH51" s="107">
        <f t="shared" si="8"/>
        <v>1683</v>
      </c>
      <c r="BI51" s="107">
        <f t="shared" si="8"/>
        <v>1683</v>
      </c>
      <c r="BJ51" s="107">
        <f t="shared" si="8"/>
        <v>1697</v>
      </c>
      <c r="BK51" s="107">
        <f t="shared" si="8"/>
        <v>1697</v>
      </c>
      <c r="BL51" s="107">
        <f t="shared" si="8"/>
        <v>1697</v>
      </c>
      <c r="BM51" s="107">
        <f t="shared" si="8"/>
        <v>1697</v>
      </c>
      <c r="BN51" s="107">
        <f t="shared" si="8"/>
        <v>1725</v>
      </c>
      <c r="BO51" s="107">
        <f t="shared" ref="BO51:CW51" si="9">SUM(BO45:BO50)</f>
        <v>1725</v>
      </c>
      <c r="BP51" s="107">
        <f t="shared" si="9"/>
        <v>1633.4</v>
      </c>
      <c r="BQ51" s="107">
        <f t="shared" si="9"/>
        <v>1573.6</v>
      </c>
      <c r="BR51" s="107">
        <f t="shared" si="9"/>
        <v>1080.3</v>
      </c>
      <c r="BS51" s="107">
        <f t="shared" si="9"/>
        <v>1194.5</v>
      </c>
      <c r="BT51" s="107">
        <f t="shared" si="9"/>
        <v>1473.7</v>
      </c>
      <c r="BU51" s="107">
        <f t="shared" si="9"/>
        <v>1767.1</v>
      </c>
      <c r="BV51" s="107">
        <f t="shared" si="9"/>
        <v>1221</v>
      </c>
      <c r="BW51" s="107">
        <f t="shared" si="9"/>
        <v>1578.7</v>
      </c>
      <c r="BX51" s="107">
        <f t="shared" si="9"/>
        <v>1567.3</v>
      </c>
      <c r="BY51" s="107">
        <f t="shared" si="9"/>
        <v>1346.6</v>
      </c>
      <c r="BZ51" s="107">
        <f t="shared" si="9"/>
        <v>1023</v>
      </c>
      <c r="CA51" s="107">
        <f t="shared" si="9"/>
        <v>1023</v>
      </c>
      <c r="CB51" s="107">
        <f t="shared" si="9"/>
        <v>1023</v>
      </c>
      <c r="CC51" s="107">
        <f t="shared" si="9"/>
        <v>1023</v>
      </c>
      <c r="CD51" s="107">
        <f t="shared" si="9"/>
        <v>997</v>
      </c>
      <c r="CE51" s="107">
        <f t="shared" si="9"/>
        <v>997</v>
      </c>
      <c r="CF51" s="107">
        <f t="shared" si="9"/>
        <v>997</v>
      </c>
      <c r="CG51" s="107">
        <f t="shared" si="9"/>
        <v>1088.5999999999999</v>
      </c>
      <c r="CH51" s="107">
        <f t="shared" si="9"/>
        <v>1412</v>
      </c>
      <c r="CI51" s="107">
        <f t="shared" si="9"/>
        <v>1527.9</v>
      </c>
      <c r="CJ51" s="107">
        <f t="shared" si="9"/>
        <v>1364.4</v>
      </c>
      <c r="CK51" s="107">
        <f t="shared" si="9"/>
        <v>1496.7</v>
      </c>
      <c r="CL51" s="107">
        <f t="shared" si="9"/>
        <v>1827.2</v>
      </c>
      <c r="CM51" s="107">
        <f t="shared" si="9"/>
        <v>1855.7</v>
      </c>
      <c r="CN51" s="107">
        <f t="shared" si="9"/>
        <v>1949.4</v>
      </c>
      <c r="CO51" s="107">
        <f t="shared" si="9"/>
        <v>2034.3</v>
      </c>
      <c r="CP51" s="107">
        <f t="shared" si="9"/>
        <v>2011.7</v>
      </c>
      <c r="CQ51" s="107">
        <f t="shared" si="9"/>
        <v>1999.1</v>
      </c>
      <c r="CR51" s="107">
        <f t="shared" si="9"/>
        <v>2118.9</v>
      </c>
      <c r="CS51" s="107">
        <f t="shared" si="9"/>
        <v>2097.1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34758.875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8357.5240000000013</v>
      </c>
      <c r="C54" s="107">
        <f t="shared" ref="C54:BN54" si="12">C18+C28+C42</f>
        <v>8097.875</v>
      </c>
      <c r="D54" s="107">
        <f t="shared" si="12"/>
        <v>8057.4889999999996</v>
      </c>
      <c r="E54" s="107">
        <f t="shared" si="12"/>
        <v>7800.9459999999999</v>
      </c>
      <c r="F54" s="107">
        <f t="shared" si="12"/>
        <v>8097.4470000000001</v>
      </c>
      <c r="G54" s="107">
        <f t="shared" si="12"/>
        <v>7946.3360000000002</v>
      </c>
      <c r="H54" s="107">
        <f t="shared" si="12"/>
        <v>7964.67</v>
      </c>
      <c r="I54" s="107">
        <f t="shared" si="12"/>
        <v>7759.27</v>
      </c>
      <c r="J54" s="107">
        <f t="shared" si="12"/>
        <v>7469.5129999999999</v>
      </c>
      <c r="K54" s="107">
        <f t="shared" si="12"/>
        <v>7426.37</v>
      </c>
      <c r="L54" s="107">
        <f t="shared" si="12"/>
        <v>7386.8610000000008</v>
      </c>
      <c r="M54" s="107">
        <f t="shared" si="12"/>
        <v>7345.16</v>
      </c>
      <c r="N54" s="107">
        <f t="shared" si="12"/>
        <v>7301.0419999999995</v>
      </c>
      <c r="O54" s="107">
        <f t="shared" si="12"/>
        <v>7265.7309999999998</v>
      </c>
      <c r="P54" s="107">
        <f t="shared" si="12"/>
        <v>7245.58</v>
      </c>
      <c r="Q54" s="107">
        <f t="shared" si="12"/>
        <v>7233.1129999999994</v>
      </c>
      <c r="R54" s="107">
        <f t="shared" si="12"/>
        <v>7417.7209999999995</v>
      </c>
      <c r="S54" s="107">
        <f t="shared" si="12"/>
        <v>7380.7060000000001</v>
      </c>
      <c r="T54" s="107">
        <f t="shared" si="12"/>
        <v>7406.6769999999997</v>
      </c>
      <c r="U54" s="107">
        <f t="shared" si="12"/>
        <v>7604.3950000000004</v>
      </c>
      <c r="V54" s="107">
        <f t="shared" si="12"/>
        <v>7783.5970000000007</v>
      </c>
      <c r="W54" s="107">
        <f t="shared" si="12"/>
        <v>8006.5959999999995</v>
      </c>
      <c r="X54" s="107">
        <f t="shared" si="12"/>
        <v>8122.9100000000008</v>
      </c>
      <c r="Y54" s="107">
        <f t="shared" si="12"/>
        <v>8172.1639999999998</v>
      </c>
      <c r="Z54" s="107">
        <f t="shared" si="12"/>
        <v>8255.280999999999</v>
      </c>
      <c r="AA54" s="107">
        <f t="shared" si="12"/>
        <v>8403.7919999999995</v>
      </c>
      <c r="AB54" s="107">
        <f t="shared" si="12"/>
        <v>8506.4589999999989</v>
      </c>
      <c r="AC54" s="107">
        <f t="shared" si="12"/>
        <v>8634.9919999999984</v>
      </c>
      <c r="AD54" s="107">
        <f t="shared" si="12"/>
        <v>8802.7289999999994</v>
      </c>
      <c r="AE54" s="107">
        <f t="shared" si="12"/>
        <v>8683.5139999999992</v>
      </c>
      <c r="AF54" s="107">
        <f t="shared" si="12"/>
        <v>8919.6650000000009</v>
      </c>
      <c r="AG54" s="107">
        <f t="shared" si="12"/>
        <v>9150.16</v>
      </c>
      <c r="AH54" s="107">
        <f t="shared" si="12"/>
        <v>9423.0760000000009</v>
      </c>
      <c r="AI54" s="107">
        <f t="shared" si="12"/>
        <v>9489.2749999999996</v>
      </c>
      <c r="AJ54" s="107">
        <f t="shared" si="12"/>
        <v>9693.5580000000009</v>
      </c>
      <c r="AK54" s="107">
        <f t="shared" si="12"/>
        <v>9763.3139999999985</v>
      </c>
      <c r="AL54" s="107">
        <f t="shared" si="12"/>
        <v>9956.3649999999998</v>
      </c>
      <c r="AM54" s="107">
        <f t="shared" si="12"/>
        <v>10195.057000000001</v>
      </c>
      <c r="AN54" s="107">
        <f t="shared" si="12"/>
        <v>10242.293000000001</v>
      </c>
      <c r="AO54" s="107">
        <f t="shared" si="12"/>
        <v>10374.573</v>
      </c>
      <c r="AP54" s="107">
        <f t="shared" si="12"/>
        <v>10407.581</v>
      </c>
      <c r="AQ54" s="107">
        <f t="shared" si="12"/>
        <v>10454.109</v>
      </c>
      <c r="AR54" s="107">
        <f t="shared" si="12"/>
        <v>10498.469000000001</v>
      </c>
      <c r="AS54" s="107">
        <f t="shared" si="12"/>
        <v>10526.904</v>
      </c>
      <c r="AT54" s="107">
        <f t="shared" si="12"/>
        <v>10470.257</v>
      </c>
      <c r="AU54" s="107">
        <f t="shared" si="12"/>
        <v>10521.176000000001</v>
      </c>
      <c r="AV54" s="107">
        <f t="shared" si="12"/>
        <v>10583.39</v>
      </c>
      <c r="AW54" s="107">
        <f t="shared" si="12"/>
        <v>10703.018</v>
      </c>
      <c r="AX54" s="107">
        <f t="shared" si="12"/>
        <v>10872.619000000001</v>
      </c>
      <c r="AY54" s="107">
        <f t="shared" si="12"/>
        <v>10912.772999999999</v>
      </c>
      <c r="AZ54" s="107">
        <f t="shared" si="12"/>
        <v>10941.864000000001</v>
      </c>
      <c r="BA54" s="107">
        <f t="shared" si="12"/>
        <v>10972.409</v>
      </c>
      <c r="BB54" s="107">
        <f t="shared" si="12"/>
        <v>10729.344999999999</v>
      </c>
      <c r="BC54" s="107">
        <f t="shared" si="12"/>
        <v>10748.692000000001</v>
      </c>
      <c r="BD54" s="107">
        <f t="shared" si="12"/>
        <v>10747.853999999999</v>
      </c>
      <c r="BE54" s="107">
        <f t="shared" si="12"/>
        <v>10725.455</v>
      </c>
      <c r="BF54" s="107">
        <f t="shared" si="12"/>
        <v>10648.120999999999</v>
      </c>
      <c r="BG54" s="107">
        <f t="shared" si="12"/>
        <v>10628.413</v>
      </c>
      <c r="BH54" s="107">
        <f t="shared" si="12"/>
        <v>10600.866999999998</v>
      </c>
      <c r="BI54" s="107">
        <f t="shared" si="12"/>
        <v>10584.559000000001</v>
      </c>
      <c r="BJ54" s="107">
        <f t="shared" si="12"/>
        <v>10705.485000000001</v>
      </c>
      <c r="BK54" s="107">
        <f t="shared" si="12"/>
        <v>10715.165000000001</v>
      </c>
      <c r="BL54" s="107">
        <f t="shared" si="12"/>
        <v>10727.42</v>
      </c>
      <c r="BM54" s="107">
        <f t="shared" si="12"/>
        <v>10727.098</v>
      </c>
      <c r="BN54" s="107">
        <f t="shared" si="12"/>
        <v>10630.338</v>
      </c>
      <c r="BO54" s="107">
        <f t="shared" ref="BO54:CX54" si="13">BO18+BO28+BO42</f>
        <v>10665.887999999999</v>
      </c>
      <c r="BP54" s="107">
        <f t="shared" si="13"/>
        <v>10500.764999999999</v>
      </c>
      <c r="BQ54" s="107">
        <f t="shared" si="13"/>
        <v>10460.363000000001</v>
      </c>
      <c r="BR54" s="107">
        <f t="shared" si="13"/>
        <v>9934.1360000000004</v>
      </c>
      <c r="BS54" s="107">
        <f t="shared" si="13"/>
        <v>10061.717000000001</v>
      </c>
      <c r="BT54" s="107">
        <f t="shared" si="13"/>
        <v>10339.272000000001</v>
      </c>
      <c r="BU54" s="107">
        <f t="shared" si="13"/>
        <v>10557.527</v>
      </c>
      <c r="BV54" s="107">
        <f t="shared" si="13"/>
        <v>9936.7819999999992</v>
      </c>
      <c r="BW54" s="107">
        <f t="shared" si="13"/>
        <v>10285.034</v>
      </c>
      <c r="BX54" s="107">
        <f t="shared" si="13"/>
        <v>10238.652</v>
      </c>
      <c r="BY54" s="107">
        <f t="shared" si="13"/>
        <v>10013.689999999999</v>
      </c>
      <c r="BZ54" s="107">
        <f t="shared" si="13"/>
        <v>9717.1869999999999</v>
      </c>
      <c r="CA54" s="107">
        <f t="shared" si="13"/>
        <v>9708.02</v>
      </c>
      <c r="CB54" s="107">
        <f t="shared" si="13"/>
        <v>9708.6529999999984</v>
      </c>
      <c r="CC54" s="107">
        <f t="shared" si="13"/>
        <v>9689.4500000000007</v>
      </c>
      <c r="CD54" s="107">
        <f t="shared" si="13"/>
        <v>9658.4320000000007</v>
      </c>
      <c r="CE54" s="107">
        <f t="shared" si="13"/>
        <v>9635.18</v>
      </c>
      <c r="CF54" s="107">
        <f t="shared" si="13"/>
        <v>9590.6739999999991</v>
      </c>
      <c r="CG54" s="107">
        <f t="shared" si="13"/>
        <v>9592.4050000000007</v>
      </c>
      <c r="CH54" s="107">
        <f t="shared" si="13"/>
        <v>9809.469000000001</v>
      </c>
      <c r="CI54" s="107">
        <f t="shared" si="13"/>
        <v>9812.976999999999</v>
      </c>
      <c r="CJ54" s="107">
        <f t="shared" si="13"/>
        <v>9543.1540000000005</v>
      </c>
      <c r="CK54" s="107">
        <f t="shared" si="13"/>
        <v>9565.1490000000013</v>
      </c>
      <c r="CL54" s="107">
        <f t="shared" si="13"/>
        <v>9741.7259999999987</v>
      </c>
      <c r="CM54" s="107">
        <f t="shared" si="13"/>
        <v>9674.5969999999998</v>
      </c>
      <c r="CN54" s="107">
        <f t="shared" si="13"/>
        <v>9671.5239999999994</v>
      </c>
      <c r="CO54" s="107">
        <f t="shared" si="13"/>
        <v>9669.9850000000006</v>
      </c>
      <c r="CP54" s="107">
        <f t="shared" si="13"/>
        <v>9592.4259999999995</v>
      </c>
      <c r="CQ54" s="107">
        <f t="shared" si="13"/>
        <v>9451.73</v>
      </c>
      <c r="CR54" s="107">
        <f t="shared" si="13"/>
        <v>9478.2520000000004</v>
      </c>
      <c r="CS54" s="107">
        <f t="shared" si="13"/>
        <v>9405.4580000000005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226409.36275000006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46246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868.1</v>
      </c>
      <c r="C5" s="25">
        <v>672.9</v>
      </c>
      <c r="D5" s="25">
        <v>679.7</v>
      </c>
      <c r="E5" s="25">
        <v>490</v>
      </c>
      <c r="F5" s="25">
        <v>870.9</v>
      </c>
      <c r="G5" s="25">
        <v>770.2</v>
      </c>
      <c r="H5" s="25">
        <v>846.5</v>
      </c>
      <c r="I5" s="25">
        <v>691.1</v>
      </c>
      <c r="J5" s="25">
        <v>456.6</v>
      </c>
      <c r="K5" s="25">
        <v>316.10000000000002</v>
      </c>
      <c r="L5" s="25">
        <v>402.9</v>
      </c>
      <c r="M5" s="25">
        <v>471.5</v>
      </c>
      <c r="N5" s="25">
        <v>488</v>
      </c>
      <c r="O5" s="25">
        <v>384.7</v>
      </c>
      <c r="P5" s="25">
        <v>448.4</v>
      </c>
      <c r="Q5" s="25">
        <v>503.2</v>
      </c>
      <c r="R5" s="25">
        <v>706.9</v>
      </c>
      <c r="S5" s="25">
        <v>664.5</v>
      </c>
      <c r="T5" s="25">
        <v>682.5</v>
      </c>
      <c r="U5" s="25">
        <v>856</v>
      </c>
      <c r="V5" s="25">
        <v>965.8</v>
      </c>
      <c r="W5" s="25">
        <v>1153.5</v>
      </c>
      <c r="X5" s="25">
        <v>1250</v>
      </c>
      <c r="Y5" s="25">
        <v>1250</v>
      </c>
      <c r="Z5" s="25">
        <v>1214.5</v>
      </c>
      <c r="AA5" s="25">
        <v>1250</v>
      </c>
      <c r="AB5" s="25">
        <v>1250</v>
      </c>
      <c r="AC5" s="25">
        <v>1250</v>
      </c>
      <c r="AD5" s="25">
        <v>1250</v>
      </c>
      <c r="AE5" s="25">
        <v>1014.5</v>
      </c>
      <c r="AF5" s="25">
        <v>1162.2</v>
      </c>
      <c r="AG5" s="25">
        <v>1250</v>
      </c>
      <c r="AH5" s="25">
        <v>1250</v>
      </c>
      <c r="AI5" s="25">
        <v>1192.3</v>
      </c>
      <c r="AJ5" s="25">
        <v>1250</v>
      </c>
      <c r="AK5" s="25">
        <v>1250</v>
      </c>
      <c r="AL5" s="25">
        <v>1250</v>
      </c>
      <c r="AM5" s="25">
        <v>1250</v>
      </c>
      <c r="AN5" s="25">
        <v>1250</v>
      </c>
      <c r="AO5" s="25">
        <v>1250</v>
      </c>
      <c r="AP5" s="25">
        <v>1250</v>
      </c>
      <c r="AQ5" s="25">
        <v>1250</v>
      </c>
      <c r="AR5" s="25">
        <v>1250</v>
      </c>
      <c r="AS5" s="25">
        <v>1250</v>
      </c>
      <c r="AT5" s="25">
        <v>1250</v>
      </c>
      <c r="AU5" s="25">
        <v>1250</v>
      </c>
      <c r="AV5" s="25">
        <v>1250</v>
      </c>
      <c r="AW5" s="25">
        <v>1250</v>
      </c>
      <c r="AX5" s="25">
        <v>1250</v>
      </c>
      <c r="AY5" s="25">
        <v>1250</v>
      </c>
      <c r="AZ5" s="25">
        <v>1250</v>
      </c>
      <c r="BA5" s="25">
        <v>1250</v>
      </c>
      <c r="BB5" s="25">
        <v>1250</v>
      </c>
      <c r="BC5" s="25">
        <v>1250</v>
      </c>
      <c r="BD5" s="25">
        <v>1250</v>
      </c>
      <c r="BE5" s="25">
        <v>1250</v>
      </c>
      <c r="BF5" s="25">
        <v>1250</v>
      </c>
      <c r="BG5" s="25">
        <v>1250</v>
      </c>
      <c r="BH5" s="25">
        <v>1250</v>
      </c>
      <c r="BI5" s="25">
        <v>1250</v>
      </c>
      <c r="BJ5" s="25">
        <v>1250</v>
      </c>
      <c r="BK5" s="25">
        <v>1250</v>
      </c>
      <c r="BL5" s="25">
        <v>1250</v>
      </c>
      <c r="BM5" s="25">
        <v>1250</v>
      </c>
      <c r="BN5" s="25">
        <v>1250</v>
      </c>
      <c r="BO5" s="25">
        <v>1250</v>
      </c>
      <c r="BP5" s="25">
        <v>1158.4000000000001</v>
      </c>
      <c r="BQ5" s="25">
        <v>1098.5999999999999</v>
      </c>
      <c r="BR5" s="25">
        <v>573.29999999999995</v>
      </c>
      <c r="BS5" s="25">
        <v>687.5</v>
      </c>
      <c r="BT5" s="25">
        <v>966.7</v>
      </c>
      <c r="BU5" s="25">
        <v>1260.0999999999999</v>
      </c>
      <c r="BV5" s="25">
        <v>698</v>
      </c>
      <c r="BW5" s="25">
        <v>1055.7</v>
      </c>
      <c r="BX5" s="25">
        <v>1044.3</v>
      </c>
      <c r="BY5" s="25">
        <v>823.6</v>
      </c>
      <c r="BZ5" s="25">
        <v>352</v>
      </c>
      <c r="CA5" s="25">
        <v>365.1</v>
      </c>
      <c r="CB5" s="25">
        <v>281.10000000000002</v>
      </c>
      <c r="CC5" s="25">
        <v>179.3</v>
      </c>
      <c r="CD5" s="25">
        <v>492.7</v>
      </c>
      <c r="CE5" s="25">
        <v>327.10000000000002</v>
      </c>
      <c r="CF5" s="25">
        <v>464.5</v>
      </c>
      <c r="CG5" s="25">
        <v>591.6</v>
      </c>
      <c r="CH5" s="25">
        <v>954</v>
      </c>
      <c r="CI5" s="25">
        <v>1069.9000000000001</v>
      </c>
      <c r="CJ5" s="25">
        <v>906.4</v>
      </c>
      <c r="CK5" s="25">
        <v>1038.7</v>
      </c>
      <c r="CL5" s="25">
        <v>1410.2</v>
      </c>
      <c r="CM5" s="25">
        <v>1438.7</v>
      </c>
      <c r="CN5" s="25">
        <v>1532.4</v>
      </c>
      <c r="CO5" s="25">
        <v>1617.3</v>
      </c>
      <c r="CP5" s="25">
        <v>1654.7</v>
      </c>
      <c r="CQ5" s="25">
        <v>1642.1</v>
      </c>
      <c r="CR5" s="25">
        <v>1761.9</v>
      </c>
      <c r="CS5" s="25">
        <v>1740.1</v>
      </c>
      <c r="CT5" s="26"/>
      <c r="CU5" s="26"/>
      <c r="CV5" s="26"/>
      <c r="CW5" s="27"/>
      <c r="CX5" s="132">
        <f t="array" ref="CX5">SUMPRODUCT(B5:CW5*0.25)</f>
        <v>24539.875000000004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173.99</v>
      </c>
      <c r="C8" s="138">
        <v>163.81</v>
      </c>
      <c r="D8" s="138">
        <v>153.99</v>
      </c>
      <c r="E8" s="138">
        <v>145</v>
      </c>
      <c r="F8" s="138">
        <v>154.41999999999999</v>
      </c>
      <c r="G8" s="138">
        <v>149.9</v>
      </c>
      <c r="H8" s="138">
        <v>147.87</v>
      </c>
      <c r="I8" s="138">
        <v>145.83000000000001</v>
      </c>
      <c r="J8" s="138">
        <v>145.09</v>
      </c>
      <c r="K8" s="138">
        <v>142.38999999999999</v>
      </c>
      <c r="L8" s="138">
        <v>142.86000000000001</v>
      </c>
      <c r="M8" s="138">
        <v>142.86000000000001</v>
      </c>
      <c r="N8" s="138">
        <v>139.13999999999999</v>
      </c>
      <c r="O8" s="138">
        <v>139.19</v>
      </c>
      <c r="P8" s="138">
        <v>139.99</v>
      </c>
      <c r="Q8" s="138">
        <v>140.69</v>
      </c>
      <c r="R8" s="138">
        <v>137.05000000000001</v>
      </c>
      <c r="S8" s="138">
        <v>139.11000000000001</v>
      </c>
      <c r="T8" s="138">
        <v>139.15</v>
      </c>
      <c r="U8" s="138">
        <v>144.29</v>
      </c>
      <c r="V8" s="138">
        <v>144.62</v>
      </c>
      <c r="W8" s="138">
        <v>149.01</v>
      </c>
      <c r="X8" s="138">
        <v>153.19999999999999</v>
      </c>
      <c r="Y8" s="138">
        <v>153.41</v>
      </c>
      <c r="Z8" s="138">
        <v>168.77</v>
      </c>
      <c r="AA8" s="138">
        <v>150.91</v>
      </c>
      <c r="AB8" s="138">
        <v>150.88</v>
      </c>
      <c r="AC8" s="138">
        <v>151.44999999999999</v>
      </c>
      <c r="AD8" s="138">
        <v>172.71</v>
      </c>
      <c r="AE8" s="138">
        <v>171.5</v>
      </c>
      <c r="AF8" s="138">
        <v>165.85</v>
      </c>
      <c r="AG8" s="138">
        <v>131.12</v>
      </c>
      <c r="AH8" s="138">
        <v>144.91</v>
      </c>
      <c r="AI8" s="138">
        <v>121.7</v>
      </c>
      <c r="AJ8" s="138">
        <v>0</v>
      </c>
      <c r="AK8" s="138">
        <v>0</v>
      </c>
      <c r="AL8" s="138">
        <v>0</v>
      </c>
      <c r="AM8" s="138">
        <v>0</v>
      </c>
      <c r="AN8" s="138">
        <v>-0.01</v>
      </c>
      <c r="AO8" s="138">
        <v>-0.01</v>
      </c>
      <c r="AP8" s="138">
        <v>-0.01</v>
      </c>
      <c r="AQ8" s="138">
        <v>-0.01</v>
      </c>
      <c r="AR8" s="138">
        <v>-0.01</v>
      </c>
      <c r="AS8" s="138">
        <v>-0.01</v>
      </c>
      <c r="AT8" s="138">
        <v>-0.01</v>
      </c>
      <c r="AU8" s="138">
        <v>-0.01</v>
      </c>
      <c r="AV8" s="138">
        <v>-0.01</v>
      </c>
      <c r="AW8" s="138">
        <v>-0.01</v>
      </c>
      <c r="AX8" s="138">
        <v>-0.01</v>
      </c>
      <c r="AY8" s="138">
        <v>-0.01</v>
      </c>
      <c r="AZ8" s="138">
        <v>-0.01</v>
      </c>
      <c r="BA8" s="138">
        <v>-0.01</v>
      </c>
      <c r="BB8" s="138">
        <v>-0.01</v>
      </c>
      <c r="BC8" s="138">
        <v>-0.01</v>
      </c>
      <c r="BD8" s="138">
        <v>-0.01</v>
      </c>
      <c r="BE8" s="138">
        <v>-0.01</v>
      </c>
      <c r="BF8" s="138">
        <v>-0.01</v>
      </c>
      <c r="BG8" s="138">
        <v>-0.01</v>
      </c>
      <c r="BH8" s="138">
        <v>-0.01</v>
      </c>
      <c r="BI8" s="138">
        <v>-0.01</v>
      </c>
      <c r="BJ8" s="138">
        <v>-0.01</v>
      </c>
      <c r="BK8" s="138">
        <v>-0.01</v>
      </c>
      <c r="BL8" s="138">
        <v>-0.01</v>
      </c>
      <c r="BM8" s="138">
        <v>-0.01</v>
      </c>
      <c r="BN8" s="138">
        <v>-0.01</v>
      </c>
      <c r="BO8" s="138">
        <v>0</v>
      </c>
      <c r="BP8" s="138">
        <v>112.27</v>
      </c>
      <c r="BQ8" s="138">
        <v>138.16999999999999</v>
      </c>
      <c r="BR8" s="138">
        <v>110.2</v>
      </c>
      <c r="BS8" s="138">
        <v>131.49</v>
      </c>
      <c r="BT8" s="138">
        <v>147.13999999999999</v>
      </c>
      <c r="BU8" s="138">
        <v>173.52</v>
      </c>
      <c r="BV8" s="138">
        <v>164.7</v>
      </c>
      <c r="BW8" s="138">
        <v>181.04</v>
      </c>
      <c r="BX8" s="138">
        <v>193.97</v>
      </c>
      <c r="BY8" s="138">
        <v>174.01</v>
      </c>
      <c r="BZ8" s="138">
        <v>155.28</v>
      </c>
      <c r="CA8" s="138">
        <v>165.11</v>
      </c>
      <c r="CB8" s="138">
        <v>163.27000000000001</v>
      </c>
      <c r="CC8" s="138">
        <v>147.02000000000001</v>
      </c>
      <c r="CD8" s="138">
        <v>173.99</v>
      </c>
      <c r="CE8" s="138">
        <v>163.27000000000001</v>
      </c>
      <c r="CF8" s="138">
        <v>163.4</v>
      </c>
      <c r="CG8" s="138">
        <v>174.01</v>
      </c>
      <c r="CH8" s="138">
        <v>181.01</v>
      </c>
      <c r="CI8" s="138">
        <v>176</v>
      </c>
      <c r="CJ8" s="138">
        <v>166.72</v>
      </c>
      <c r="CK8" s="138">
        <v>174.01</v>
      </c>
      <c r="CL8" s="138">
        <v>196.42</v>
      </c>
      <c r="CM8" s="138">
        <v>193.4</v>
      </c>
      <c r="CN8" s="138">
        <v>188.49</v>
      </c>
      <c r="CO8" s="138">
        <v>175.12</v>
      </c>
      <c r="CP8" s="138">
        <v>180.29</v>
      </c>
      <c r="CQ8" s="138">
        <v>174.1</v>
      </c>
      <c r="CR8" s="138">
        <v>173.91</v>
      </c>
      <c r="CS8" s="138">
        <v>160.1</v>
      </c>
      <c r="CT8" s="139"/>
      <c r="CU8" s="139"/>
      <c r="CV8" s="139"/>
      <c r="CW8" s="140"/>
      <c r="CX8" s="141">
        <f>IF(SUM(B8:CW8)&lt;&gt;0,AVERAGEIF(B8:CW8,"&lt;&gt;"""),"")</f>
        <v>104.45645833333329</v>
      </c>
    </row>
    <row r="9" spans="1:102" ht="24.95" customHeight="1" thickBot="1" x14ac:dyDescent="0.25">
      <c r="A9" s="133" t="s">
        <v>6</v>
      </c>
      <c r="B9" s="42">
        <v>159.19749999999999</v>
      </c>
      <c r="C9" s="43">
        <v>159.19749999999999</v>
      </c>
      <c r="D9" s="43">
        <v>159.19749999999999</v>
      </c>
      <c r="E9" s="43">
        <v>159.19749999999999</v>
      </c>
      <c r="F9" s="43">
        <v>149.505</v>
      </c>
      <c r="G9" s="43">
        <v>149.505</v>
      </c>
      <c r="H9" s="43">
        <v>149.505</v>
      </c>
      <c r="I9" s="43">
        <v>149.505</v>
      </c>
      <c r="J9" s="43">
        <v>143.30000000000001</v>
      </c>
      <c r="K9" s="43">
        <v>143.30000000000001</v>
      </c>
      <c r="L9" s="43">
        <v>143.30000000000001</v>
      </c>
      <c r="M9" s="43">
        <v>143.30000000000001</v>
      </c>
      <c r="N9" s="43">
        <v>139.7525</v>
      </c>
      <c r="O9" s="43">
        <v>139.7525</v>
      </c>
      <c r="P9" s="43">
        <v>139.7525</v>
      </c>
      <c r="Q9" s="43">
        <v>139.7525</v>
      </c>
      <c r="R9" s="43">
        <v>139.9</v>
      </c>
      <c r="S9" s="43">
        <v>139.9</v>
      </c>
      <c r="T9" s="43">
        <v>139.9</v>
      </c>
      <c r="U9" s="43">
        <v>139.9</v>
      </c>
      <c r="V9" s="43">
        <v>150.06</v>
      </c>
      <c r="W9" s="43">
        <v>150.06</v>
      </c>
      <c r="X9" s="43">
        <v>150.06</v>
      </c>
      <c r="Y9" s="43">
        <v>150.06</v>
      </c>
      <c r="Z9" s="43">
        <v>155.5025</v>
      </c>
      <c r="AA9" s="43">
        <v>155.5025</v>
      </c>
      <c r="AB9" s="43">
        <v>155.5025</v>
      </c>
      <c r="AC9" s="43">
        <v>155.5025</v>
      </c>
      <c r="AD9" s="43">
        <v>160.29499999999999</v>
      </c>
      <c r="AE9" s="43">
        <v>160.29499999999999</v>
      </c>
      <c r="AF9" s="43">
        <v>160.29499999999999</v>
      </c>
      <c r="AG9" s="43">
        <v>160.29499999999999</v>
      </c>
      <c r="AH9" s="43">
        <v>66.652500000000003</v>
      </c>
      <c r="AI9" s="43">
        <v>66.652500000000003</v>
      </c>
      <c r="AJ9" s="43">
        <v>66.652500000000003</v>
      </c>
      <c r="AK9" s="43">
        <v>66.652500000000003</v>
      </c>
      <c r="AL9" s="43">
        <v>-5.0000000000000001E-3</v>
      </c>
      <c r="AM9" s="43">
        <v>-5.0000000000000001E-3</v>
      </c>
      <c r="AN9" s="43">
        <v>-5.0000000000000001E-3</v>
      </c>
      <c r="AO9" s="43">
        <v>-5.0000000000000001E-3</v>
      </c>
      <c r="AP9" s="43">
        <v>-0.01</v>
      </c>
      <c r="AQ9" s="43">
        <v>-0.01</v>
      </c>
      <c r="AR9" s="43">
        <v>-0.01</v>
      </c>
      <c r="AS9" s="43">
        <v>-0.01</v>
      </c>
      <c r="AT9" s="43">
        <v>-0.01</v>
      </c>
      <c r="AU9" s="43">
        <v>-0.01</v>
      </c>
      <c r="AV9" s="43">
        <v>-0.01</v>
      </c>
      <c r="AW9" s="43">
        <v>-0.01</v>
      </c>
      <c r="AX9" s="43">
        <v>-0.01</v>
      </c>
      <c r="AY9" s="43">
        <v>-0.01</v>
      </c>
      <c r="AZ9" s="43">
        <v>-0.01</v>
      </c>
      <c r="BA9" s="43">
        <v>-0.01</v>
      </c>
      <c r="BB9" s="43">
        <v>-0.01</v>
      </c>
      <c r="BC9" s="43">
        <v>-0.01</v>
      </c>
      <c r="BD9" s="43">
        <v>-0.01</v>
      </c>
      <c r="BE9" s="43">
        <v>-0.01</v>
      </c>
      <c r="BF9" s="43">
        <v>-0.01</v>
      </c>
      <c r="BG9" s="43">
        <v>-0.01</v>
      </c>
      <c r="BH9" s="43">
        <v>-0.01</v>
      </c>
      <c r="BI9" s="43">
        <v>-0.01</v>
      </c>
      <c r="BJ9" s="43">
        <v>-0.01</v>
      </c>
      <c r="BK9" s="43">
        <v>-0.01</v>
      </c>
      <c r="BL9" s="43">
        <v>-0.01</v>
      </c>
      <c r="BM9" s="43">
        <v>-0.01</v>
      </c>
      <c r="BN9" s="43">
        <v>62.607500000000002</v>
      </c>
      <c r="BO9" s="43">
        <v>62.607500000000002</v>
      </c>
      <c r="BP9" s="43">
        <v>62.607500000000002</v>
      </c>
      <c r="BQ9" s="43">
        <v>62.607500000000002</v>
      </c>
      <c r="BR9" s="43">
        <v>140.58750000000001</v>
      </c>
      <c r="BS9" s="43">
        <v>140.58750000000001</v>
      </c>
      <c r="BT9" s="43">
        <v>140.58750000000001</v>
      </c>
      <c r="BU9" s="43">
        <v>140.58750000000001</v>
      </c>
      <c r="BV9" s="43">
        <v>178.43</v>
      </c>
      <c r="BW9" s="43">
        <v>178.43</v>
      </c>
      <c r="BX9" s="43">
        <v>178.43</v>
      </c>
      <c r="BY9" s="43">
        <v>178.43</v>
      </c>
      <c r="BZ9" s="43">
        <v>157.66999999999999</v>
      </c>
      <c r="CA9" s="43">
        <v>157.66999999999999</v>
      </c>
      <c r="CB9" s="43">
        <v>157.66999999999999</v>
      </c>
      <c r="CC9" s="43">
        <v>157.66999999999999</v>
      </c>
      <c r="CD9" s="43">
        <v>168.66749999999999</v>
      </c>
      <c r="CE9" s="43">
        <v>168.66749999999999</v>
      </c>
      <c r="CF9" s="43">
        <v>168.66749999999999</v>
      </c>
      <c r="CG9" s="43">
        <v>168.66749999999999</v>
      </c>
      <c r="CH9" s="43">
        <v>174.435</v>
      </c>
      <c r="CI9" s="43">
        <v>174.435</v>
      </c>
      <c r="CJ9" s="43">
        <v>174.435</v>
      </c>
      <c r="CK9" s="43">
        <v>174.435</v>
      </c>
      <c r="CL9" s="43">
        <v>188.35749999999999</v>
      </c>
      <c r="CM9" s="43">
        <v>188.35749999999999</v>
      </c>
      <c r="CN9" s="43">
        <v>188.35749999999999</v>
      </c>
      <c r="CO9" s="43">
        <v>188.35749999999999</v>
      </c>
      <c r="CP9" s="43">
        <v>172.1</v>
      </c>
      <c r="CQ9" s="43">
        <v>172.1</v>
      </c>
      <c r="CR9" s="43">
        <v>172.1</v>
      </c>
      <c r="CS9" s="43">
        <v>172.1</v>
      </c>
      <c r="CT9" s="44"/>
      <c r="CU9" s="44"/>
      <c r="CV9" s="44"/>
      <c r="CW9" s="45"/>
      <c r="CX9" s="142">
        <f>IF(SUM(B9:CW9)&lt;&gt;0,AVERAGEIF(B9:CW9,"&lt;&gt;"""),"")</f>
        <v>104.45645833333327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/>
      <c r="C14" s="149"/>
      <c r="D14" s="149"/>
      <c r="E14" s="149">
        <v>10</v>
      </c>
      <c r="F14" s="149"/>
      <c r="G14" s="149"/>
      <c r="H14" s="149"/>
      <c r="I14" s="149"/>
      <c r="J14" s="149">
        <v>43.4</v>
      </c>
      <c r="K14" s="149">
        <v>183.9</v>
      </c>
      <c r="L14" s="149">
        <v>97.1</v>
      </c>
      <c r="M14" s="149">
        <v>28.5</v>
      </c>
      <c r="N14" s="149">
        <v>12</v>
      </c>
      <c r="O14" s="149">
        <v>115.3</v>
      </c>
      <c r="P14" s="149">
        <v>51.6</v>
      </c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149"/>
      <c r="BN14" s="149"/>
      <c r="BO14" s="149"/>
      <c r="BP14" s="149"/>
      <c r="BQ14" s="149"/>
      <c r="BR14" s="149"/>
      <c r="BS14" s="149"/>
      <c r="BT14" s="149"/>
      <c r="BU14" s="149"/>
      <c r="BV14" s="149"/>
      <c r="BW14" s="149"/>
      <c r="BX14" s="149"/>
      <c r="BY14" s="149"/>
      <c r="BZ14" s="149">
        <v>148</v>
      </c>
      <c r="CA14" s="149">
        <v>134.9</v>
      </c>
      <c r="CB14" s="149">
        <v>218.9</v>
      </c>
      <c r="CC14" s="149">
        <v>320.7</v>
      </c>
      <c r="CD14" s="149">
        <v>7.3</v>
      </c>
      <c r="CE14" s="149">
        <v>172.9</v>
      </c>
      <c r="CF14" s="149">
        <v>35.5</v>
      </c>
      <c r="CG14" s="149"/>
      <c r="CH14" s="149"/>
      <c r="CI14" s="149"/>
      <c r="CJ14" s="149"/>
      <c r="CK14" s="149"/>
      <c r="CL14" s="149"/>
      <c r="CM14" s="149"/>
      <c r="CN14" s="149"/>
      <c r="CO14" s="149"/>
      <c r="CP14" s="149"/>
      <c r="CQ14" s="149"/>
      <c r="CR14" s="149"/>
      <c r="CS14" s="149"/>
      <c r="CT14" s="150"/>
      <c r="CU14" s="150"/>
      <c r="CV14" s="150"/>
      <c r="CW14" s="151"/>
      <c r="CX14" s="152">
        <f t="array" ref="CX14">SUMPRODUCT(B14:CW14*0.25)</f>
        <v>395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0</v>
      </c>
    </row>
    <row r="17" spans="1:102" ht="30" customHeight="1" thickBot="1" x14ac:dyDescent="0.25">
      <c r="A17" s="105" t="s">
        <v>54</v>
      </c>
      <c r="B17" s="159">
        <f>SUM(B12:B16)</f>
        <v>0</v>
      </c>
      <c r="C17" s="160">
        <f t="shared" ref="C17:BN17" si="0">SUM(C12:C16)</f>
        <v>0</v>
      </c>
      <c r="D17" s="160">
        <f t="shared" si="0"/>
        <v>0</v>
      </c>
      <c r="E17" s="160">
        <f t="shared" si="0"/>
        <v>10</v>
      </c>
      <c r="F17" s="160">
        <f t="shared" si="0"/>
        <v>0</v>
      </c>
      <c r="G17" s="160">
        <f t="shared" si="0"/>
        <v>0</v>
      </c>
      <c r="H17" s="160">
        <f t="shared" si="0"/>
        <v>0</v>
      </c>
      <c r="I17" s="160">
        <f t="shared" si="0"/>
        <v>0</v>
      </c>
      <c r="J17" s="160">
        <f t="shared" si="0"/>
        <v>43.4</v>
      </c>
      <c r="K17" s="160">
        <f t="shared" si="0"/>
        <v>183.9</v>
      </c>
      <c r="L17" s="160">
        <f t="shared" si="0"/>
        <v>97.1</v>
      </c>
      <c r="M17" s="160">
        <f t="shared" si="0"/>
        <v>28.5</v>
      </c>
      <c r="N17" s="160">
        <f t="shared" si="0"/>
        <v>12</v>
      </c>
      <c r="O17" s="160">
        <f t="shared" si="0"/>
        <v>115.3</v>
      </c>
      <c r="P17" s="160">
        <f t="shared" si="0"/>
        <v>51.6</v>
      </c>
      <c r="Q17" s="160">
        <f t="shared" si="0"/>
        <v>0</v>
      </c>
      <c r="R17" s="160">
        <f t="shared" si="0"/>
        <v>0</v>
      </c>
      <c r="S17" s="160">
        <f t="shared" si="0"/>
        <v>0</v>
      </c>
      <c r="T17" s="160">
        <f t="shared" si="0"/>
        <v>0</v>
      </c>
      <c r="U17" s="160">
        <f t="shared" si="0"/>
        <v>0</v>
      </c>
      <c r="V17" s="160">
        <f t="shared" si="0"/>
        <v>0</v>
      </c>
      <c r="W17" s="160">
        <f t="shared" si="0"/>
        <v>0</v>
      </c>
      <c r="X17" s="160">
        <f t="shared" si="0"/>
        <v>0</v>
      </c>
      <c r="Y17" s="160">
        <f t="shared" si="0"/>
        <v>0</v>
      </c>
      <c r="Z17" s="160">
        <f t="shared" si="0"/>
        <v>0</v>
      </c>
      <c r="AA17" s="160">
        <f t="shared" si="0"/>
        <v>0</v>
      </c>
      <c r="AB17" s="160">
        <f t="shared" si="0"/>
        <v>0</v>
      </c>
      <c r="AC17" s="160">
        <f t="shared" si="0"/>
        <v>0</v>
      </c>
      <c r="AD17" s="160">
        <f t="shared" si="0"/>
        <v>0</v>
      </c>
      <c r="AE17" s="160">
        <f t="shared" si="0"/>
        <v>0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0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0</v>
      </c>
      <c r="BG17" s="160">
        <f t="shared" si="0"/>
        <v>0</v>
      </c>
      <c r="BH17" s="160">
        <f t="shared" si="0"/>
        <v>0</v>
      </c>
      <c r="BI17" s="160">
        <f t="shared" si="0"/>
        <v>0</v>
      </c>
      <c r="BJ17" s="160">
        <f t="shared" si="0"/>
        <v>0</v>
      </c>
      <c r="BK17" s="160">
        <f t="shared" si="0"/>
        <v>0</v>
      </c>
      <c r="BL17" s="160">
        <f t="shared" si="0"/>
        <v>0</v>
      </c>
      <c r="BM17" s="160">
        <f t="shared" si="0"/>
        <v>0</v>
      </c>
      <c r="BN17" s="160">
        <f t="shared" si="0"/>
        <v>0</v>
      </c>
      <c r="BO17" s="160">
        <f t="shared" ref="BO17:CW17" si="1">SUM(BO12:BO16)</f>
        <v>0</v>
      </c>
      <c r="BP17" s="160">
        <f t="shared" si="1"/>
        <v>0</v>
      </c>
      <c r="BQ17" s="160">
        <f t="shared" si="1"/>
        <v>0</v>
      </c>
      <c r="BR17" s="160">
        <f t="shared" si="1"/>
        <v>0</v>
      </c>
      <c r="BS17" s="160">
        <f t="shared" si="1"/>
        <v>0</v>
      </c>
      <c r="BT17" s="160">
        <f t="shared" si="1"/>
        <v>0</v>
      </c>
      <c r="BU17" s="160">
        <f t="shared" si="1"/>
        <v>0</v>
      </c>
      <c r="BV17" s="160">
        <f t="shared" si="1"/>
        <v>0</v>
      </c>
      <c r="BW17" s="160">
        <f t="shared" si="1"/>
        <v>0</v>
      </c>
      <c r="BX17" s="160">
        <f t="shared" si="1"/>
        <v>0</v>
      </c>
      <c r="BY17" s="160">
        <f t="shared" si="1"/>
        <v>0</v>
      </c>
      <c r="BZ17" s="160">
        <f t="shared" si="1"/>
        <v>148</v>
      </c>
      <c r="CA17" s="160">
        <f t="shared" si="1"/>
        <v>134.9</v>
      </c>
      <c r="CB17" s="160">
        <f t="shared" si="1"/>
        <v>218.9</v>
      </c>
      <c r="CC17" s="160">
        <f t="shared" si="1"/>
        <v>320.7</v>
      </c>
      <c r="CD17" s="160">
        <f t="shared" si="1"/>
        <v>7.3</v>
      </c>
      <c r="CE17" s="160">
        <f t="shared" si="1"/>
        <v>172.9</v>
      </c>
      <c r="CF17" s="160">
        <f t="shared" si="1"/>
        <v>35.5</v>
      </c>
      <c r="CG17" s="160">
        <f t="shared" si="1"/>
        <v>0</v>
      </c>
      <c r="CH17" s="160">
        <f t="shared" si="1"/>
        <v>0</v>
      </c>
      <c r="CI17" s="160">
        <f t="shared" si="1"/>
        <v>0</v>
      </c>
      <c r="CJ17" s="160">
        <f t="shared" si="1"/>
        <v>0</v>
      </c>
      <c r="CK17" s="160">
        <f t="shared" si="1"/>
        <v>0</v>
      </c>
      <c r="CL17" s="160">
        <f t="shared" si="1"/>
        <v>0</v>
      </c>
      <c r="CM17" s="160">
        <f t="shared" si="1"/>
        <v>0</v>
      </c>
      <c r="CN17" s="160">
        <f t="shared" si="1"/>
        <v>0</v>
      </c>
      <c r="CO17" s="160">
        <f t="shared" si="1"/>
        <v>0</v>
      </c>
      <c r="CP17" s="160">
        <f t="shared" si="1"/>
        <v>0</v>
      </c>
      <c r="CQ17" s="160">
        <f t="shared" si="1"/>
        <v>0</v>
      </c>
      <c r="CR17" s="160">
        <f t="shared" si="1"/>
        <v>0</v>
      </c>
      <c r="CS17" s="160">
        <f t="shared" si="1"/>
        <v>0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395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>
        <v>368.1</v>
      </c>
      <c r="C22" s="149">
        <v>172.9</v>
      </c>
      <c r="D22" s="149">
        <v>179.7</v>
      </c>
      <c r="E22" s="149"/>
      <c r="F22" s="149">
        <v>370.9</v>
      </c>
      <c r="G22" s="149">
        <v>270.2</v>
      </c>
      <c r="H22" s="149">
        <v>346.5</v>
      </c>
      <c r="I22" s="149">
        <v>191.1</v>
      </c>
      <c r="J22" s="149"/>
      <c r="K22" s="149"/>
      <c r="L22" s="149"/>
      <c r="M22" s="149"/>
      <c r="N22" s="149"/>
      <c r="O22" s="149"/>
      <c r="P22" s="149"/>
      <c r="Q22" s="149">
        <v>3.2</v>
      </c>
      <c r="R22" s="149">
        <v>206.9</v>
      </c>
      <c r="S22" s="149">
        <v>164.5</v>
      </c>
      <c r="T22" s="149">
        <v>182.5</v>
      </c>
      <c r="U22" s="149">
        <v>356</v>
      </c>
      <c r="V22" s="149">
        <v>465.8</v>
      </c>
      <c r="W22" s="149">
        <v>653.5</v>
      </c>
      <c r="X22" s="149">
        <v>750</v>
      </c>
      <c r="Y22" s="149">
        <v>750</v>
      </c>
      <c r="Z22" s="149">
        <v>714.5</v>
      </c>
      <c r="AA22" s="149">
        <v>750</v>
      </c>
      <c r="AB22" s="149">
        <v>750</v>
      </c>
      <c r="AC22" s="149">
        <v>750</v>
      </c>
      <c r="AD22" s="149">
        <v>750</v>
      </c>
      <c r="AE22" s="149">
        <v>514.5</v>
      </c>
      <c r="AF22" s="149">
        <v>662.2</v>
      </c>
      <c r="AG22" s="149">
        <v>750</v>
      </c>
      <c r="AH22" s="149">
        <v>750</v>
      </c>
      <c r="AI22" s="149">
        <v>692.3</v>
      </c>
      <c r="AJ22" s="149">
        <v>750</v>
      </c>
      <c r="AK22" s="149">
        <v>750</v>
      </c>
      <c r="AL22" s="149">
        <v>750</v>
      </c>
      <c r="AM22" s="149">
        <v>750</v>
      </c>
      <c r="AN22" s="149">
        <v>750</v>
      </c>
      <c r="AO22" s="149">
        <v>750</v>
      </c>
      <c r="AP22" s="149">
        <v>750</v>
      </c>
      <c r="AQ22" s="149">
        <v>750</v>
      </c>
      <c r="AR22" s="149">
        <v>750</v>
      </c>
      <c r="AS22" s="149">
        <v>750</v>
      </c>
      <c r="AT22" s="149">
        <v>750</v>
      </c>
      <c r="AU22" s="149">
        <v>750</v>
      </c>
      <c r="AV22" s="149">
        <v>750</v>
      </c>
      <c r="AW22" s="149">
        <v>750</v>
      </c>
      <c r="AX22" s="149">
        <v>750</v>
      </c>
      <c r="AY22" s="149">
        <v>750</v>
      </c>
      <c r="AZ22" s="149">
        <v>750</v>
      </c>
      <c r="BA22" s="149">
        <v>750</v>
      </c>
      <c r="BB22" s="149">
        <v>750</v>
      </c>
      <c r="BC22" s="149">
        <v>750</v>
      </c>
      <c r="BD22" s="149">
        <v>750</v>
      </c>
      <c r="BE22" s="149">
        <v>750</v>
      </c>
      <c r="BF22" s="149">
        <v>750</v>
      </c>
      <c r="BG22" s="149">
        <v>750</v>
      </c>
      <c r="BH22" s="149">
        <v>750</v>
      </c>
      <c r="BI22" s="149">
        <v>750</v>
      </c>
      <c r="BJ22" s="149">
        <v>750</v>
      </c>
      <c r="BK22" s="149">
        <v>750</v>
      </c>
      <c r="BL22" s="149">
        <v>750</v>
      </c>
      <c r="BM22" s="149">
        <v>750</v>
      </c>
      <c r="BN22" s="149">
        <v>750</v>
      </c>
      <c r="BO22" s="149">
        <v>750</v>
      </c>
      <c r="BP22" s="149">
        <v>658.4</v>
      </c>
      <c r="BQ22" s="149">
        <v>598.6</v>
      </c>
      <c r="BR22" s="149">
        <v>73.3</v>
      </c>
      <c r="BS22" s="149">
        <v>187.5</v>
      </c>
      <c r="BT22" s="149">
        <v>466.7</v>
      </c>
      <c r="BU22" s="149">
        <v>760.1</v>
      </c>
      <c r="BV22" s="149">
        <v>198</v>
      </c>
      <c r="BW22" s="149">
        <v>555.70000000000005</v>
      </c>
      <c r="BX22" s="149">
        <v>544.29999999999995</v>
      </c>
      <c r="BY22" s="149">
        <v>323.60000000000002</v>
      </c>
      <c r="BZ22" s="149"/>
      <c r="CA22" s="149"/>
      <c r="CB22" s="149"/>
      <c r="CC22" s="149"/>
      <c r="CD22" s="149"/>
      <c r="CE22" s="149"/>
      <c r="CF22" s="149"/>
      <c r="CG22" s="149">
        <v>91.6</v>
      </c>
      <c r="CH22" s="149">
        <v>454</v>
      </c>
      <c r="CI22" s="149">
        <v>569.9</v>
      </c>
      <c r="CJ22" s="149">
        <v>406.4</v>
      </c>
      <c r="CK22" s="149">
        <v>538.70000000000005</v>
      </c>
      <c r="CL22" s="149">
        <v>910.2</v>
      </c>
      <c r="CM22" s="149">
        <v>938.7</v>
      </c>
      <c r="CN22" s="149">
        <v>1032.4000000000001</v>
      </c>
      <c r="CO22" s="149">
        <v>1117.3</v>
      </c>
      <c r="CP22" s="149">
        <v>1154.7</v>
      </c>
      <c r="CQ22" s="149">
        <v>1142.0999999999999</v>
      </c>
      <c r="CR22" s="149">
        <v>1261.9000000000001</v>
      </c>
      <c r="CS22" s="149">
        <v>1240.0999999999999</v>
      </c>
      <c r="CT22" s="150"/>
      <c r="CU22" s="150"/>
      <c r="CV22" s="150"/>
      <c r="CW22" s="151"/>
      <c r="CX22" s="152">
        <f t="array" ref="CX22">SUMPRODUCT(B22:CW22*0.25)</f>
        <v>12934.874999999998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>
        <v>500</v>
      </c>
      <c r="C24" s="155">
        <v>500</v>
      </c>
      <c r="D24" s="155">
        <v>500</v>
      </c>
      <c r="E24" s="155">
        <v>500</v>
      </c>
      <c r="F24" s="155">
        <v>500</v>
      </c>
      <c r="G24" s="155">
        <v>500</v>
      </c>
      <c r="H24" s="155">
        <v>500</v>
      </c>
      <c r="I24" s="155">
        <v>500</v>
      </c>
      <c r="J24" s="155">
        <v>500</v>
      </c>
      <c r="K24" s="155">
        <v>500</v>
      </c>
      <c r="L24" s="155">
        <v>500</v>
      </c>
      <c r="M24" s="155">
        <v>500</v>
      </c>
      <c r="N24" s="155">
        <v>500</v>
      </c>
      <c r="O24" s="155">
        <v>500</v>
      </c>
      <c r="P24" s="155">
        <v>500</v>
      </c>
      <c r="Q24" s="155">
        <v>500</v>
      </c>
      <c r="R24" s="155">
        <v>500</v>
      </c>
      <c r="S24" s="155">
        <v>500</v>
      </c>
      <c r="T24" s="155">
        <v>500</v>
      </c>
      <c r="U24" s="155">
        <v>500</v>
      </c>
      <c r="V24" s="155">
        <v>500</v>
      </c>
      <c r="W24" s="155">
        <v>500</v>
      </c>
      <c r="X24" s="155">
        <v>500</v>
      </c>
      <c r="Y24" s="155">
        <v>500</v>
      </c>
      <c r="Z24" s="155">
        <v>500</v>
      </c>
      <c r="AA24" s="155">
        <v>500</v>
      </c>
      <c r="AB24" s="155">
        <v>500</v>
      </c>
      <c r="AC24" s="155">
        <v>500</v>
      </c>
      <c r="AD24" s="155">
        <v>500</v>
      </c>
      <c r="AE24" s="155">
        <v>500</v>
      </c>
      <c r="AF24" s="155">
        <v>500</v>
      </c>
      <c r="AG24" s="155">
        <v>500</v>
      </c>
      <c r="AH24" s="155">
        <v>500</v>
      </c>
      <c r="AI24" s="155">
        <v>500</v>
      </c>
      <c r="AJ24" s="155">
        <v>500</v>
      </c>
      <c r="AK24" s="155">
        <v>500</v>
      </c>
      <c r="AL24" s="155">
        <v>500</v>
      </c>
      <c r="AM24" s="155">
        <v>500</v>
      </c>
      <c r="AN24" s="155">
        <v>500</v>
      </c>
      <c r="AO24" s="155">
        <v>500</v>
      </c>
      <c r="AP24" s="155">
        <v>500</v>
      </c>
      <c r="AQ24" s="155">
        <v>500</v>
      </c>
      <c r="AR24" s="155">
        <v>500</v>
      </c>
      <c r="AS24" s="155">
        <v>500</v>
      </c>
      <c r="AT24" s="155">
        <v>500</v>
      </c>
      <c r="AU24" s="155">
        <v>500</v>
      </c>
      <c r="AV24" s="155">
        <v>500</v>
      </c>
      <c r="AW24" s="155">
        <v>500</v>
      </c>
      <c r="AX24" s="155">
        <v>500</v>
      </c>
      <c r="AY24" s="155">
        <v>500</v>
      </c>
      <c r="AZ24" s="155">
        <v>500</v>
      </c>
      <c r="BA24" s="155">
        <v>500</v>
      </c>
      <c r="BB24" s="155">
        <v>500</v>
      </c>
      <c r="BC24" s="155">
        <v>500</v>
      </c>
      <c r="BD24" s="155">
        <v>500</v>
      </c>
      <c r="BE24" s="155">
        <v>500</v>
      </c>
      <c r="BF24" s="155">
        <v>500</v>
      </c>
      <c r="BG24" s="155">
        <v>500</v>
      </c>
      <c r="BH24" s="155">
        <v>500</v>
      </c>
      <c r="BI24" s="155">
        <v>500</v>
      </c>
      <c r="BJ24" s="155">
        <v>500</v>
      </c>
      <c r="BK24" s="155">
        <v>500</v>
      </c>
      <c r="BL24" s="155">
        <v>500</v>
      </c>
      <c r="BM24" s="155">
        <v>500</v>
      </c>
      <c r="BN24" s="155">
        <v>500</v>
      </c>
      <c r="BO24" s="155">
        <v>500</v>
      </c>
      <c r="BP24" s="155">
        <v>500</v>
      </c>
      <c r="BQ24" s="155">
        <v>500</v>
      </c>
      <c r="BR24" s="155">
        <v>500</v>
      </c>
      <c r="BS24" s="155">
        <v>500</v>
      </c>
      <c r="BT24" s="155">
        <v>500</v>
      </c>
      <c r="BU24" s="155">
        <v>500</v>
      </c>
      <c r="BV24" s="155">
        <v>500</v>
      </c>
      <c r="BW24" s="155">
        <v>500</v>
      </c>
      <c r="BX24" s="155">
        <v>500</v>
      </c>
      <c r="BY24" s="155">
        <v>500</v>
      </c>
      <c r="BZ24" s="155">
        <v>500</v>
      </c>
      <c r="CA24" s="155">
        <v>500</v>
      </c>
      <c r="CB24" s="155">
        <v>500</v>
      </c>
      <c r="CC24" s="155">
        <v>500</v>
      </c>
      <c r="CD24" s="155">
        <v>500</v>
      </c>
      <c r="CE24" s="155">
        <v>500</v>
      </c>
      <c r="CF24" s="155">
        <v>500</v>
      </c>
      <c r="CG24" s="155">
        <v>500</v>
      </c>
      <c r="CH24" s="155">
        <v>500</v>
      </c>
      <c r="CI24" s="155">
        <v>500</v>
      </c>
      <c r="CJ24" s="155">
        <v>500</v>
      </c>
      <c r="CK24" s="155">
        <v>500</v>
      </c>
      <c r="CL24" s="155">
        <v>500</v>
      </c>
      <c r="CM24" s="155">
        <v>500</v>
      </c>
      <c r="CN24" s="155">
        <v>500</v>
      </c>
      <c r="CO24" s="155">
        <v>500</v>
      </c>
      <c r="CP24" s="155">
        <v>500</v>
      </c>
      <c r="CQ24" s="155">
        <v>500</v>
      </c>
      <c r="CR24" s="155">
        <v>500</v>
      </c>
      <c r="CS24" s="155">
        <v>500</v>
      </c>
      <c r="CT24" s="156"/>
      <c r="CU24" s="156"/>
      <c r="CV24" s="156"/>
      <c r="CW24" s="157"/>
      <c r="CX24" s="158">
        <f t="array" ref="CX24">SUMPRODUCT(B24:CW24*0.25)</f>
        <v>12000</v>
      </c>
    </row>
    <row r="25" spans="1:102" ht="30" customHeight="1" thickBot="1" x14ac:dyDescent="0.25">
      <c r="A25" s="105" t="s">
        <v>52</v>
      </c>
      <c r="B25" s="159">
        <f>SUM(B20:B24)</f>
        <v>868.1</v>
      </c>
      <c r="C25" s="160">
        <f t="shared" ref="C25:BN25" si="2">SUM(C20:C24)</f>
        <v>672.9</v>
      </c>
      <c r="D25" s="160">
        <f t="shared" si="2"/>
        <v>679.7</v>
      </c>
      <c r="E25" s="160">
        <f t="shared" si="2"/>
        <v>500</v>
      </c>
      <c r="F25" s="160">
        <f t="shared" si="2"/>
        <v>870.9</v>
      </c>
      <c r="G25" s="160">
        <f t="shared" si="2"/>
        <v>770.2</v>
      </c>
      <c r="H25" s="160">
        <f t="shared" si="2"/>
        <v>846.5</v>
      </c>
      <c r="I25" s="160">
        <f t="shared" si="2"/>
        <v>691.1</v>
      </c>
      <c r="J25" s="160">
        <f t="shared" si="2"/>
        <v>500</v>
      </c>
      <c r="K25" s="160">
        <f t="shared" si="2"/>
        <v>500</v>
      </c>
      <c r="L25" s="160">
        <f t="shared" si="2"/>
        <v>500</v>
      </c>
      <c r="M25" s="160">
        <f t="shared" si="2"/>
        <v>500</v>
      </c>
      <c r="N25" s="160">
        <f t="shared" si="2"/>
        <v>500</v>
      </c>
      <c r="O25" s="160">
        <f t="shared" si="2"/>
        <v>500</v>
      </c>
      <c r="P25" s="160">
        <f t="shared" si="2"/>
        <v>500</v>
      </c>
      <c r="Q25" s="160">
        <f t="shared" si="2"/>
        <v>503.2</v>
      </c>
      <c r="R25" s="160">
        <f t="shared" si="2"/>
        <v>706.9</v>
      </c>
      <c r="S25" s="160">
        <f t="shared" si="2"/>
        <v>664.5</v>
      </c>
      <c r="T25" s="160">
        <f t="shared" si="2"/>
        <v>682.5</v>
      </c>
      <c r="U25" s="160">
        <f t="shared" si="2"/>
        <v>856</v>
      </c>
      <c r="V25" s="160">
        <f t="shared" si="2"/>
        <v>965.8</v>
      </c>
      <c r="W25" s="160">
        <f t="shared" si="2"/>
        <v>1153.5</v>
      </c>
      <c r="X25" s="160">
        <f t="shared" si="2"/>
        <v>1250</v>
      </c>
      <c r="Y25" s="160">
        <f t="shared" si="2"/>
        <v>1250</v>
      </c>
      <c r="Z25" s="160">
        <f t="shared" si="2"/>
        <v>1214.5</v>
      </c>
      <c r="AA25" s="160">
        <f t="shared" si="2"/>
        <v>1250</v>
      </c>
      <c r="AB25" s="160">
        <f t="shared" si="2"/>
        <v>1250</v>
      </c>
      <c r="AC25" s="160">
        <f t="shared" si="2"/>
        <v>1250</v>
      </c>
      <c r="AD25" s="160">
        <f t="shared" si="2"/>
        <v>1250</v>
      </c>
      <c r="AE25" s="160">
        <f t="shared" si="2"/>
        <v>1014.5</v>
      </c>
      <c r="AF25" s="160">
        <f t="shared" si="2"/>
        <v>1162.2</v>
      </c>
      <c r="AG25" s="160">
        <f t="shared" si="2"/>
        <v>1250</v>
      </c>
      <c r="AH25" s="160">
        <f t="shared" si="2"/>
        <v>1250</v>
      </c>
      <c r="AI25" s="160">
        <f t="shared" si="2"/>
        <v>1192.3</v>
      </c>
      <c r="AJ25" s="160">
        <f t="shared" si="2"/>
        <v>1250</v>
      </c>
      <c r="AK25" s="160">
        <f t="shared" si="2"/>
        <v>1250</v>
      </c>
      <c r="AL25" s="160">
        <f t="shared" si="2"/>
        <v>1250</v>
      </c>
      <c r="AM25" s="160">
        <f t="shared" si="2"/>
        <v>1250</v>
      </c>
      <c r="AN25" s="160">
        <f t="shared" si="2"/>
        <v>1250</v>
      </c>
      <c r="AO25" s="160">
        <f t="shared" si="2"/>
        <v>1250</v>
      </c>
      <c r="AP25" s="160">
        <f t="shared" si="2"/>
        <v>1250</v>
      </c>
      <c r="AQ25" s="160">
        <f t="shared" si="2"/>
        <v>1250</v>
      </c>
      <c r="AR25" s="160">
        <f t="shared" si="2"/>
        <v>1250</v>
      </c>
      <c r="AS25" s="160">
        <f t="shared" si="2"/>
        <v>1250</v>
      </c>
      <c r="AT25" s="160">
        <f t="shared" si="2"/>
        <v>1250</v>
      </c>
      <c r="AU25" s="160">
        <f t="shared" si="2"/>
        <v>1250</v>
      </c>
      <c r="AV25" s="160">
        <f t="shared" si="2"/>
        <v>1250</v>
      </c>
      <c r="AW25" s="160">
        <f t="shared" si="2"/>
        <v>1250</v>
      </c>
      <c r="AX25" s="160">
        <f t="shared" si="2"/>
        <v>1250</v>
      </c>
      <c r="AY25" s="160">
        <f t="shared" si="2"/>
        <v>1250</v>
      </c>
      <c r="AZ25" s="160">
        <f t="shared" si="2"/>
        <v>1250</v>
      </c>
      <c r="BA25" s="160">
        <f t="shared" si="2"/>
        <v>1250</v>
      </c>
      <c r="BB25" s="160">
        <f t="shared" si="2"/>
        <v>1250</v>
      </c>
      <c r="BC25" s="160">
        <f t="shared" si="2"/>
        <v>1250</v>
      </c>
      <c r="BD25" s="160">
        <f t="shared" si="2"/>
        <v>1250</v>
      </c>
      <c r="BE25" s="160">
        <f t="shared" si="2"/>
        <v>1250</v>
      </c>
      <c r="BF25" s="160">
        <f t="shared" si="2"/>
        <v>1250</v>
      </c>
      <c r="BG25" s="160">
        <f t="shared" si="2"/>
        <v>1250</v>
      </c>
      <c r="BH25" s="160">
        <f t="shared" si="2"/>
        <v>1250</v>
      </c>
      <c r="BI25" s="160">
        <f t="shared" si="2"/>
        <v>1250</v>
      </c>
      <c r="BJ25" s="160">
        <f t="shared" si="2"/>
        <v>1250</v>
      </c>
      <c r="BK25" s="160">
        <f t="shared" si="2"/>
        <v>1250</v>
      </c>
      <c r="BL25" s="160">
        <f t="shared" si="2"/>
        <v>1250</v>
      </c>
      <c r="BM25" s="160">
        <f t="shared" si="2"/>
        <v>1250</v>
      </c>
      <c r="BN25" s="160">
        <f t="shared" si="2"/>
        <v>1250</v>
      </c>
      <c r="BO25" s="160">
        <f t="shared" ref="BO25:CW25" si="3">SUM(BO20:BO24)</f>
        <v>1250</v>
      </c>
      <c r="BP25" s="160">
        <f t="shared" si="3"/>
        <v>1158.4000000000001</v>
      </c>
      <c r="BQ25" s="160">
        <f t="shared" si="3"/>
        <v>1098.5999999999999</v>
      </c>
      <c r="BR25" s="160">
        <f t="shared" si="3"/>
        <v>573.29999999999995</v>
      </c>
      <c r="BS25" s="160">
        <f t="shared" si="3"/>
        <v>687.5</v>
      </c>
      <c r="BT25" s="160">
        <f t="shared" si="3"/>
        <v>966.7</v>
      </c>
      <c r="BU25" s="160">
        <f t="shared" si="3"/>
        <v>1260.0999999999999</v>
      </c>
      <c r="BV25" s="160">
        <f t="shared" si="3"/>
        <v>698</v>
      </c>
      <c r="BW25" s="160">
        <f t="shared" si="3"/>
        <v>1055.7</v>
      </c>
      <c r="BX25" s="160">
        <f t="shared" si="3"/>
        <v>1044.3</v>
      </c>
      <c r="BY25" s="160">
        <f t="shared" si="3"/>
        <v>823.6</v>
      </c>
      <c r="BZ25" s="160">
        <f t="shared" si="3"/>
        <v>500</v>
      </c>
      <c r="CA25" s="160">
        <f t="shared" si="3"/>
        <v>500</v>
      </c>
      <c r="CB25" s="160">
        <f t="shared" si="3"/>
        <v>500</v>
      </c>
      <c r="CC25" s="160">
        <f t="shared" si="3"/>
        <v>500</v>
      </c>
      <c r="CD25" s="160">
        <f t="shared" si="3"/>
        <v>500</v>
      </c>
      <c r="CE25" s="160">
        <f t="shared" si="3"/>
        <v>500</v>
      </c>
      <c r="CF25" s="160">
        <f t="shared" si="3"/>
        <v>500</v>
      </c>
      <c r="CG25" s="160">
        <f t="shared" si="3"/>
        <v>591.6</v>
      </c>
      <c r="CH25" s="160">
        <f t="shared" si="3"/>
        <v>954</v>
      </c>
      <c r="CI25" s="160">
        <f t="shared" si="3"/>
        <v>1069.9000000000001</v>
      </c>
      <c r="CJ25" s="160">
        <f t="shared" si="3"/>
        <v>906.4</v>
      </c>
      <c r="CK25" s="160">
        <f t="shared" si="3"/>
        <v>1038.7</v>
      </c>
      <c r="CL25" s="160">
        <f t="shared" si="3"/>
        <v>1410.2</v>
      </c>
      <c r="CM25" s="160">
        <f t="shared" si="3"/>
        <v>1438.7</v>
      </c>
      <c r="CN25" s="160">
        <f t="shared" si="3"/>
        <v>1532.4</v>
      </c>
      <c r="CO25" s="160">
        <f t="shared" si="3"/>
        <v>1617.3</v>
      </c>
      <c r="CP25" s="160">
        <f t="shared" si="3"/>
        <v>1654.7</v>
      </c>
      <c r="CQ25" s="160">
        <f t="shared" si="3"/>
        <v>1642.1</v>
      </c>
      <c r="CR25" s="160">
        <f t="shared" si="3"/>
        <v>1761.9</v>
      </c>
      <c r="CS25" s="160">
        <f t="shared" si="3"/>
        <v>1740.1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24934.875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2026-08-11T11:05:16Z</dcterms:created>
  <dcterms:modified xsi:type="dcterms:W3CDTF">2026-08-11T11:05:18Z</dcterms:modified>
</cp:coreProperties>
</file>