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<sst xmlns="http://schemas.openxmlformats.org/spreadsheetml/2006/main" count="119" uniqueCount="54">
  <si>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14/02/2025 11:33:12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</si>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</sst>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96E-4D04-8977-D95F9CBF5A5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96E-4D04-8977-D95F9CBF5A5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3.2349999999999999</c:v>
                </c:pt>
                <c:pt idx="13">
                  <c:v>1.6339999999999999</c:v>
                </c:pt>
                <c:pt idx="14">
                  <c:v>11.353999999999999</c:v>
                </c:pt>
                <c:pt idx="15">
                  <c:v>11.074999999999999</c:v>
                </c:pt>
                <c:pt idx="16">
                  <c:v>5.8330000000000002</c:v>
                </c:pt>
                <c:pt idx="17">
                  <c:v>34.6</c:v>
                </c:pt>
                <c:pt idx="18">
                  <c:v>30</c:v>
                </c:pt>
                <c:pt idx="19">
                  <c:v>30.253</c:v>
                </c:pt>
                <c:pt idx="20">
                  <c:v>2.4289999999999998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6E-4D04-8977-D95F9CBF5A5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14.836</c:v>
                </c:pt>
                <c:pt idx="13">
                  <c:v>10.655999999999999</c:v>
                </c:pt>
                <c:pt idx="14">
                  <c:v>27.689</c:v>
                </c:pt>
                <c:pt idx="15">
                  <c:v>12.137</c:v>
                </c:pt>
                <c:pt idx="16">
                  <c:v>12.28</c:v>
                </c:pt>
                <c:pt idx="17">
                  <c:v>18.986000000000001</c:v>
                </c:pt>
                <c:pt idx="18">
                  <c:v>21.625</c:v>
                </c:pt>
                <c:pt idx="19">
                  <c:v>13.683999999999999</c:v>
                </c:pt>
                <c:pt idx="20">
                  <c:v>11.129999999999999</c:v>
                </c:pt>
                <c:pt idx="21">
                  <c:v>1.5740000000000001</c:v>
                </c:pt>
                <c:pt idx="22">
                  <c:v>2.2400000000000002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6E-4D04-8977-D95F9CBF5A5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96E-4D04-8977-D95F9CBF5A5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96E-4D04-8977-D95F9CBF5A5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96E-4D04-8977-D95F9CBF5A5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96E-4D04-8977-D95F9CBF5A5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96E-4D04-8977-D95F9CBF5A5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2">
                  <c:v>98.739000000000004</c:v>
                </c:pt>
                <c:pt idx="13">
                  <c:v>75.284000000000006</c:v>
                </c:pt>
                <c:pt idx="14">
                  <c:v>77.119</c:v>
                </c:pt>
                <c:pt idx="15">
                  <c:v>25</c:v>
                </c:pt>
                <c:pt idx="16">
                  <c:v>6</c:v>
                </c:pt>
                <c:pt idx="20">
                  <c:v>12.15</c:v>
                </c:pt>
                <c:pt idx="21">
                  <c:v>30.034000000000002</c:v>
                </c:pt>
                <c:pt idx="22">
                  <c:v>18.513999999999999</c:v>
                </c:pt>
                <c:pt idx="23">
                  <c:v>85.489000000000004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96E-4D04-8977-D95F9CBF5A5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10</c:v>
                </c:pt>
                <c:pt idx="18">
                  <c:v>9.6999999999999993</c:v>
                </c:pt>
                <c:pt idx="19">
                  <c:v>10</c:v>
                </c:pt>
                <c:pt idx="20">
                  <c:v>0</c:v>
                </c:pt>
                <c:pt idx="21">
                  <c:v>0</c:v>
                </c:pt>
                <c:pt idx="22">
                  <c:v>85.4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96E-4D04-8977-D95F9CBF5A5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75.036999999999992</c:v>
                </c:pt>
                <c:pt idx="13">
                  <c:v>71.628999999999991</c:v>
                </c:pt>
                <c:pt idx="14">
                  <c:v>62.92</c:v>
                </c:pt>
                <c:pt idx="15">
                  <c:v>49.727000000000004</c:v>
                </c:pt>
                <c:pt idx="16">
                  <c:v>30.034999999999997</c:v>
                </c:pt>
                <c:pt idx="17">
                  <c:v>1.468</c:v>
                </c:pt>
                <c:pt idx="18">
                  <c:v>0.34699999999999998</c:v>
                </c:pt>
                <c:pt idx="19">
                  <c:v>8.3550000000000004</c:v>
                </c:pt>
                <c:pt idx="20">
                  <c:v>9.2710000000000008</c:v>
                </c:pt>
                <c:pt idx="21">
                  <c:v>13.67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96E-4D04-8977-D95F9CBF5A5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96E-4D04-8977-D95F9CBF5A5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96E-4D04-8977-D95F9CBF5A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129.37</c:v>
                </c:pt>
                <c:pt idx="13">
                  <c:v>127.99</c:v>
                </c:pt>
                <c:pt idx="14">
                  <c:v>148.84</c:v>
                </c:pt>
                <c:pt idx="15">
                  <c:v>165.92</c:v>
                </c:pt>
                <c:pt idx="16">
                  <c:v>173.16</c:v>
                </c:pt>
                <c:pt idx="17">
                  <c:v>285.27999999999997</c:v>
                </c:pt>
                <c:pt idx="18">
                  <c:v>279.52</c:v>
                </c:pt>
                <c:pt idx="19">
                  <c:v>229.07</c:v>
                </c:pt>
                <c:pt idx="20">
                  <c:v>189.79</c:v>
                </c:pt>
                <c:pt idx="21">
                  <c:v>162.79</c:v>
                </c:pt>
                <c:pt idx="22">
                  <c:v>147</c:v>
                </c:pt>
                <c:pt idx="23">
                  <c:v>137.07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96E-4D04-8977-D95F9CBF5A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015-490E-959A-491424A949D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015-490E-959A-491424A949D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7.2619999999999996</c:v>
                </c:pt>
                <c:pt idx="13">
                  <c:v>7.2</c:v>
                </c:pt>
                <c:pt idx="14">
                  <c:v>6.8879999999999999</c:v>
                </c:pt>
                <c:pt idx="15">
                  <c:v>6.5170000000000003</c:v>
                </c:pt>
                <c:pt idx="16">
                  <c:v>6.351</c:v>
                </c:pt>
                <c:pt idx="17">
                  <c:v>18.709</c:v>
                </c:pt>
                <c:pt idx="18">
                  <c:v>18.398</c:v>
                </c:pt>
                <c:pt idx="19">
                  <c:v>17.224</c:v>
                </c:pt>
                <c:pt idx="20">
                  <c:v>9.5809999999999995</c:v>
                </c:pt>
                <c:pt idx="21">
                  <c:v>8.8360000000000003</c:v>
                </c:pt>
                <c:pt idx="22">
                  <c:v>28.574999999999999</c:v>
                </c:pt>
                <c:pt idx="23">
                  <c:v>8.2729999999999997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15-490E-959A-491424A949D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8.2530000000000001</c:v>
                </c:pt>
                <c:pt idx="13">
                  <c:v>6.8689999999999998</c:v>
                </c:pt>
                <c:pt idx="14">
                  <c:v>5.609</c:v>
                </c:pt>
                <c:pt idx="15">
                  <c:v>5.2630000000000008</c:v>
                </c:pt>
                <c:pt idx="16">
                  <c:v>5.4690000000000003</c:v>
                </c:pt>
                <c:pt idx="17">
                  <c:v>22.087999999999997</c:v>
                </c:pt>
                <c:pt idx="18">
                  <c:v>22.840999999999998</c:v>
                </c:pt>
                <c:pt idx="19">
                  <c:v>21.934999999999999</c:v>
                </c:pt>
                <c:pt idx="20">
                  <c:v>8.08</c:v>
                </c:pt>
                <c:pt idx="21">
                  <c:v>7.0830000000000002</c:v>
                </c:pt>
                <c:pt idx="22">
                  <c:v>4.149</c:v>
                </c:pt>
                <c:pt idx="23">
                  <c:v>16.993000000000002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15-490E-959A-491424A949D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015-490E-959A-491424A949D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015-490E-959A-491424A949D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015-490E-959A-491424A949D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015-490E-959A-491424A949D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015-490E-959A-491424A949D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2">
                  <c:v>12.65</c:v>
                </c:pt>
                <c:pt idx="1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015-490E-959A-491424A949D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156.30000000000001</c:v>
                </c:pt>
                <c:pt idx="13">
                  <c:v>53.1</c:v>
                </c:pt>
                <c:pt idx="14">
                  <c:v>140.69999999999999</c:v>
                </c:pt>
                <c:pt idx="15">
                  <c:v>83.6</c:v>
                </c:pt>
                <c:pt idx="16">
                  <c:v>20.8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15-490E-959A-491424A949D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7.367</c:v>
                </c:pt>
                <c:pt idx="13">
                  <c:v>11.995999999999999</c:v>
                </c:pt>
                <c:pt idx="14">
                  <c:v>25.896999999999998</c:v>
                </c:pt>
                <c:pt idx="15">
                  <c:v>2.5779999999999998</c:v>
                </c:pt>
                <c:pt idx="16">
                  <c:v>21.538999999999998</c:v>
                </c:pt>
                <c:pt idx="17">
                  <c:v>24.256999999999998</c:v>
                </c:pt>
                <c:pt idx="18">
                  <c:v>20.421999999999997</c:v>
                </c:pt>
                <c:pt idx="19">
                  <c:v>23.133000000000003</c:v>
                </c:pt>
                <c:pt idx="20">
                  <c:v>17.318999999999999</c:v>
                </c:pt>
                <c:pt idx="21">
                  <c:v>29.359000000000002</c:v>
                </c:pt>
                <c:pt idx="22">
                  <c:v>73.430000000000007</c:v>
                </c:pt>
                <c:pt idx="23">
                  <c:v>60.222999999999999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015-490E-959A-491424A949D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015-490E-959A-491424A949D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015-490E-959A-491424A949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129.37</c:v>
                </c:pt>
                <c:pt idx="13">
                  <c:v>127.99</c:v>
                </c:pt>
                <c:pt idx="14">
                  <c:v>148.84</c:v>
                </c:pt>
                <c:pt idx="15">
                  <c:v>165.92</c:v>
                </c:pt>
                <c:pt idx="16">
                  <c:v>173.16</c:v>
                </c:pt>
                <c:pt idx="17">
                  <c:v>285.27999999999997</c:v>
                </c:pt>
                <c:pt idx="18">
                  <c:v>279.52</c:v>
                </c:pt>
                <c:pt idx="19">
                  <c:v>229.07</c:v>
                </c:pt>
                <c:pt idx="20">
                  <c:v>189.79</c:v>
                </c:pt>
                <c:pt idx="21">
                  <c:v>162.79</c:v>
                </c:pt>
                <c:pt idx="22">
                  <c:v>147</c:v>
                </c:pt>
                <c:pt idx="23">
                  <c:v>137.07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015-490E-959A-491424A949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191.84699999999998</v>
      </c>
      <c r="O4" s="18">
        <v>159.20300000000003</v>
      </c>
      <c r="P4" s="18">
        <v>179.08199999999999</v>
      </c>
      <c r="Q4" s="18">
        <v>97.939000000000007</v>
      </c>
      <c r="R4" s="18">
        <v>54.147999999999996</v>
      </c>
      <c r="S4" s="18">
        <v>65.054000000000002</v>
      </c>
      <c r="T4" s="18">
        <v>61.672000000000004</v>
      </c>
      <c r="U4" s="18">
        <v>62.292000000000002</v>
      </c>
      <c r="V4" s="18">
        <v>34.979999999999997</v>
      </c>
      <c r="W4" s="18">
        <v>45.277999999999999</v>
      </c>
      <c r="X4" s="18">
        <v>106.154</v>
      </c>
      <c r="Y4" s="18">
        <v>85.489000000000004</v>
      </c>
      <c r="Z4" s="19"/>
      <c r="AA4" s="20">
        <f>SUM(B4:Z4)</f>
        <v>1143.1380000000001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129.37</v>
      </c>
      <c r="O7" s="28">
        <v>127.99</v>
      </c>
      <c r="P7" s="28">
        <v>148.84</v>
      </c>
      <c r="Q7" s="28">
        <v>165.92</v>
      </c>
      <c r="R7" s="28">
        <v>173.16</v>
      </c>
      <c r="S7" s="28">
        <v>285.27999999999997</v>
      </c>
      <c r="T7" s="28">
        <v>279.52</v>
      </c>
      <c r="U7" s="28">
        <v>229.07</v>
      </c>
      <c r="V7" s="28">
        <v>189.79</v>
      </c>
      <c r="W7" s="28">
        <v>162.79</v>
      </c>
      <c r="X7" s="28">
        <v>147</v>
      </c>
      <c r="Y7" s="28">
        <v>137.07</v>
      </c>
      <c r="Z7" s="29"/>
      <c r="AA7" s="30">
        <f>IF(SUM(B7:Z7)&lt;&gt;0,AVERAGEIF(B7:Z7,"&lt;&gt;"""),"")</f>
        <v>181.31666666666663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98.739000000000004</v>
      </c>
      <c r="O12" s="52">
        <v>75.284000000000006</v>
      </c>
      <c r="P12" s="52">
        <v>77.119</v>
      </c>
      <c r="Q12" s="52">
        <v>25</v>
      </c>
      <c r="R12" s="52">
        <v>6</v>
      </c>
      <c r="S12" s="52"/>
      <c r="T12" s="52"/>
      <c r="U12" s="52"/>
      <c r="V12" s="52">
        <v>12.15</v>
      </c>
      <c r="W12" s="52">
        <v>30.034000000000002</v>
      </c>
      <c r="X12" s="52">
        <v>18.513999999999999</v>
      </c>
      <c r="Y12" s="52">
        <v>85.489000000000004</v>
      </c>
      <c r="Z12" s="53"/>
      <c r="AA12" s="54">
        <f t="shared" si="0"/>
        <v>428.32900000000006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75.036999999999992</v>
      </c>
      <c r="O14" s="57">
        <v>71.628999999999991</v>
      </c>
      <c r="P14" s="57">
        <v>62.92</v>
      </c>
      <c r="Q14" s="57">
        <v>49.727000000000004</v>
      </c>
      <c r="R14" s="57">
        <v>30.034999999999997</v>
      </c>
      <c r="S14" s="57">
        <v>1.468</v>
      </c>
      <c r="T14" s="57">
        <v>0.34699999999999998</v>
      </c>
      <c r="U14" s="57">
        <v>8.3550000000000004</v>
      </c>
      <c r="V14" s="57">
        <v>9.2710000000000008</v>
      </c>
      <c r="W14" s="57">
        <v>13.67</v>
      </c>
      <c r="X14" s="57"/>
      <c r="Y14" s="57"/>
      <c r="Z14" s="58"/>
      <c r="AA14" s="59">
        <f t="shared" si="0"/>
        <v>322.459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173.77600000000001</v>
      </c>
      <c r="O16" s="62">
        <f t="shared" si="1"/>
        <v>146.91300000000001</v>
      </c>
      <c r="P16" s="62">
        <f t="shared" si="1"/>
        <v>140.03899999999999</v>
      </c>
      <c r="Q16" s="62">
        <f t="shared" si="1"/>
        <v>74.727000000000004</v>
      </c>
      <c r="R16" s="62">
        <f t="shared" si="1"/>
        <v>36.034999999999997</v>
      </c>
      <c r="S16" s="62">
        <f t="shared" si="1"/>
        <v>1.468</v>
      </c>
      <c r="T16" s="62">
        <f t="shared" si="1"/>
        <v>0.34699999999999998</v>
      </c>
      <c r="U16" s="62">
        <f t="shared" si="1"/>
        <v>8.3550000000000004</v>
      </c>
      <c r="V16" s="62">
        <f t="shared" si="1"/>
        <v>21.420999999999999</v>
      </c>
      <c r="W16" s="62">
        <f t="shared" si="1"/>
        <v>43.704000000000001</v>
      </c>
      <c r="X16" s="62">
        <f t="shared" si="1"/>
        <v>18.513999999999999</v>
      </c>
      <c r="Y16" s="62">
        <f t="shared" si="1"/>
        <v>85.489000000000004</v>
      </c>
      <c r="Z16" s="63" t="str">
        <f t="shared" si="1"/>
        <v/>
      </c>
      <c r="AA16" s="64">
        <f>SUM(AA10:AA15)</f>
        <v>750.78800000000001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3.2349999999999999</v>
      </c>
      <c r="O20" s="77">
        <v>1.6339999999999999</v>
      </c>
      <c r="P20" s="77">
        <v>11.353999999999999</v>
      </c>
      <c r="Q20" s="77">
        <v>11.074999999999999</v>
      </c>
      <c r="R20" s="77">
        <v>5.8330000000000002</v>
      </c>
      <c r="S20" s="77">
        <v>34.6</v>
      </c>
      <c r="T20" s="77">
        <v>30</v>
      </c>
      <c r="U20" s="77">
        <v>30.253</v>
      </c>
      <c r="V20" s="77">
        <v>2.4289999999999998</v>
      </c>
      <c r="W20" s="77"/>
      <c r="X20" s="77"/>
      <c r="Y20" s="77"/>
      <c r="Z20" s="78"/>
      <c r="AA20" s="79">
        <f t="shared" si="2"/>
        <v>130.41299999999998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14.836</v>
      </c>
      <c r="O21" s="81">
        <v>10.655999999999999</v>
      </c>
      <c r="P21" s="81">
        <v>27.689</v>
      </c>
      <c r="Q21" s="81">
        <v>12.137</v>
      </c>
      <c r="R21" s="81">
        <v>12.28</v>
      </c>
      <c r="S21" s="81">
        <v>18.986000000000001</v>
      </c>
      <c r="T21" s="81">
        <v>21.625</v>
      </c>
      <c r="U21" s="81">
        <v>13.683999999999999</v>
      </c>
      <c r="V21" s="81">
        <v>11.129999999999999</v>
      </c>
      <c r="W21" s="81">
        <v>1.5740000000000001</v>
      </c>
      <c r="X21" s="81">
        <v>2.2400000000000002</v>
      </c>
      <c r="Y21" s="81"/>
      <c r="Z21" s="78"/>
      <c r="AA21" s="79">
        <f t="shared" si="2"/>
        <v>146.83700000000002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18.071000000000002</v>
      </c>
      <c r="O26" s="88">
        <f t="shared" si="3"/>
        <v>12.29</v>
      </c>
      <c r="P26" s="88">
        <f t="shared" si="3"/>
        <v>39.042999999999999</v>
      </c>
      <c r="Q26" s="88">
        <f t="shared" si="3"/>
        <v>23.212</v>
      </c>
      <c r="R26" s="88">
        <f t="shared" si="3"/>
        <v>18.113</v>
      </c>
      <c r="S26" s="88">
        <f t="shared" si="3"/>
        <v>53.585999999999999</v>
      </c>
      <c r="T26" s="88">
        <f t="shared" si="3"/>
        <v>51.625</v>
      </c>
      <c r="U26" s="88">
        <f t="shared" si="3"/>
        <v>43.936999999999998</v>
      </c>
      <c r="V26" s="88">
        <f t="shared" si="3"/>
        <v>13.558999999999999</v>
      </c>
      <c r="W26" s="88">
        <f t="shared" si="3"/>
        <v>1.5740000000000001</v>
      </c>
      <c r="X26" s="88">
        <f t="shared" si="3"/>
        <v>2.2400000000000002</v>
      </c>
      <c r="Y26" s="88">
        <f t="shared" si="3"/>
        <v>0</v>
      </c>
      <c r="Z26" s="89" t="str">
        <f t="shared" si="3"/>
        <v/>
      </c>
      <c r="AA26" s="90">
        <f>SUM(AA19:AA25)</f>
        <v>277.25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191.84700000000001</v>
      </c>
      <c r="O30" s="77">
        <v>159.203</v>
      </c>
      <c r="P30" s="77">
        <v>179.08199999999999</v>
      </c>
      <c r="Q30" s="77">
        <v>97.938999999999993</v>
      </c>
      <c r="R30" s="77">
        <v>54.148000000000003</v>
      </c>
      <c r="S30" s="77">
        <v>55.054000000000002</v>
      </c>
      <c r="T30" s="77">
        <v>51.972000000000001</v>
      </c>
      <c r="U30" s="77">
        <v>52.292000000000002</v>
      </c>
      <c r="V30" s="77">
        <v>34.979999999999997</v>
      </c>
      <c r="W30" s="77">
        <v>45.277999999999999</v>
      </c>
      <c r="X30" s="77">
        <v>20.754000000000001</v>
      </c>
      <c r="Y30" s="77">
        <v>85.489000000000004</v>
      </c>
      <c r="Z30" s="78"/>
      <c r="AA30" s="79">
        <f>SUM(B30:Z30)</f>
        <v>1028.038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191.84700000000001</v>
      </c>
      <c r="O32" s="62">
        <f t="shared" si="4"/>
        <v>159.203</v>
      </c>
      <c r="P32" s="62">
        <f t="shared" si="4"/>
        <v>179.08199999999999</v>
      </c>
      <c r="Q32" s="62">
        <f t="shared" si="4"/>
        <v>97.938999999999993</v>
      </c>
      <c r="R32" s="62">
        <f t="shared" si="4"/>
        <v>54.148000000000003</v>
      </c>
      <c r="S32" s="62">
        <f t="shared" si="4"/>
        <v>55.054000000000002</v>
      </c>
      <c r="T32" s="62">
        <f t="shared" si="4"/>
        <v>51.972000000000001</v>
      </c>
      <c r="U32" s="62">
        <f t="shared" si="4"/>
        <v>52.292000000000002</v>
      </c>
      <c r="V32" s="62">
        <f t="shared" si="4"/>
        <v>34.979999999999997</v>
      </c>
      <c r="W32" s="62">
        <f t="shared" si="4"/>
        <v>45.277999999999999</v>
      </c>
      <c r="X32" s="62">
        <f t="shared" si="4"/>
        <v>20.754000000000001</v>
      </c>
      <c r="Y32" s="62">
        <f t="shared" si="4"/>
        <v>85.489000000000004</v>
      </c>
      <c r="Z32" s="63" t="str">
        <f t="shared" si="4"/>
        <v/>
      </c>
      <c r="AA32" s="64">
        <f>SUM(AA29:AA31)</f>
        <v>1028.038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10</v>
      </c>
      <c r="T37" s="99">
        <v>9.6999999999999993</v>
      </c>
      <c r="U37" s="99">
        <v>10</v>
      </c>
      <c r="V37" s="99"/>
      <c r="W37" s="99"/>
      <c r="X37" s="99"/>
      <c r="Y37" s="99"/>
      <c r="Z37" s="100"/>
      <c r="AA37" s="79">
        <f t="shared" si="5"/>
        <v>29.7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>
        <v>85.4</v>
      </c>
      <c r="Y39" s="99"/>
      <c r="Z39" s="100"/>
      <c r="AA39" s="79">
        <f t="shared" si="5"/>
        <v>85.4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10</v>
      </c>
      <c r="T40" s="88">
        <f t="shared" si="6"/>
        <v>9.6999999999999993</v>
      </c>
      <c r="U40" s="88">
        <f t="shared" si="6"/>
        <v>10</v>
      </c>
      <c r="V40" s="88">
        <f t="shared" si="6"/>
        <v>0</v>
      </c>
      <c r="W40" s="88">
        <f t="shared" si="6"/>
        <v>0</v>
      </c>
      <c r="X40" s="88">
        <f t="shared" si="6"/>
        <v>85.4</v>
      </c>
      <c r="Y40" s="88">
        <f t="shared" si="6"/>
        <v>0</v>
      </c>
      <c r="Z40" s="89" t="str">
        <f t="shared" si="6"/>
        <v/>
      </c>
      <c r="AA40" s="90">
        <f t="shared" si="5"/>
        <v>115.10000000000001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10</v>
      </c>
      <c r="T45" s="99">
        <v>9.6999999999999993</v>
      </c>
      <c r="U45" s="99">
        <v>10</v>
      </c>
      <c r="V45" s="99"/>
      <c r="W45" s="99"/>
      <c r="X45" s="99"/>
      <c r="Y45" s="99"/>
      <c r="Z45" s="100"/>
      <c r="AA45" s="79">
        <f t="shared" si="7"/>
        <v>29.7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>
        <v>85.4</v>
      </c>
      <c r="Y47" s="99"/>
      <c r="Z47" s="100"/>
      <c r="AA47" s="79">
        <f t="shared" si="7"/>
        <v>85.4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10</v>
      </c>
      <c r="T49" s="88">
        <f t="shared" si="8"/>
        <v>9.6999999999999993</v>
      </c>
      <c r="U49" s="88">
        <f t="shared" si="8"/>
        <v>10</v>
      </c>
      <c r="V49" s="88">
        <f t="shared" si="8"/>
        <v>0</v>
      </c>
      <c r="W49" s="88">
        <f t="shared" si="8"/>
        <v>0</v>
      </c>
      <c r="X49" s="88">
        <f t="shared" si="8"/>
        <v>85.4</v>
      </c>
      <c r="Y49" s="88">
        <f t="shared" si="8"/>
        <v>0</v>
      </c>
      <c r="Z49" s="89" t="str">
        <f t="shared" si="8"/>
        <v/>
      </c>
      <c r="AA49" s="90">
        <f t="shared" si="7"/>
        <v>115.10000000000001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191.84700000000001</v>
      </c>
      <c r="O52" s="88">
        <f t="shared" si="10"/>
        <v>159.203</v>
      </c>
      <c r="P52" s="88">
        <f t="shared" si="10"/>
        <v>179.08199999999999</v>
      </c>
      <c r="Q52" s="88">
        <f t="shared" si="10"/>
        <v>97.939000000000007</v>
      </c>
      <c r="R52" s="88">
        <f t="shared" si="10"/>
        <v>54.147999999999996</v>
      </c>
      <c r="S52" s="88">
        <f t="shared" si="10"/>
        <v>65.054000000000002</v>
      </c>
      <c r="T52" s="88">
        <f t="shared" si="10"/>
        <v>61.671999999999997</v>
      </c>
      <c r="U52" s="88">
        <f t="shared" si="10"/>
        <v>62.292000000000002</v>
      </c>
      <c r="V52" s="88">
        <f t="shared" si="10"/>
        <v>34.979999999999997</v>
      </c>
      <c r="W52" s="88">
        <f t="shared" si="10"/>
        <v>45.277999999999999</v>
      </c>
      <c r="X52" s="88">
        <f t="shared" si="10"/>
        <v>106.154</v>
      </c>
      <c r="Y52" s="88">
        <f t="shared" si="10"/>
        <v>85.489000000000004</v>
      </c>
      <c r="Z52" s="89" t="str">
        <f t="shared" si="10"/>
        <v/>
      </c>
      <c r="AA52" s="104">
        <f>SUM(B52:Z52)</f>
        <v>1143.1380000000001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45702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191.83199999999999</v>
      </c>
      <c r="O4" s="18">
        <v>159.16499999999999</v>
      </c>
      <c r="P4" s="18">
        <v>179.09399999999999</v>
      </c>
      <c r="Q4" s="18">
        <v>97.957999999999998</v>
      </c>
      <c r="R4" s="18">
        <v>54.158999999999992</v>
      </c>
      <c r="S4" s="18">
        <v>65.054000000000002</v>
      </c>
      <c r="T4" s="18">
        <v>61.661000000000008</v>
      </c>
      <c r="U4" s="18">
        <v>62.292000000000009</v>
      </c>
      <c r="V4" s="18">
        <v>34.979999999999997</v>
      </c>
      <c r="W4" s="18">
        <v>45.277999999999992</v>
      </c>
      <c r="X4" s="18">
        <v>106.154</v>
      </c>
      <c r="Y4" s="18">
        <v>85.48899999999999</v>
      </c>
      <c r="Z4" s="19"/>
      <c r="AA4" s="20">
        <f>SUM(B4:Z4)</f>
        <v>1143.116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129.37</v>
      </c>
      <c r="O7" s="28">
        <v>127.99</v>
      </c>
      <c r="P7" s="28">
        <v>148.84</v>
      </c>
      <c r="Q7" s="28">
        <v>165.92</v>
      </c>
      <c r="R7" s="28">
        <v>173.16</v>
      </c>
      <c r="S7" s="28">
        <v>285.27999999999997</v>
      </c>
      <c r="T7" s="28">
        <v>279.52</v>
      </c>
      <c r="U7" s="28">
        <v>229.07</v>
      </c>
      <c r="V7" s="28">
        <v>189.79</v>
      </c>
      <c r="W7" s="28">
        <v>162.79</v>
      </c>
      <c r="X7" s="28">
        <v>147</v>
      </c>
      <c r="Y7" s="28">
        <v>137.07</v>
      </c>
      <c r="Z7" s="29"/>
      <c r="AA7" s="30">
        <f>IF(SUM(B7:Z7)&lt;&gt;0,AVERAGEIF(B7:Z7,"&lt;&gt;"""),"")</f>
        <v>181.31666666666663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12.65</v>
      </c>
      <c r="O12" s="52">
        <v>80</v>
      </c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92.65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7.367</v>
      </c>
      <c r="O14" s="57">
        <v>11.995999999999999</v>
      </c>
      <c r="P14" s="57">
        <v>25.896999999999998</v>
      </c>
      <c r="Q14" s="57">
        <v>2.5779999999999998</v>
      </c>
      <c r="R14" s="57">
        <v>21.538999999999998</v>
      </c>
      <c r="S14" s="57">
        <v>24.256999999999998</v>
      </c>
      <c r="T14" s="57">
        <v>20.421999999999997</v>
      </c>
      <c r="U14" s="57">
        <v>23.133000000000003</v>
      </c>
      <c r="V14" s="57">
        <v>17.318999999999999</v>
      </c>
      <c r="W14" s="57">
        <v>29.359000000000002</v>
      </c>
      <c r="X14" s="57">
        <v>73.430000000000007</v>
      </c>
      <c r="Y14" s="57">
        <v>60.222999999999999</v>
      </c>
      <c r="Z14" s="58"/>
      <c r="AA14" s="59">
        <f t="shared" si="0"/>
        <v>317.52000000000004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20.016999999999999</v>
      </c>
      <c r="O16" s="62">
        <f t="shared" si="1"/>
        <v>91.995999999999995</v>
      </c>
      <c r="P16" s="62">
        <f t="shared" si="1"/>
        <v>25.896999999999998</v>
      </c>
      <c r="Q16" s="62">
        <f t="shared" si="1"/>
        <v>2.5779999999999998</v>
      </c>
      <c r="R16" s="62">
        <f t="shared" si="1"/>
        <v>21.538999999999998</v>
      </c>
      <c r="S16" s="62">
        <f t="shared" si="1"/>
        <v>24.256999999999998</v>
      </c>
      <c r="T16" s="62">
        <f t="shared" si="1"/>
        <v>20.421999999999997</v>
      </c>
      <c r="U16" s="62">
        <f t="shared" si="1"/>
        <v>23.133000000000003</v>
      </c>
      <c r="V16" s="62">
        <f t="shared" si="1"/>
        <v>17.318999999999999</v>
      </c>
      <c r="W16" s="62">
        <f t="shared" si="1"/>
        <v>29.359000000000002</v>
      </c>
      <c r="X16" s="62">
        <f t="shared" si="1"/>
        <v>73.430000000000007</v>
      </c>
      <c r="Y16" s="62">
        <f t="shared" si="1"/>
        <v>60.222999999999999</v>
      </c>
      <c r="Z16" s="63" t="str">
        <f t="shared" si="1"/>
        <v/>
      </c>
      <c r="AA16" s="64">
        <f>SUM(AA10:AA15)</f>
        <v>410.17000000000007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7.2619999999999996</v>
      </c>
      <c r="O20" s="77">
        <v>7.2</v>
      </c>
      <c r="P20" s="77">
        <v>6.8879999999999999</v>
      </c>
      <c r="Q20" s="77">
        <v>6.5170000000000003</v>
      </c>
      <c r="R20" s="77">
        <v>6.351</v>
      </c>
      <c r="S20" s="77">
        <v>18.709</v>
      </c>
      <c r="T20" s="77">
        <v>18.398</v>
      </c>
      <c r="U20" s="77">
        <v>17.224</v>
      </c>
      <c r="V20" s="77">
        <v>9.5809999999999995</v>
      </c>
      <c r="W20" s="77">
        <v>8.8360000000000003</v>
      </c>
      <c r="X20" s="77">
        <v>28.574999999999999</v>
      </c>
      <c r="Y20" s="77">
        <v>8.2729999999999997</v>
      </c>
      <c r="Z20" s="78"/>
      <c r="AA20" s="79">
        <f t="shared" si="2"/>
        <v>143.81399999999999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8.2530000000000001</v>
      </c>
      <c r="O21" s="81">
        <v>6.8689999999999998</v>
      </c>
      <c r="P21" s="81">
        <v>5.609</v>
      </c>
      <c r="Q21" s="81">
        <v>5.2630000000000008</v>
      </c>
      <c r="R21" s="81">
        <v>5.4690000000000003</v>
      </c>
      <c r="S21" s="81">
        <v>22.087999999999997</v>
      </c>
      <c r="T21" s="81">
        <v>22.840999999999998</v>
      </c>
      <c r="U21" s="81">
        <v>21.934999999999999</v>
      </c>
      <c r="V21" s="81">
        <v>8.08</v>
      </c>
      <c r="W21" s="81">
        <v>7.0830000000000002</v>
      </c>
      <c r="X21" s="81">
        <v>4.149</v>
      </c>
      <c r="Y21" s="81">
        <v>16.993000000000002</v>
      </c>
      <c r="Z21" s="78"/>
      <c r="AA21" s="79">
        <f t="shared" si="2"/>
        <v>134.63200000000001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15.515000000000001</v>
      </c>
      <c r="O26" s="88">
        <f t="shared" si="3"/>
        <v>14.068999999999999</v>
      </c>
      <c r="P26" s="88">
        <f t="shared" si="3"/>
        <v>12.497</v>
      </c>
      <c r="Q26" s="88">
        <f t="shared" si="3"/>
        <v>11.780000000000001</v>
      </c>
      <c r="R26" s="88">
        <f t="shared" si="3"/>
        <v>11.82</v>
      </c>
      <c r="S26" s="88">
        <f t="shared" si="3"/>
        <v>40.796999999999997</v>
      </c>
      <c r="T26" s="88">
        <f t="shared" si="3"/>
        <v>41.238999999999997</v>
      </c>
      <c r="U26" s="88">
        <f t="shared" si="3"/>
        <v>39.158999999999999</v>
      </c>
      <c r="V26" s="88">
        <f t="shared" si="3"/>
        <v>17.661000000000001</v>
      </c>
      <c r="W26" s="88">
        <f t="shared" si="3"/>
        <v>15.919</v>
      </c>
      <c r="X26" s="88">
        <f t="shared" si="3"/>
        <v>32.723999999999997</v>
      </c>
      <c r="Y26" s="88">
        <f t="shared" si="3"/>
        <v>25.266000000000002</v>
      </c>
      <c r="Z26" s="89" t="str">
        <f t="shared" si="3"/>
        <v/>
      </c>
      <c r="AA26" s="90">
        <f>SUM(AA19:AA25)</f>
        <v>278.44600000000003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35.531999999999996</v>
      </c>
      <c r="O30" s="77">
        <v>106.065</v>
      </c>
      <c r="P30" s="77">
        <v>38.393999999999998</v>
      </c>
      <c r="Q30" s="77">
        <v>14.358000000000001</v>
      </c>
      <c r="R30" s="77">
        <v>33.359000000000002</v>
      </c>
      <c r="S30" s="77">
        <v>65.054000000000002</v>
      </c>
      <c r="T30" s="77">
        <v>61.661000000000001</v>
      </c>
      <c r="U30" s="77">
        <v>62.292000000000002</v>
      </c>
      <c r="V30" s="77">
        <v>34.979999999999997</v>
      </c>
      <c r="W30" s="77">
        <v>45.277999999999999</v>
      </c>
      <c r="X30" s="77">
        <v>106.154</v>
      </c>
      <c r="Y30" s="77">
        <v>85.489000000000004</v>
      </c>
      <c r="Z30" s="78"/>
      <c r="AA30" s="79">
        <f>SUM(B30:Z30)</f>
        <v>688.6160000000001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35.531999999999996</v>
      </c>
      <c r="O32" s="62">
        <f t="shared" si="4"/>
        <v>106.065</v>
      </c>
      <c r="P32" s="62">
        <f t="shared" si="4"/>
        <v>38.393999999999998</v>
      </c>
      <c r="Q32" s="62">
        <f t="shared" si="4"/>
        <v>14.358000000000001</v>
      </c>
      <c r="R32" s="62">
        <f t="shared" si="4"/>
        <v>33.359000000000002</v>
      </c>
      <c r="S32" s="62">
        <f t="shared" si="4"/>
        <v>65.054000000000002</v>
      </c>
      <c r="T32" s="62">
        <f t="shared" si="4"/>
        <v>61.661000000000001</v>
      </c>
      <c r="U32" s="62">
        <f t="shared" si="4"/>
        <v>62.292000000000002</v>
      </c>
      <c r="V32" s="62">
        <f t="shared" si="4"/>
        <v>34.979999999999997</v>
      </c>
      <c r="W32" s="62">
        <f t="shared" si="4"/>
        <v>45.277999999999999</v>
      </c>
      <c r="X32" s="62">
        <f t="shared" si="4"/>
        <v>106.154</v>
      </c>
      <c r="Y32" s="62">
        <f t="shared" si="4"/>
        <v>85.489000000000004</v>
      </c>
      <c r="Z32" s="63" t="str">
        <f t="shared" si="4"/>
        <v/>
      </c>
      <c r="AA32" s="64">
        <f>SUM(AA29:AA31)</f>
        <v>688.6160000000001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1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>
        <v>156.30000000000001</v>
      </c>
      <c r="O39" s="99">
        <v>53.1</v>
      </c>
      <c r="P39" s="99">
        <v>140.69999999999999</v>
      </c>
      <c r="Q39" s="99">
        <v>83.6</v>
      </c>
      <c r="R39" s="99">
        <v>19.8</v>
      </c>
      <c r="S39" s="99"/>
      <c r="T39" s="99"/>
      <c r="U39" s="99"/>
      <c r="V39" s="99"/>
      <c r="W39" s="99"/>
      <c r="X39" s="99"/>
      <c r="Y39" s="99"/>
      <c r="Z39" s="100"/>
      <c r="AA39" s="79">
        <f t="shared" si="5"/>
        <v>453.50000000000006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156.30000000000001</v>
      </c>
      <c r="O40" s="88">
        <f t="shared" si="6"/>
        <v>53.1</v>
      </c>
      <c r="P40" s="88">
        <f t="shared" si="6"/>
        <v>140.69999999999999</v>
      </c>
      <c r="Q40" s="88">
        <f t="shared" si="6"/>
        <v>83.6</v>
      </c>
      <c r="R40" s="88">
        <f t="shared" si="6"/>
        <v>20.8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454.50000000000006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1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>
        <v>156.30000000000001</v>
      </c>
      <c r="O47" s="99">
        <v>53.1</v>
      </c>
      <c r="P47" s="99">
        <v>140.69999999999999</v>
      </c>
      <c r="Q47" s="99">
        <v>83.6</v>
      </c>
      <c r="R47" s="99">
        <v>19.8</v>
      </c>
      <c r="S47" s="99"/>
      <c r="T47" s="99"/>
      <c r="U47" s="99"/>
      <c r="V47" s="99"/>
      <c r="W47" s="99"/>
      <c r="X47" s="99"/>
      <c r="Y47" s="99"/>
      <c r="Z47" s="100"/>
      <c r="AA47" s="79">
        <f t="shared" si="7"/>
        <v>453.50000000000006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156.30000000000001</v>
      </c>
      <c r="O49" s="88">
        <f t="shared" si="8"/>
        <v>53.1</v>
      </c>
      <c r="P49" s="88">
        <f t="shared" si="8"/>
        <v>140.69999999999999</v>
      </c>
      <c r="Q49" s="88">
        <f t="shared" si="8"/>
        <v>83.6</v>
      </c>
      <c r="R49" s="88">
        <f t="shared" si="8"/>
        <v>20.8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454.50000000000006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191.83199999999999</v>
      </c>
      <c r="O52" s="88">
        <f t="shared" si="10"/>
        <v>159.16499999999999</v>
      </c>
      <c r="P52" s="88">
        <f t="shared" si="10"/>
        <v>179.09399999999999</v>
      </c>
      <c r="Q52" s="88">
        <f t="shared" si="10"/>
        <v>97.957999999999998</v>
      </c>
      <c r="R52" s="88">
        <f t="shared" si="10"/>
        <v>54.158999999999992</v>
      </c>
      <c r="S52" s="88">
        <f t="shared" si="10"/>
        <v>65.054000000000002</v>
      </c>
      <c r="T52" s="88">
        <f t="shared" si="10"/>
        <v>61.660999999999994</v>
      </c>
      <c r="U52" s="88">
        <f t="shared" si="10"/>
        <v>62.292000000000002</v>
      </c>
      <c r="V52" s="88">
        <f t="shared" si="10"/>
        <v>34.980000000000004</v>
      </c>
      <c r="W52" s="88">
        <f t="shared" si="10"/>
        <v>45.278000000000006</v>
      </c>
      <c r="X52" s="88">
        <f t="shared" si="10"/>
        <v>106.154</v>
      </c>
      <c r="Y52" s="88">
        <f t="shared" si="10"/>
        <v>85.489000000000004</v>
      </c>
      <c r="Z52" s="89" t="str">
        <f t="shared" si="10"/>
        <v/>
      </c>
      <c r="AA52" s="104">
        <f>SUM(B52:Z52)</f>
        <v>1143.116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156.30000000000001</v>
      </c>
      <c r="O4" s="18">
        <v>53.1</v>
      </c>
      <c r="P4" s="18">
        <v>140.69999999999999</v>
      </c>
      <c r="Q4" s="18">
        <v>83.6</v>
      </c>
      <c r="R4" s="18">
        <v>20.8</v>
      </c>
      <c r="S4" s="18">
        <v>-10</v>
      </c>
      <c r="T4" s="18">
        <v>-9.6999999999999993</v>
      </c>
      <c r="U4" s="18">
        <v>-10</v>
      </c>
      <c r="V4" s="18"/>
      <c r="W4" s="18"/>
      <c r="X4" s="18">
        <v>-85.4</v>
      </c>
      <c r="Y4" s="18"/>
      <c r="Z4" s="19"/>
      <c r="AA4" s="111">
        <f>SUM(B4:Z4)</f>
        <v>339.40000000000009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129.37</v>
      </c>
      <c r="O7" s="117">
        <v>127.99</v>
      </c>
      <c r="P7" s="117">
        <v>148.84</v>
      </c>
      <c r="Q7" s="117">
        <v>165.92</v>
      </c>
      <c r="R7" s="117">
        <v>173.16</v>
      </c>
      <c r="S7" s="117">
        <v>285.27999999999997</v>
      </c>
      <c r="T7" s="117">
        <v>279.52</v>
      </c>
      <c r="U7" s="117">
        <v>229.07</v>
      </c>
      <c r="V7" s="117">
        <v>189.79</v>
      </c>
      <c r="W7" s="117">
        <v>162.79</v>
      </c>
      <c r="X7" s="117">
        <v>147</v>
      </c>
      <c r="Y7" s="117">
        <v>137.07</v>
      </c>
      <c r="Z7" s="118"/>
      <c r="AA7" s="119">
        <f>IF(SUM(B7:Z7)&lt;&gt;0,AVERAGEIF(B7:Z7,"&lt;&gt;"""),"")</f>
        <v>181.31666666666663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10</v>
      </c>
      <c r="T13" s="129">
        <v>9.6999999999999993</v>
      </c>
      <c r="U13" s="129">
        <v>10</v>
      </c>
      <c r="V13" s="129"/>
      <c r="W13" s="129"/>
      <c r="X13" s="129"/>
      <c r="Y13" s="130"/>
      <c r="Z13" s="131"/>
      <c r="AA13" s="132">
        <f t="shared" si="0"/>
        <v>29.7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>
        <v>85.4</v>
      </c>
      <c r="Y15" s="133"/>
      <c r="Z15" s="131"/>
      <c r="AA15" s="132">
        <f t="shared" si="0"/>
        <v>85.4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10</v>
      </c>
      <c r="T16" s="135">
        <f t="shared" si="1"/>
        <v>9.6999999999999993</v>
      </c>
      <c r="U16" s="135">
        <f t="shared" si="1"/>
        <v>10</v>
      </c>
      <c r="V16" s="135">
        <f t="shared" si="1"/>
        <v>0</v>
      </c>
      <c r="W16" s="135">
        <f t="shared" si="1"/>
        <v>0</v>
      </c>
      <c r="X16" s="135">
        <f t="shared" si="1"/>
        <v>85.4</v>
      </c>
      <c r="Y16" s="135">
        <f t="shared" si="1"/>
        <v>0</v>
      </c>
      <c r="Z16" s="136" t="str">
        <f t="shared" si="1"/>
        <v/>
      </c>
      <c r="AA16" s="90">
        <f t="shared" si="0"/>
        <v>115.10000000000001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1</v>
      </c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>
        <v>156.30000000000001</v>
      </c>
      <c r="O23" s="133">
        <v>53.1</v>
      </c>
      <c r="P23" s="133">
        <v>140.69999999999999</v>
      </c>
      <c r="Q23" s="133">
        <v>83.6</v>
      </c>
      <c r="R23" s="133">
        <v>19.8</v>
      </c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453.50000000000006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156.30000000000001</v>
      </c>
      <c r="O24" s="135">
        <f t="shared" si="3"/>
        <v>53.1</v>
      </c>
      <c r="P24" s="135">
        <f t="shared" si="3"/>
        <v>140.69999999999999</v>
      </c>
      <c r="Q24" s="135">
        <f t="shared" si="3"/>
        <v>83.6</v>
      </c>
      <c r="R24" s="135">
        <f t="shared" si="3"/>
        <v>20.8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454.50000000000006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2025-02-14T09:33:12Z</dcterms:created>
  <dcterms:modified xsi:type="dcterms:W3CDTF">2025-02-14T09:33:14Z</dcterms:modified>
</cp:coreProperties>
</file>