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144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<sst xmlns="http://schemas.openxmlformats.org/spreadsheetml/2006/main" count="124" uniqueCount="57">
  <si>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24/03/2026 23:44:19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</si>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</sst>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137-4941-AA80-0942E66C846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137-4941-AA80-0942E66C846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5">
                  <c:v>2.8</c:v>
                </c:pt>
                <c:pt idx="30">
                  <c:v>3.52</c:v>
                </c:pt>
                <c:pt idx="62">
                  <c:v>8.8000000000000007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137-4941-AA80-0942E66C846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11">
                  <c:v>3.5000000000000003E-2</c:v>
                </c:pt>
                <c:pt idx="12">
                  <c:v>2.7E-2</c:v>
                </c:pt>
                <c:pt idx="25">
                  <c:v>4.8</c:v>
                </c:pt>
                <c:pt idx="29">
                  <c:v>6.9290000000000003</c:v>
                </c:pt>
                <c:pt idx="30">
                  <c:v>7.1909999999999998</c:v>
                </c:pt>
                <c:pt idx="31">
                  <c:v>36.47</c:v>
                </c:pt>
                <c:pt idx="32">
                  <c:v>39.656999999999996</c:v>
                </c:pt>
                <c:pt idx="33">
                  <c:v>41.970999999999997</c:v>
                </c:pt>
                <c:pt idx="34">
                  <c:v>44.081000000000003</c:v>
                </c:pt>
                <c:pt idx="35">
                  <c:v>50.915999999999997</c:v>
                </c:pt>
                <c:pt idx="36">
                  <c:v>47.515999999999998</c:v>
                </c:pt>
                <c:pt idx="37">
                  <c:v>51.683</c:v>
                </c:pt>
                <c:pt idx="38">
                  <c:v>62.262</c:v>
                </c:pt>
                <c:pt idx="39">
                  <c:v>46.469000000000001</c:v>
                </c:pt>
                <c:pt idx="40">
                  <c:v>90.21</c:v>
                </c:pt>
                <c:pt idx="41">
                  <c:v>80.947000000000003</c:v>
                </c:pt>
                <c:pt idx="42">
                  <c:v>86.007999999999996</c:v>
                </c:pt>
                <c:pt idx="43">
                  <c:v>90.096999999999994</c:v>
                </c:pt>
                <c:pt idx="44">
                  <c:v>96.509</c:v>
                </c:pt>
                <c:pt idx="45">
                  <c:v>95.728999999999999</c:v>
                </c:pt>
                <c:pt idx="46">
                  <c:v>94.537000000000006</c:v>
                </c:pt>
                <c:pt idx="48">
                  <c:v>86</c:v>
                </c:pt>
                <c:pt idx="49">
                  <c:v>54</c:v>
                </c:pt>
                <c:pt idx="50">
                  <c:v>48.4</c:v>
                </c:pt>
                <c:pt idx="51">
                  <c:v>52.4</c:v>
                </c:pt>
                <c:pt idx="52">
                  <c:v>48.1</c:v>
                </c:pt>
                <c:pt idx="53">
                  <c:v>47.2</c:v>
                </c:pt>
                <c:pt idx="54">
                  <c:v>46.4</c:v>
                </c:pt>
                <c:pt idx="55">
                  <c:v>43.7</c:v>
                </c:pt>
                <c:pt idx="56">
                  <c:v>65.634</c:v>
                </c:pt>
                <c:pt idx="57">
                  <c:v>40.700000000000003</c:v>
                </c:pt>
                <c:pt idx="58">
                  <c:v>37.6</c:v>
                </c:pt>
                <c:pt idx="59">
                  <c:v>35.200000000000003</c:v>
                </c:pt>
                <c:pt idx="60">
                  <c:v>36.5</c:v>
                </c:pt>
                <c:pt idx="61">
                  <c:v>29.9</c:v>
                </c:pt>
                <c:pt idx="62">
                  <c:v>15.2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137-4941-AA80-0942E66C846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137-4941-AA80-0942E66C846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137-4941-AA80-0942E66C846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137-4941-AA80-0942E66C846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137-4941-AA80-0942E66C846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137-4941-AA80-0942E66C846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0">
                  <c:v>29.53</c:v>
                </c:pt>
                <c:pt idx="21">
                  <c:v>34.344999999999999</c:v>
                </c:pt>
                <c:pt idx="22">
                  <c:v>30.175000000000001</c:v>
                </c:pt>
                <c:pt idx="23">
                  <c:v>33.9</c:v>
                </c:pt>
                <c:pt idx="24">
                  <c:v>37.276000000000003</c:v>
                </c:pt>
                <c:pt idx="25">
                  <c:v>7.875</c:v>
                </c:pt>
                <c:pt idx="26">
                  <c:v>46.186999999999998</c:v>
                </c:pt>
                <c:pt idx="27">
                  <c:v>38.375</c:v>
                </c:pt>
                <c:pt idx="28">
                  <c:v>12.925000000000001</c:v>
                </c:pt>
                <c:pt idx="63">
                  <c:v>77.653999999999996</c:v>
                </c:pt>
                <c:pt idx="64">
                  <c:v>19.387</c:v>
                </c:pt>
                <c:pt idx="65">
                  <c:v>32.01</c:v>
                </c:pt>
                <c:pt idx="66">
                  <c:v>19</c:v>
                </c:pt>
                <c:pt idx="67">
                  <c:v>12.071999999999999</c:v>
                </c:pt>
                <c:pt idx="68">
                  <c:v>8.0820000000000007</c:v>
                </c:pt>
                <c:pt idx="69">
                  <c:v>9.7850000000000001</c:v>
                </c:pt>
                <c:pt idx="70">
                  <c:v>6.6660000000000004</c:v>
                </c:pt>
                <c:pt idx="71">
                  <c:v>10</c:v>
                </c:pt>
                <c:pt idx="72">
                  <c:v>23.524000000000001</c:v>
                </c:pt>
                <c:pt idx="73">
                  <c:v>16</c:v>
                </c:pt>
                <c:pt idx="74">
                  <c:v>13.904</c:v>
                </c:pt>
                <c:pt idx="75">
                  <c:v>10</c:v>
                </c:pt>
                <c:pt idx="76">
                  <c:v>15.156000000000001</c:v>
                </c:pt>
                <c:pt idx="77">
                  <c:v>15.686999999999999</c:v>
                </c:pt>
                <c:pt idx="78">
                  <c:v>14.973000000000001</c:v>
                </c:pt>
                <c:pt idx="79">
                  <c:v>10</c:v>
                </c:pt>
                <c:pt idx="80">
                  <c:v>9</c:v>
                </c:pt>
                <c:pt idx="81">
                  <c:v>8</c:v>
                </c:pt>
                <c:pt idx="82">
                  <c:v>1</c:v>
                </c:pt>
                <c:pt idx="86">
                  <c:v>8</c:v>
                </c:pt>
                <c:pt idx="88">
                  <c:v>9.6709999999999994</c:v>
                </c:pt>
                <c:pt idx="89">
                  <c:v>12.545999999999999</c:v>
                </c:pt>
                <c:pt idx="91">
                  <c:v>15.769</c:v>
                </c:pt>
                <c:pt idx="92">
                  <c:v>44.244</c:v>
                </c:pt>
                <c:pt idx="93">
                  <c:v>43.42</c:v>
                </c:pt>
                <c:pt idx="94">
                  <c:v>25.5</c:v>
                </c:pt>
                <c:pt idx="95">
                  <c:v>20.800999999999998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137-4941-AA80-0942E66C846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21.8</c:v>
                </c:pt>
                <c:pt idx="69">
                  <c:v>21.8</c:v>
                </c:pt>
                <c:pt idx="70">
                  <c:v>21.8</c:v>
                </c:pt>
                <c:pt idx="71">
                  <c:v>21.8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41</c:v>
                </c:pt>
                <c:pt idx="81">
                  <c:v>41</c:v>
                </c:pt>
                <c:pt idx="82">
                  <c:v>41</c:v>
                </c:pt>
                <c:pt idx="83">
                  <c:v>41</c:v>
                </c:pt>
                <c:pt idx="84">
                  <c:v>34.299999999999997</c:v>
                </c:pt>
                <c:pt idx="85">
                  <c:v>34.299999999999997</c:v>
                </c:pt>
                <c:pt idx="86">
                  <c:v>34.299999999999997</c:v>
                </c:pt>
                <c:pt idx="87">
                  <c:v>34.299999999999997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137-4941-AA80-0942E66C846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26.672000000000001</c:v>
                </c:pt>
                <c:pt idx="1">
                  <c:v>36.332999999999998</c:v>
                </c:pt>
                <c:pt idx="2">
                  <c:v>37.72</c:v>
                </c:pt>
                <c:pt idx="3">
                  <c:v>52.66</c:v>
                </c:pt>
                <c:pt idx="4">
                  <c:v>53.039000000000001</c:v>
                </c:pt>
                <c:pt idx="5">
                  <c:v>52.935000000000002</c:v>
                </c:pt>
                <c:pt idx="6">
                  <c:v>47.26</c:v>
                </c:pt>
                <c:pt idx="7">
                  <c:v>49.347999999999999</c:v>
                </c:pt>
                <c:pt idx="8">
                  <c:v>39.164999999999999</c:v>
                </c:pt>
                <c:pt idx="9">
                  <c:v>44.335000000000001</c:v>
                </c:pt>
                <c:pt idx="10">
                  <c:v>42.893999999999998</c:v>
                </c:pt>
                <c:pt idx="11">
                  <c:v>46.526000000000003</c:v>
                </c:pt>
                <c:pt idx="12">
                  <c:v>49.216000000000001</c:v>
                </c:pt>
                <c:pt idx="13">
                  <c:v>49.787999999999997</c:v>
                </c:pt>
                <c:pt idx="14">
                  <c:v>46.1</c:v>
                </c:pt>
                <c:pt idx="15">
                  <c:v>37.813000000000002</c:v>
                </c:pt>
                <c:pt idx="16">
                  <c:v>37.488</c:v>
                </c:pt>
                <c:pt idx="17">
                  <c:v>43.343000000000004</c:v>
                </c:pt>
                <c:pt idx="18">
                  <c:v>43.768999999999998</c:v>
                </c:pt>
                <c:pt idx="19">
                  <c:v>35.305</c:v>
                </c:pt>
                <c:pt idx="20">
                  <c:v>10.429</c:v>
                </c:pt>
                <c:pt idx="21">
                  <c:v>2.121</c:v>
                </c:pt>
                <c:pt idx="22">
                  <c:v>1.5860000000000001</c:v>
                </c:pt>
                <c:pt idx="23">
                  <c:v>1.014</c:v>
                </c:pt>
                <c:pt idx="24">
                  <c:v>0.61099999999999999</c:v>
                </c:pt>
                <c:pt idx="25">
                  <c:v>29.559000000000001</c:v>
                </c:pt>
                <c:pt idx="26">
                  <c:v>18.55</c:v>
                </c:pt>
                <c:pt idx="27">
                  <c:v>43.668999999999997</c:v>
                </c:pt>
                <c:pt idx="28">
                  <c:v>46.924999999999997</c:v>
                </c:pt>
                <c:pt idx="29">
                  <c:v>96.275000000000006</c:v>
                </c:pt>
                <c:pt idx="30">
                  <c:v>86.528999999999996</c:v>
                </c:pt>
                <c:pt idx="31">
                  <c:v>40.22</c:v>
                </c:pt>
                <c:pt idx="32">
                  <c:v>85.983000000000004</c:v>
                </c:pt>
                <c:pt idx="33">
                  <c:v>112.009</c:v>
                </c:pt>
                <c:pt idx="34">
                  <c:v>8.6140000000000008</c:v>
                </c:pt>
                <c:pt idx="35">
                  <c:v>1.9790000000000001</c:v>
                </c:pt>
                <c:pt idx="36">
                  <c:v>25.126999999999999</c:v>
                </c:pt>
                <c:pt idx="37">
                  <c:v>29.306000000000001</c:v>
                </c:pt>
                <c:pt idx="38">
                  <c:v>48.149000000000001</c:v>
                </c:pt>
                <c:pt idx="39">
                  <c:v>83.757000000000005</c:v>
                </c:pt>
                <c:pt idx="40">
                  <c:v>55.264000000000003</c:v>
                </c:pt>
                <c:pt idx="41">
                  <c:v>65.819000000000003</c:v>
                </c:pt>
                <c:pt idx="42">
                  <c:v>64.875</c:v>
                </c:pt>
                <c:pt idx="43">
                  <c:v>61.430999999999997</c:v>
                </c:pt>
                <c:pt idx="44">
                  <c:v>53.819000000000003</c:v>
                </c:pt>
                <c:pt idx="45">
                  <c:v>56.259</c:v>
                </c:pt>
                <c:pt idx="46">
                  <c:v>54.427999999999997</c:v>
                </c:pt>
                <c:pt idx="47">
                  <c:v>114.357</c:v>
                </c:pt>
                <c:pt idx="48">
                  <c:v>51.591999999999999</c:v>
                </c:pt>
                <c:pt idx="49">
                  <c:v>58.177999999999997</c:v>
                </c:pt>
                <c:pt idx="50">
                  <c:v>61.6</c:v>
                </c:pt>
                <c:pt idx="51">
                  <c:v>54.424999999999997</c:v>
                </c:pt>
                <c:pt idx="52">
                  <c:v>65.718999999999994</c:v>
                </c:pt>
                <c:pt idx="53">
                  <c:v>62.618000000000002</c:v>
                </c:pt>
                <c:pt idx="54">
                  <c:v>47.823999999999998</c:v>
                </c:pt>
                <c:pt idx="55">
                  <c:v>45.595999999999997</c:v>
                </c:pt>
                <c:pt idx="56">
                  <c:v>33.890999999999998</c:v>
                </c:pt>
                <c:pt idx="57">
                  <c:v>32.299999999999997</c:v>
                </c:pt>
                <c:pt idx="58">
                  <c:v>69.2</c:v>
                </c:pt>
                <c:pt idx="59">
                  <c:v>66.8</c:v>
                </c:pt>
                <c:pt idx="60">
                  <c:v>30.777999999999999</c:v>
                </c:pt>
                <c:pt idx="61">
                  <c:v>46.694000000000003</c:v>
                </c:pt>
                <c:pt idx="62">
                  <c:v>93.57</c:v>
                </c:pt>
                <c:pt idx="63">
                  <c:v>59.195999999999998</c:v>
                </c:pt>
                <c:pt idx="64">
                  <c:v>72.927000000000007</c:v>
                </c:pt>
                <c:pt idx="65">
                  <c:v>50.46</c:v>
                </c:pt>
                <c:pt idx="66">
                  <c:v>42.21</c:v>
                </c:pt>
                <c:pt idx="67">
                  <c:v>19.553999999999998</c:v>
                </c:pt>
                <c:pt idx="68">
                  <c:v>19.61</c:v>
                </c:pt>
                <c:pt idx="69">
                  <c:v>16.228000000000002</c:v>
                </c:pt>
                <c:pt idx="70">
                  <c:v>13.583</c:v>
                </c:pt>
                <c:pt idx="71">
                  <c:v>13.151</c:v>
                </c:pt>
                <c:pt idx="72">
                  <c:v>15.66</c:v>
                </c:pt>
                <c:pt idx="73">
                  <c:v>21.818999999999999</c:v>
                </c:pt>
                <c:pt idx="74">
                  <c:v>20.196000000000002</c:v>
                </c:pt>
                <c:pt idx="75">
                  <c:v>28.87</c:v>
                </c:pt>
                <c:pt idx="76">
                  <c:v>16.908999999999999</c:v>
                </c:pt>
                <c:pt idx="77">
                  <c:v>18.385999999999999</c:v>
                </c:pt>
                <c:pt idx="78">
                  <c:v>16.295000000000002</c:v>
                </c:pt>
                <c:pt idx="79">
                  <c:v>19.61</c:v>
                </c:pt>
                <c:pt idx="80">
                  <c:v>15.49</c:v>
                </c:pt>
                <c:pt idx="81">
                  <c:v>28.254000000000001</c:v>
                </c:pt>
                <c:pt idx="82">
                  <c:v>21.725999999999999</c:v>
                </c:pt>
                <c:pt idx="83">
                  <c:v>33.945</c:v>
                </c:pt>
                <c:pt idx="84">
                  <c:v>18.527000000000001</c:v>
                </c:pt>
                <c:pt idx="85">
                  <c:v>37.886000000000003</c:v>
                </c:pt>
                <c:pt idx="86">
                  <c:v>21.042000000000002</c:v>
                </c:pt>
                <c:pt idx="87">
                  <c:v>2.968</c:v>
                </c:pt>
                <c:pt idx="88">
                  <c:v>23.253</c:v>
                </c:pt>
                <c:pt idx="89">
                  <c:v>21.786999999999999</c:v>
                </c:pt>
                <c:pt idx="90">
                  <c:v>11.021000000000001</c:v>
                </c:pt>
                <c:pt idx="91">
                  <c:v>12.622</c:v>
                </c:pt>
                <c:pt idx="92">
                  <c:v>17.933</c:v>
                </c:pt>
                <c:pt idx="93">
                  <c:v>17.695</c:v>
                </c:pt>
                <c:pt idx="94">
                  <c:v>14.805</c:v>
                </c:pt>
                <c:pt idx="95">
                  <c:v>30.599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137-4941-AA80-0942E66C846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137-4941-AA80-0942E66C846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137-4941-AA80-0942E66C84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127.48</c:v>
                </c:pt>
                <c:pt idx="1">
                  <c:v>137.37</c:v>
                </c:pt>
                <c:pt idx="2">
                  <c:v>137.37</c:v>
                </c:pt>
                <c:pt idx="3">
                  <c:v>140.33000000000001</c:v>
                </c:pt>
                <c:pt idx="4">
                  <c:v>139.58000000000001</c:v>
                </c:pt>
                <c:pt idx="5">
                  <c:v>137.88999999999999</c:v>
                </c:pt>
                <c:pt idx="6">
                  <c:v>137.57</c:v>
                </c:pt>
                <c:pt idx="7">
                  <c:v>137.53</c:v>
                </c:pt>
                <c:pt idx="8">
                  <c:v>133.74</c:v>
                </c:pt>
                <c:pt idx="9">
                  <c:v>115.26</c:v>
                </c:pt>
                <c:pt idx="10">
                  <c:v>114.08</c:v>
                </c:pt>
                <c:pt idx="11">
                  <c:v>118.08</c:v>
                </c:pt>
                <c:pt idx="12">
                  <c:v>113.59</c:v>
                </c:pt>
                <c:pt idx="13">
                  <c:v>113.18</c:v>
                </c:pt>
                <c:pt idx="14">
                  <c:v>113.01</c:v>
                </c:pt>
                <c:pt idx="15">
                  <c:v>112.76</c:v>
                </c:pt>
                <c:pt idx="16">
                  <c:v>112.85</c:v>
                </c:pt>
                <c:pt idx="17">
                  <c:v>121.03</c:v>
                </c:pt>
                <c:pt idx="18">
                  <c:v>113.14</c:v>
                </c:pt>
                <c:pt idx="19">
                  <c:v>112.6</c:v>
                </c:pt>
                <c:pt idx="20">
                  <c:v>98.06</c:v>
                </c:pt>
                <c:pt idx="21">
                  <c:v>95.27</c:v>
                </c:pt>
                <c:pt idx="22">
                  <c:v>95.21</c:v>
                </c:pt>
                <c:pt idx="23">
                  <c:v>94.07</c:v>
                </c:pt>
                <c:pt idx="24">
                  <c:v>93.28</c:v>
                </c:pt>
                <c:pt idx="25">
                  <c:v>101.2</c:v>
                </c:pt>
                <c:pt idx="26">
                  <c:v>95.42</c:v>
                </c:pt>
                <c:pt idx="27">
                  <c:v>94.73</c:v>
                </c:pt>
                <c:pt idx="28">
                  <c:v>94.07</c:v>
                </c:pt>
                <c:pt idx="29">
                  <c:v>80</c:v>
                </c:pt>
                <c:pt idx="30">
                  <c:v>13.44</c:v>
                </c:pt>
                <c:pt idx="31">
                  <c:v>1.32</c:v>
                </c:pt>
                <c:pt idx="32">
                  <c:v>3.77</c:v>
                </c:pt>
                <c:pt idx="33">
                  <c:v>2.1800000000000002</c:v>
                </c:pt>
                <c:pt idx="34">
                  <c:v>-10.51</c:v>
                </c:pt>
                <c:pt idx="35">
                  <c:v>-10.3</c:v>
                </c:pt>
                <c:pt idx="36">
                  <c:v>-5.0199999999999996</c:v>
                </c:pt>
                <c:pt idx="37">
                  <c:v>-9.18</c:v>
                </c:pt>
                <c:pt idx="38">
                  <c:v>-6.64</c:v>
                </c:pt>
                <c:pt idx="39">
                  <c:v>-15.33</c:v>
                </c:pt>
                <c:pt idx="40">
                  <c:v>-18.420000000000002</c:v>
                </c:pt>
                <c:pt idx="41">
                  <c:v>-17.95</c:v>
                </c:pt>
                <c:pt idx="42">
                  <c:v>-18.920000000000002</c:v>
                </c:pt>
                <c:pt idx="43">
                  <c:v>-18.989999999999998</c:v>
                </c:pt>
                <c:pt idx="44">
                  <c:v>-17.309999999999999</c:v>
                </c:pt>
                <c:pt idx="45">
                  <c:v>-15.26</c:v>
                </c:pt>
                <c:pt idx="46">
                  <c:v>-15.29</c:v>
                </c:pt>
                <c:pt idx="47">
                  <c:v>0.17</c:v>
                </c:pt>
                <c:pt idx="48">
                  <c:v>-9.67</c:v>
                </c:pt>
                <c:pt idx="49">
                  <c:v>0</c:v>
                </c:pt>
                <c:pt idx="50">
                  <c:v>0</c:v>
                </c:pt>
                <c:pt idx="51">
                  <c:v>-0.88</c:v>
                </c:pt>
                <c:pt idx="52">
                  <c:v>0</c:v>
                </c:pt>
                <c:pt idx="53">
                  <c:v>0</c:v>
                </c:pt>
                <c:pt idx="54">
                  <c:v>-1</c:v>
                </c:pt>
                <c:pt idx="55">
                  <c:v>-1</c:v>
                </c:pt>
                <c:pt idx="56">
                  <c:v>-6.06</c:v>
                </c:pt>
                <c:pt idx="57">
                  <c:v>0</c:v>
                </c:pt>
                <c:pt idx="58">
                  <c:v>0.85</c:v>
                </c:pt>
                <c:pt idx="59">
                  <c:v>1.24</c:v>
                </c:pt>
                <c:pt idx="60">
                  <c:v>-8.43</c:v>
                </c:pt>
                <c:pt idx="61">
                  <c:v>-2.76</c:v>
                </c:pt>
                <c:pt idx="62">
                  <c:v>12.92</c:v>
                </c:pt>
                <c:pt idx="63">
                  <c:v>106.77</c:v>
                </c:pt>
                <c:pt idx="64">
                  <c:v>106.79</c:v>
                </c:pt>
                <c:pt idx="65">
                  <c:v>113.63</c:v>
                </c:pt>
                <c:pt idx="66">
                  <c:v>119.5</c:v>
                </c:pt>
                <c:pt idx="67">
                  <c:v>139.68</c:v>
                </c:pt>
                <c:pt idx="68">
                  <c:v>146.96</c:v>
                </c:pt>
                <c:pt idx="69">
                  <c:v>173.41</c:v>
                </c:pt>
                <c:pt idx="70">
                  <c:v>166.06</c:v>
                </c:pt>
                <c:pt idx="71">
                  <c:v>174.92</c:v>
                </c:pt>
                <c:pt idx="72">
                  <c:v>129.02000000000001</c:v>
                </c:pt>
                <c:pt idx="73">
                  <c:v>143.04</c:v>
                </c:pt>
                <c:pt idx="74">
                  <c:v>143.01</c:v>
                </c:pt>
                <c:pt idx="75">
                  <c:v>161.03</c:v>
                </c:pt>
                <c:pt idx="76">
                  <c:v>144.38</c:v>
                </c:pt>
                <c:pt idx="77">
                  <c:v>145.71</c:v>
                </c:pt>
                <c:pt idx="78">
                  <c:v>144.59</c:v>
                </c:pt>
                <c:pt idx="79">
                  <c:v>205.42</c:v>
                </c:pt>
                <c:pt idx="80">
                  <c:v>145.61000000000001</c:v>
                </c:pt>
                <c:pt idx="81">
                  <c:v>166.16</c:v>
                </c:pt>
                <c:pt idx="82">
                  <c:v>193.12</c:v>
                </c:pt>
                <c:pt idx="83">
                  <c:v>196.54</c:v>
                </c:pt>
                <c:pt idx="84">
                  <c:v>193.89</c:v>
                </c:pt>
                <c:pt idx="85">
                  <c:v>186.59</c:v>
                </c:pt>
                <c:pt idx="86">
                  <c:v>146.41999999999999</c:v>
                </c:pt>
                <c:pt idx="87">
                  <c:v>105.19</c:v>
                </c:pt>
                <c:pt idx="88">
                  <c:v>154.6</c:v>
                </c:pt>
                <c:pt idx="89">
                  <c:v>150.83000000000001</c:v>
                </c:pt>
                <c:pt idx="90">
                  <c:v>112.48</c:v>
                </c:pt>
                <c:pt idx="91">
                  <c:v>110.79</c:v>
                </c:pt>
                <c:pt idx="92">
                  <c:v>125.52</c:v>
                </c:pt>
                <c:pt idx="93">
                  <c:v>122.68</c:v>
                </c:pt>
                <c:pt idx="94">
                  <c:v>104.3</c:v>
                </c:pt>
                <c:pt idx="95">
                  <c:v>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137-4941-AA80-0942E66C84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8BE-4705-8088-A7BDFA03C20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34">
                  <c:v>3.2</c:v>
                </c:pt>
                <c:pt idx="35">
                  <c:v>3.4</c:v>
                </c:pt>
                <c:pt idx="36">
                  <c:v>6.9</c:v>
                </c:pt>
                <c:pt idx="37">
                  <c:v>3.4</c:v>
                </c:pt>
                <c:pt idx="38">
                  <c:v>3.4</c:v>
                </c:pt>
                <c:pt idx="39">
                  <c:v>8.4</c:v>
                </c:pt>
                <c:pt idx="40">
                  <c:v>8</c:v>
                </c:pt>
                <c:pt idx="41">
                  <c:v>7.6</c:v>
                </c:pt>
                <c:pt idx="42">
                  <c:v>7.2</c:v>
                </c:pt>
                <c:pt idx="43">
                  <c:v>7.6</c:v>
                </c:pt>
                <c:pt idx="44">
                  <c:v>6.4</c:v>
                </c:pt>
                <c:pt idx="45">
                  <c:v>6.4</c:v>
                </c:pt>
                <c:pt idx="46">
                  <c:v>9.6</c:v>
                </c:pt>
                <c:pt idx="48">
                  <c:v>4.8</c:v>
                </c:pt>
                <c:pt idx="56">
                  <c:v>6.1</c:v>
                </c:pt>
                <c:pt idx="60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BE-4705-8088-A7BDFA03C20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17">
                  <c:v>2.4</c:v>
                </c:pt>
                <c:pt idx="32">
                  <c:v>3.6</c:v>
                </c:pt>
                <c:pt idx="70">
                  <c:v>2.08</c:v>
                </c:pt>
                <c:pt idx="71">
                  <c:v>2.08</c:v>
                </c:pt>
                <c:pt idx="79">
                  <c:v>5.2</c:v>
                </c:pt>
                <c:pt idx="84">
                  <c:v>2.7080000000000002</c:v>
                </c:pt>
                <c:pt idx="92">
                  <c:v>2.2400000000000002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BE-4705-8088-A7BDFA03C20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26.672000000000001</c:v>
                </c:pt>
                <c:pt idx="1">
                  <c:v>36.332999999999998</c:v>
                </c:pt>
                <c:pt idx="2">
                  <c:v>37.72</c:v>
                </c:pt>
                <c:pt idx="3">
                  <c:v>51.66</c:v>
                </c:pt>
                <c:pt idx="4">
                  <c:v>52.039000000000001</c:v>
                </c:pt>
                <c:pt idx="5">
                  <c:v>51.935000000000002</c:v>
                </c:pt>
                <c:pt idx="6">
                  <c:v>45.26</c:v>
                </c:pt>
                <c:pt idx="7">
                  <c:v>47.347999999999999</c:v>
                </c:pt>
                <c:pt idx="8">
                  <c:v>38.164999999999999</c:v>
                </c:pt>
                <c:pt idx="9">
                  <c:v>28.305</c:v>
                </c:pt>
                <c:pt idx="10">
                  <c:v>28.114000000000001</c:v>
                </c:pt>
                <c:pt idx="11">
                  <c:v>34.146999999999998</c:v>
                </c:pt>
                <c:pt idx="12">
                  <c:v>37.162999999999997</c:v>
                </c:pt>
                <c:pt idx="13">
                  <c:v>38.287999999999997</c:v>
                </c:pt>
                <c:pt idx="14">
                  <c:v>36.9</c:v>
                </c:pt>
                <c:pt idx="15">
                  <c:v>31.193000000000001</c:v>
                </c:pt>
                <c:pt idx="16">
                  <c:v>31.327999999999999</c:v>
                </c:pt>
                <c:pt idx="17">
                  <c:v>34.393000000000001</c:v>
                </c:pt>
                <c:pt idx="18">
                  <c:v>36.209000000000003</c:v>
                </c:pt>
                <c:pt idx="19">
                  <c:v>28.555</c:v>
                </c:pt>
                <c:pt idx="20">
                  <c:v>26.4</c:v>
                </c:pt>
                <c:pt idx="21">
                  <c:v>20.100000000000001</c:v>
                </c:pt>
                <c:pt idx="22">
                  <c:v>14.5</c:v>
                </c:pt>
                <c:pt idx="23">
                  <c:v>11.5</c:v>
                </c:pt>
                <c:pt idx="24">
                  <c:v>9.4</c:v>
                </c:pt>
                <c:pt idx="25">
                  <c:v>8.8000000000000007</c:v>
                </c:pt>
                <c:pt idx="26">
                  <c:v>10.057</c:v>
                </c:pt>
                <c:pt idx="27">
                  <c:v>10.6</c:v>
                </c:pt>
                <c:pt idx="28">
                  <c:v>12.7</c:v>
                </c:pt>
                <c:pt idx="29">
                  <c:v>15.3</c:v>
                </c:pt>
                <c:pt idx="30">
                  <c:v>18.2</c:v>
                </c:pt>
                <c:pt idx="32">
                  <c:v>9.6</c:v>
                </c:pt>
                <c:pt idx="40">
                  <c:v>6.3630000000000004</c:v>
                </c:pt>
                <c:pt idx="41">
                  <c:v>6.181</c:v>
                </c:pt>
                <c:pt idx="42">
                  <c:v>6.18</c:v>
                </c:pt>
                <c:pt idx="43">
                  <c:v>6.181</c:v>
                </c:pt>
                <c:pt idx="44">
                  <c:v>6.1790000000000003</c:v>
                </c:pt>
                <c:pt idx="45">
                  <c:v>6.1790000000000003</c:v>
                </c:pt>
                <c:pt idx="46">
                  <c:v>6</c:v>
                </c:pt>
                <c:pt idx="47">
                  <c:v>6.3570000000000002</c:v>
                </c:pt>
                <c:pt idx="48">
                  <c:v>6.3559999999999999</c:v>
                </c:pt>
                <c:pt idx="49">
                  <c:v>6.1779999999999999</c:v>
                </c:pt>
                <c:pt idx="50">
                  <c:v>6</c:v>
                </c:pt>
                <c:pt idx="51">
                  <c:v>5.6440000000000001</c:v>
                </c:pt>
                <c:pt idx="52">
                  <c:v>5.819</c:v>
                </c:pt>
                <c:pt idx="53">
                  <c:v>5.8179999999999996</c:v>
                </c:pt>
                <c:pt idx="54">
                  <c:v>5.819</c:v>
                </c:pt>
                <c:pt idx="55">
                  <c:v>6</c:v>
                </c:pt>
                <c:pt idx="62">
                  <c:v>30.4</c:v>
                </c:pt>
                <c:pt idx="63">
                  <c:v>60.4</c:v>
                </c:pt>
                <c:pt idx="64">
                  <c:v>40.5</c:v>
                </c:pt>
                <c:pt idx="65">
                  <c:v>33.6</c:v>
                </c:pt>
                <c:pt idx="66">
                  <c:v>31</c:v>
                </c:pt>
                <c:pt idx="67">
                  <c:v>20.576000000000001</c:v>
                </c:pt>
                <c:pt idx="68">
                  <c:v>43.457000000000001</c:v>
                </c:pt>
                <c:pt idx="69">
                  <c:v>42.777999999999999</c:v>
                </c:pt>
                <c:pt idx="70">
                  <c:v>36.935000000000002</c:v>
                </c:pt>
                <c:pt idx="71">
                  <c:v>39.587000000000003</c:v>
                </c:pt>
                <c:pt idx="72">
                  <c:v>33.283999999999999</c:v>
                </c:pt>
                <c:pt idx="73">
                  <c:v>32.418999999999997</c:v>
                </c:pt>
                <c:pt idx="74">
                  <c:v>29.1</c:v>
                </c:pt>
                <c:pt idx="75">
                  <c:v>35.591999999999999</c:v>
                </c:pt>
                <c:pt idx="76">
                  <c:v>28.965</c:v>
                </c:pt>
                <c:pt idx="77">
                  <c:v>31.172999999999998</c:v>
                </c:pt>
                <c:pt idx="78">
                  <c:v>28.167999999999999</c:v>
                </c:pt>
                <c:pt idx="79">
                  <c:v>21.856999999999999</c:v>
                </c:pt>
                <c:pt idx="80">
                  <c:v>62.165999999999997</c:v>
                </c:pt>
                <c:pt idx="81">
                  <c:v>75.256</c:v>
                </c:pt>
                <c:pt idx="82">
                  <c:v>62.701999999999998</c:v>
                </c:pt>
                <c:pt idx="83">
                  <c:v>63.947000000000003</c:v>
                </c:pt>
                <c:pt idx="84">
                  <c:v>35.154000000000003</c:v>
                </c:pt>
                <c:pt idx="85">
                  <c:v>61.220999999999997</c:v>
                </c:pt>
                <c:pt idx="86">
                  <c:v>61.476999999999997</c:v>
                </c:pt>
                <c:pt idx="87">
                  <c:v>24</c:v>
                </c:pt>
                <c:pt idx="88">
                  <c:v>31.923999999999999</c:v>
                </c:pt>
                <c:pt idx="89">
                  <c:v>33.332999999999998</c:v>
                </c:pt>
                <c:pt idx="91">
                  <c:v>25.7</c:v>
                </c:pt>
                <c:pt idx="92">
                  <c:v>58.936999999999998</c:v>
                </c:pt>
                <c:pt idx="93">
                  <c:v>60.115000000000002</c:v>
                </c:pt>
                <c:pt idx="94">
                  <c:v>39.305</c:v>
                </c:pt>
                <c:pt idx="95">
                  <c:v>50.4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8BE-4705-8088-A7BDFA03C20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8BE-4705-8088-A7BDFA03C20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8BE-4705-8088-A7BDFA03C20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8BE-4705-8088-A7BDFA03C20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8BE-4705-8088-A7BDFA03C20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8BE-4705-8088-A7BDFA03C20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8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8BE-4705-8088-A7BDFA03C20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8BE-4705-8088-A7BDFA03C20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2</c:v>
                </c:pt>
                <c:pt idx="7">
                  <c:v>2</c:v>
                </c:pt>
                <c:pt idx="8">
                  <c:v>1</c:v>
                </c:pt>
                <c:pt idx="9">
                  <c:v>16.03</c:v>
                </c:pt>
                <c:pt idx="10">
                  <c:v>14.78</c:v>
                </c:pt>
                <c:pt idx="11">
                  <c:v>12.414</c:v>
                </c:pt>
                <c:pt idx="12">
                  <c:v>12.08</c:v>
                </c:pt>
                <c:pt idx="13">
                  <c:v>11.5</c:v>
                </c:pt>
                <c:pt idx="14">
                  <c:v>9.1999999999999993</c:v>
                </c:pt>
                <c:pt idx="15">
                  <c:v>6.62</c:v>
                </c:pt>
                <c:pt idx="16">
                  <c:v>6.16</c:v>
                </c:pt>
                <c:pt idx="17">
                  <c:v>6.55</c:v>
                </c:pt>
                <c:pt idx="18">
                  <c:v>7.56</c:v>
                </c:pt>
                <c:pt idx="19">
                  <c:v>6.75</c:v>
                </c:pt>
                <c:pt idx="20">
                  <c:v>13.558999999999999</c:v>
                </c:pt>
                <c:pt idx="21">
                  <c:v>16.366</c:v>
                </c:pt>
                <c:pt idx="22">
                  <c:v>17.260999999999999</c:v>
                </c:pt>
                <c:pt idx="23">
                  <c:v>23.414000000000001</c:v>
                </c:pt>
                <c:pt idx="24">
                  <c:v>28.486999999999998</c:v>
                </c:pt>
                <c:pt idx="25">
                  <c:v>36.234000000000002</c:v>
                </c:pt>
                <c:pt idx="26">
                  <c:v>54.68</c:v>
                </c:pt>
                <c:pt idx="27">
                  <c:v>71.444000000000003</c:v>
                </c:pt>
                <c:pt idx="28">
                  <c:v>47.15</c:v>
                </c:pt>
                <c:pt idx="29">
                  <c:v>87.903999999999996</c:v>
                </c:pt>
                <c:pt idx="30">
                  <c:v>79.040000000000006</c:v>
                </c:pt>
                <c:pt idx="31">
                  <c:v>76.69</c:v>
                </c:pt>
                <c:pt idx="32">
                  <c:v>112.44</c:v>
                </c:pt>
                <c:pt idx="33">
                  <c:v>153.97999999999999</c:v>
                </c:pt>
                <c:pt idx="34">
                  <c:v>49.494999999999997</c:v>
                </c:pt>
                <c:pt idx="35">
                  <c:v>49.494999999999997</c:v>
                </c:pt>
                <c:pt idx="36">
                  <c:v>65.742999999999995</c:v>
                </c:pt>
                <c:pt idx="37">
                  <c:v>77.588999999999999</c:v>
                </c:pt>
                <c:pt idx="38">
                  <c:v>107.011</c:v>
                </c:pt>
                <c:pt idx="39">
                  <c:v>121.82599999999999</c:v>
                </c:pt>
                <c:pt idx="40">
                  <c:v>131.11099999999999</c:v>
                </c:pt>
                <c:pt idx="41">
                  <c:v>132.98500000000001</c:v>
                </c:pt>
                <c:pt idx="42">
                  <c:v>137.50299999999999</c:v>
                </c:pt>
                <c:pt idx="43">
                  <c:v>137.74700000000001</c:v>
                </c:pt>
                <c:pt idx="44">
                  <c:v>137.749</c:v>
                </c:pt>
                <c:pt idx="45">
                  <c:v>139.40899999999999</c:v>
                </c:pt>
                <c:pt idx="46">
                  <c:v>133.36500000000001</c:v>
                </c:pt>
                <c:pt idx="47">
                  <c:v>108</c:v>
                </c:pt>
                <c:pt idx="48">
                  <c:v>126.43600000000001</c:v>
                </c:pt>
                <c:pt idx="49">
                  <c:v>106</c:v>
                </c:pt>
                <c:pt idx="50">
                  <c:v>104</c:v>
                </c:pt>
                <c:pt idx="51">
                  <c:v>101.181</c:v>
                </c:pt>
                <c:pt idx="52">
                  <c:v>108</c:v>
                </c:pt>
                <c:pt idx="53">
                  <c:v>104</c:v>
                </c:pt>
                <c:pt idx="54">
                  <c:v>88.405000000000001</c:v>
                </c:pt>
                <c:pt idx="55">
                  <c:v>83.296000000000006</c:v>
                </c:pt>
                <c:pt idx="56">
                  <c:v>93.424999999999997</c:v>
                </c:pt>
                <c:pt idx="57">
                  <c:v>73</c:v>
                </c:pt>
                <c:pt idx="58">
                  <c:v>106.8</c:v>
                </c:pt>
                <c:pt idx="59">
                  <c:v>102</c:v>
                </c:pt>
                <c:pt idx="60">
                  <c:v>66.477999999999994</c:v>
                </c:pt>
                <c:pt idx="61">
                  <c:v>76.593999999999994</c:v>
                </c:pt>
                <c:pt idx="62">
                  <c:v>87.17</c:v>
                </c:pt>
                <c:pt idx="63">
                  <c:v>76.45</c:v>
                </c:pt>
                <c:pt idx="64">
                  <c:v>51.814</c:v>
                </c:pt>
                <c:pt idx="65">
                  <c:v>48.87</c:v>
                </c:pt>
                <c:pt idx="66">
                  <c:v>30.21</c:v>
                </c:pt>
                <c:pt idx="67">
                  <c:v>11.05</c:v>
                </c:pt>
                <c:pt idx="68">
                  <c:v>6</c:v>
                </c:pt>
                <c:pt idx="69">
                  <c:v>5</c:v>
                </c:pt>
                <c:pt idx="70">
                  <c:v>3</c:v>
                </c:pt>
                <c:pt idx="71">
                  <c:v>3.2490000000000001</c:v>
                </c:pt>
                <c:pt idx="72">
                  <c:v>5.9</c:v>
                </c:pt>
                <c:pt idx="73">
                  <c:v>5.4</c:v>
                </c:pt>
                <c:pt idx="74">
                  <c:v>5</c:v>
                </c:pt>
                <c:pt idx="75">
                  <c:v>3.278</c:v>
                </c:pt>
                <c:pt idx="76">
                  <c:v>3.1</c:v>
                </c:pt>
                <c:pt idx="77">
                  <c:v>2.9</c:v>
                </c:pt>
                <c:pt idx="78">
                  <c:v>3.1</c:v>
                </c:pt>
                <c:pt idx="79">
                  <c:v>2.5529999999999999</c:v>
                </c:pt>
                <c:pt idx="80">
                  <c:v>3.3260000000000001</c:v>
                </c:pt>
                <c:pt idx="81">
                  <c:v>2</c:v>
                </c:pt>
                <c:pt idx="82">
                  <c:v>1.026</c:v>
                </c:pt>
                <c:pt idx="83">
                  <c:v>11</c:v>
                </c:pt>
                <c:pt idx="84">
                  <c:v>11</c:v>
                </c:pt>
                <c:pt idx="85">
                  <c:v>11</c:v>
                </c:pt>
                <c:pt idx="86">
                  <c:v>1.9</c:v>
                </c:pt>
                <c:pt idx="87">
                  <c:v>13.303000000000001</c:v>
                </c:pt>
                <c:pt idx="88">
                  <c:v>1</c:v>
                </c:pt>
                <c:pt idx="89">
                  <c:v>1</c:v>
                </c:pt>
                <c:pt idx="90">
                  <c:v>11.021000000000001</c:v>
                </c:pt>
                <c:pt idx="91">
                  <c:v>2.6909999999999998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8BE-4705-8088-A7BDFA03C20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8BE-4705-8088-A7BDFA03C20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8BE-4705-8088-A7BDFA03C2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127.48</c:v>
                </c:pt>
                <c:pt idx="1">
                  <c:v>137.37</c:v>
                </c:pt>
                <c:pt idx="2">
                  <c:v>137.37</c:v>
                </c:pt>
                <c:pt idx="3">
                  <c:v>140.33000000000001</c:v>
                </c:pt>
                <c:pt idx="4">
                  <c:v>139.58000000000001</c:v>
                </c:pt>
                <c:pt idx="5">
                  <c:v>137.88999999999999</c:v>
                </c:pt>
                <c:pt idx="6">
                  <c:v>137.57</c:v>
                </c:pt>
                <c:pt idx="7">
                  <c:v>137.53</c:v>
                </c:pt>
                <c:pt idx="8">
                  <c:v>133.74</c:v>
                </c:pt>
                <c:pt idx="9">
                  <c:v>115.26</c:v>
                </c:pt>
                <c:pt idx="10">
                  <c:v>114.08</c:v>
                </c:pt>
                <c:pt idx="11">
                  <c:v>118.08</c:v>
                </c:pt>
                <c:pt idx="12">
                  <c:v>113.59</c:v>
                </c:pt>
                <c:pt idx="13">
                  <c:v>113.18</c:v>
                </c:pt>
                <c:pt idx="14">
                  <c:v>113.01</c:v>
                </c:pt>
                <c:pt idx="15">
                  <c:v>112.76</c:v>
                </c:pt>
                <c:pt idx="16">
                  <c:v>112.85</c:v>
                </c:pt>
                <c:pt idx="17">
                  <c:v>121.03</c:v>
                </c:pt>
                <c:pt idx="18">
                  <c:v>113.14</c:v>
                </c:pt>
                <c:pt idx="19">
                  <c:v>112.6</c:v>
                </c:pt>
                <c:pt idx="20">
                  <c:v>98.06</c:v>
                </c:pt>
                <c:pt idx="21">
                  <c:v>95.27</c:v>
                </c:pt>
                <c:pt idx="22">
                  <c:v>95.21</c:v>
                </c:pt>
                <c:pt idx="23">
                  <c:v>94.07</c:v>
                </c:pt>
                <c:pt idx="24">
                  <c:v>93.28</c:v>
                </c:pt>
                <c:pt idx="25">
                  <c:v>101.2</c:v>
                </c:pt>
                <c:pt idx="26">
                  <c:v>95.42</c:v>
                </c:pt>
                <c:pt idx="27">
                  <c:v>94.73</c:v>
                </c:pt>
                <c:pt idx="28">
                  <c:v>94.07</c:v>
                </c:pt>
                <c:pt idx="29">
                  <c:v>80</c:v>
                </c:pt>
                <c:pt idx="30">
                  <c:v>13.44</c:v>
                </c:pt>
                <c:pt idx="31">
                  <c:v>1.32</c:v>
                </c:pt>
                <c:pt idx="32">
                  <c:v>3.77</c:v>
                </c:pt>
                <c:pt idx="33">
                  <c:v>2.1800000000000002</c:v>
                </c:pt>
                <c:pt idx="34">
                  <c:v>-10.51</c:v>
                </c:pt>
                <c:pt idx="35">
                  <c:v>-10.3</c:v>
                </c:pt>
                <c:pt idx="36">
                  <c:v>-5.0199999999999996</c:v>
                </c:pt>
                <c:pt idx="37">
                  <c:v>-9.18</c:v>
                </c:pt>
                <c:pt idx="38">
                  <c:v>-6.64</c:v>
                </c:pt>
                <c:pt idx="39">
                  <c:v>-15.33</c:v>
                </c:pt>
                <c:pt idx="40">
                  <c:v>-18.420000000000002</c:v>
                </c:pt>
                <c:pt idx="41">
                  <c:v>-17.95</c:v>
                </c:pt>
                <c:pt idx="42">
                  <c:v>-18.920000000000002</c:v>
                </c:pt>
                <c:pt idx="43">
                  <c:v>-18.989999999999998</c:v>
                </c:pt>
                <c:pt idx="44">
                  <c:v>-17.309999999999999</c:v>
                </c:pt>
                <c:pt idx="45">
                  <c:v>-15.26</c:v>
                </c:pt>
                <c:pt idx="46">
                  <c:v>-15.29</c:v>
                </c:pt>
                <c:pt idx="47">
                  <c:v>0.17</c:v>
                </c:pt>
                <c:pt idx="48">
                  <c:v>-9.67</c:v>
                </c:pt>
                <c:pt idx="49">
                  <c:v>0</c:v>
                </c:pt>
                <c:pt idx="50">
                  <c:v>0</c:v>
                </c:pt>
                <c:pt idx="51">
                  <c:v>-0.88</c:v>
                </c:pt>
                <c:pt idx="52">
                  <c:v>0</c:v>
                </c:pt>
                <c:pt idx="53">
                  <c:v>0</c:v>
                </c:pt>
                <c:pt idx="54">
                  <c:v>-1</c:v>
                </c:pt>
                <c:pt idx="55">
                  <c:v>-1</c:v>
                </c:pt>
                <c:pt idx="56">
                  <c:v>-6.06</c:v>
                </c:pt>
                <c:pt idx="57">
                  <c:v>0</c:v>
                </c:pt>
                <c:pt idx="58">
                  <c:v>0.85</c:v>
                </c:pt>
                <c:pt idx="59">
                  <c:v>1.24</c:v>
                </c:pt>
                <c:pt idx="60">
                  <c:v>-8.43</c:v>
                </c:pt>
                <c:pt idx="61">
                  <c:v>-2.76</c:v>
                </c:pt>
                <c:pt idx="62">
                  <c:v>12.92</c:v>
                </c:pt>
                <c:pt idx="63">
                  <c:v>106.77</c:v>
                </c:pt>
                <c:pt idx="64">
                  <c:v>106.79</c:v>
                </c:pt>
                <c:pt idx="65">
                  <c:v>113.63</c:v>
                </c:pt>
                <c:pt idx="66">
                  <c:v>119.5</c:v>
                </c:pt>
                <c:pt idx="67">
                  <c:v>139.68</c:v>
                </c:pt>
                <c:pt idx="68">
                  <c:v>146.96</c:v>
                </c:pt>
                <c:pt idx="69">
                  <c:v>173.41</c:v>
                </c:pt>
                <c:pt idx="70">
                  <c:v>166.06</c:v>
                </c:pt>
                <c:pt idx="71">
                  <c:v>174.92</c:v>
                </c:pt>
                <c:pt idx="72">
                  <c:v>129.02000000000001</c:v>
                </c:pt>
                <c:pt idx="73">
                  <c:v>143.04</c:v>
                </c:pt>
                <c:pt idx="74">
                  <c:v>143.01</c:v>
                </c:pt>
                <c:pt idx="75">
                  <c:v>161.03</c:v>
                </c:pt>
                <c:pt idx="76">
                  <c:v>144.38</c:v>
                </c:pt>
                <c:pt idx="77">
                  <c:v>145.71</c:v>
                </c:pt>
                <c:pt idx="78">
                  <c:v>144.59</c:v>
                </c:pt>
                <c:pt idx="79">
                  <c:v>205.42</c:v>
                </c:pt>
                <c:pt idx="80">
                  <c:v>145.61000000000001</c:v>
                </c:pt>
                <c:pt idx="81">
                  <c:v>166.16</c:v>
                </c:pt>
                <c:pt idx="82">
                  <c:v>193.12</c:v>
                </c:pt>
                <c:pt idx="83">
                  <c:v>196.54</c:v>
                </c:pt>
                <c:pt idx="84">
                  <c:v>193.89</c:v>
                </c:pt>
                <c:pt idx="85">
                  <c:v>186.59</c:v>
                </c:pt>
                <c:pt idx="86">
                  <c:v>146.41999999999999</c:v>
                </c:pt>
                <c:pt idx="87">
                  <c:v>105.19</c:v>
                </c:pt>
                <c:pt idx="88">
                  <c:v>154.6</c:v>
                </c:pt>
                <c:pt idx="89">
                  <c:v>150.83000000000001</c:v>
                </c:pt>
                <c:pt idx="90">
                  <c:v>112.48</c:v>
                </c:pt>
                <c:pt idx="91">
                  <c:v>110.79</c:v>
                </c:pt>
                <c:pt idx="92">
                  <c:v>125.52</c:v>
                </c:pt>
                <c:pt idx="93">
                  <c:v>122.68</c:v>
                </c:pt>
                <c:pt idx="94">
                  <c:v>104.3</c:v>
                </c:pt>
                <c:pt idx="95">
                  <c:v>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8BE-4705-8088-A7BDFA03C2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46106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26.672000000000001</v>
      </c>
      <c r="C5" s="25">
        <v>36.332999999999998</v>
      </c>
      <c r="D5" s="25">
        <v>37.72</v>
      </c>
      <c r="E5" s="25">
        <v>52.66</v>
      </c>
      <c r="F5" s="25">
        <v>53.039000000000001</v>
      </c>
      <c r="G5" s="25">
        <v>52.935000000000002</v>
      </c>
      <c r="H5" s="25">
        <v>47.26</v>
      </c>
      <c r="I5" s="25">
        <v>49.347999999999999</v>
      </c>
      <c r="J5" s="25">
        <v>39.164999999999999</v>
      </c>
      <c r="K5" s="25">
        <v>44.335000000000001</v>
      </c>
      <c r="L5" s="25">
        <v>42.893999999999998</v>
      </c>
      <c r="M5" s="25">
        <v>46.561</v>
      </c>
      <c r="N5" s="25">
        <v>49.243000000000002</v>
      </c>
      <c r="O5" s="25">
        <v>49.787999999999997</v>
      </c>
      <c r="P5" s="25">
        <v>46.1</v>
      </c>
      <c r="Q5" s="25">
        <v>37.813000000000002</v>
      </c>
      <c r="R5" s="25">
        <v>37.488</v>
      </c>
      <c r="S5" s="25">
        <v>43.343000000000004</v>
      </c>
      <c r="T5" s="25">
        <v>43.768999999999998</v>
      </c>
      <c r="U5" s="25">
        <v>35.305</v>
      </c>
      <c r="V5" s="25">
        <v>39.959000000000003</v>
      </c>
      <c r="W5" s="25">
        <v>36.466000000000001</v>
      </c>
      <c r="X5" s="25">
        <v>31.760999999999999</v>
      </c>
      <c r="Y5" s="25">
        <v>34.914000000000001</v>
      </c>
      <c r="Z5" s="25">
        <v>37.887</v>
      </c>
      <c r="AA5" s="25">
        <v>45.033999999999999</v>
      </c>
      <c r="AB5" s="25">
        <v>64.736999999999995</v>
      </c>
      <c r="AC5" s="25">
        <v>82.043999999999997</v>
      </c>
      <c r="AD5" s="25">
        <v>59.85</v>
      </c>
      <c r="AE5" s="25">
        <v>103.20399999999999</v>
      </c>
      <c r="AF5" s="25">
        <v>97.24</v>
      </c>
      <c r="AG5" s="25">
        <v>76.69</v>
      </c>
      <c r="AH5" s="25">
        <v>125.64</v>
      </c>
      <c r="AI5" s="25">
        <v>153.97999999999999</v>
      </c>
      <c r="AJ5" s="25">
        <v>52.695</v>
      </c>
      <c r="AK5" s="25">
        <v>52.895000000000003</v>
      </c>
      <c r="AL5" s="25">
        <v>72.643000000000001</v>
      </c>
      <c r="AM5" s="25">
        <v>80.989000000000004</v>
      </c>
      <c r="AN5" s="25">
        <v>110.411</v>
      </c>
      <c r="AO5" s="25">
        <v>130.226</v>
      </c>
      <c r="AP5" s="25">
        <v>145.47399999999999</v>
      </c>
      <c r="AQ5" s="25">
        <v>146.76599999999999</v>
      </c>
      <c r="AR5" s="25">
        <v>150.88300000000001</v>
      </c>
      <c r="AS5" s="25">
        <v>151.52799999999999</v>
      </c>
      <c r="AT5" s="25">
        <v>150.328</v>
      </c>
      <c r="AU5" s="25">
        <v>151.988</v>
      </c>
      <c r="AV5" s="25">
        <v>148.965</v>
      </c>
      <c r="AW5" s="25">
        <v>114.357</v>
      </c>
      <c r="AX5" s="25">
        <v>137.59200000000001</v>
      </c>
      <c r="AY5" s="25">
        <v>112.178</v>
      </c>
      <c r="AZ5" s="25">
        <v>110</v>
      </c>
      <c r="BA5" s="25">
        <v>106.825</v>
      </c>
      <c r="BB5" s="25">
        <v>113.819</v>
      </c>
      <c r="BC5" s="25">
        <v>109.818</v>
      </c>
      <c r="BD5" s="25">
        <v>94.224000000000004</v>
      </c>
      <c r="BE5" s="25">
        <v>89.296000000000006</v>
      </c>
      <c r="BF5" s="25">
        <v>99.525000000000006</v>
      </c>
      <c r="BG5" s="25">
        <v>73</v>
      </c>
      <c r="BH5" s="25">
        <v>106.8</v>
      </c>
      <c r="BI5" s="25">
        <v>102</v>
      </c>
      <c r="BJ5" s="25">
        <v>67.278000000000006</v>
      </c>
      <c r="BK5" s="25">
        <v>76.593999999999994</v>
      </c>
      <c r="BL5" s="25">
        <v>117.57</v>
      </c>
      <c r="BM5" s="25">
        <v>136.85</v>
      </c>
      <c r="BN5" s="25">
        <v>92.313999999999993</v>
      </c>
      <c r="BO5" s="25">
        <v>82.47</v>
      </c>
      <c r="BP5" s="25">
        <v>61.21</v>
      </c>
      <c r="BQ5" s="25">
        <v>31.626000000000001</v>
      </c>
      <c r="BR5" s="25">
        <v>49.491999999999997</v>
      </c>
      <c r="BS5" s="25">
        <v>47.813000000000002</v>
      </c>
      <c r="BT5" s="25">
        <v>42.048999999999999</v>
      </c>
      <c r="BU5" s="25">
        <v>44.951000000000001</v>
      </c>
      <c r="BV5" s="25">
        <v>39.183999999999997</v>
      </c>
      <c r="BW5" s="25">
        <v>37.819000000000003</v>
      </c>
      <c r="BX5" s="25">
        <v>34.1</v>
      </c>
      <c r="BY5" s="25">
        <v>38.869999999999997</v>
      </c>
      <c r="BZ5" s="25">
        <v>32.064999999999998</v>
      </c>
      <c r="CA5" s="25">
        <v>34.073</v>
      </c>
      <c r="CB5" s="25">
        <v>31.268000000000001</v>
      </c>
      <c r="CC5" s="25">
        <v>29.61</v>
      </c>
      <c r="CD5" s="25">
        <v>65.489999999999995</v>
      </c>
      <c r="CE5" s="25">
        <v>77.254000000000005</v>
      </c>
      <c r="CF5" s="25">
        <v>63.725999999999999</v>
      </c>
      <c r="CG5" s="25">
        <v>74.944999999999993</v>
      </c>
      <c r="CH5" s="25">
        <v>52.826999999999998</v>
      </c>
      <c r="CI5" s="25">
        <v>72.186000000000007</v>
      </c>
      <c r="CJ5" s="25">
        <v>63.341999999999999</v>
      </c>
      <c r="CK5" s="25">
        <v>37.268000000000001</v>
      </c>
      <c r="CL5" s="25">
        <v>32.923999999999999</v>
      </c>
      <c r="CM5" s="25">
        <v>34.332999999999998</v>
      </c>
      <c r="CN5" s="25">
        <v>11.021000000000001</v>
      </c>
      <c r="CO5" s="25">
        <v>28.390999999999998</v>
      </c>
      <c r="CP5" s="25">
        <v>62.177</v>
      </c>
      <c r="CQ5" s="25">
        <v>61.115000000000002</v>
      </c>
      <c r="CR5" s="25">
        <v>40.305</v>
      </c>
      <c r="CS5" s="25">
        <v>51.4</v>
      </c>
      <c r="CT5" s="26"/>
      <c r="CU5" s="26"/>
      <c r="CV5" s="26"/>
      <c r="CW5" s="27"/>
      <c r="CX5" s="28">
        <f t="array" ref="CX5">SUMPRODUCT(B5:CW5*0.25)</f>
        <v>1683.078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127.48</v>
      </c>
      <c r="C8" s="37">
        <v>137.37</v>
      </c>
      <c r="D8" s="37">
        <v>137.37</v>
      </c>
      <c r="E8" s="37">
        <v>140.33000000000001</v>
      </c>
      <c r="F8" s="37">
        <v>139.58000000000001</v>
      </c>
      <c r="G8" s="37">
        <v>137.88999999999999</v>
      </c>
      <c r="H8" s="37">
        <v>137.57</v>
      </c>
      <c r="I8" s="37">
        <v>137.53</v>
      </c>
      <c r="J8" s="37">
        <v>133.74</v>
      </c>
      <c r="K8" s="37">
        <v>115.26</v>
      </c>
      <c r="L8" s="37">
        <v>114.08</v>
      </c>
      <c r="M8" s="37">
        <v>118.08</v>
      </c>
      <c r="N8" s="37">
        <v>113.59</v>
      </c>
      <c r="O8" s="37">
        <v>113.18</v>
      </c>
      <c r="P8" s="37">
        <v>113.01</v>
      </c>
      <c r="Q8" s="37">
        <v>112.76</v>
      </c>
      <c r="R8" s="37">
        <v>112.85</v>
      </c>
      <c r="S8" s="37">
        <v>121.03</v>
      </c>
      <c r="T8" s="37">
        <v>113.14</v>
      </c>
      <c r="U8" s="37">
        <v>112.6</v>
      </c>
      <c r="V8" s="37">
        <v>98.06</v>
      </c>
      <c r="W8" s="37">
        <v>95.27</v>
      </c>
      <c r="X8" s="37">
        <v>95.21</v>
      </c>
      <c r="Y8" s="37">
        <v>94.07</v>
      </c>
      <c r="Z8" s="37">
        <v>93.28</v>
      </c>
      <c r="AA8" s="37">
        <v>101.2</v>
      </c>
      <c r="AB8" s="37">
        <v>95.42</v>
      </c>
      <c r="AC8" s="37">
        <v>94.73</v>
      </c>
      <c r="AD8" s="37">
        <v>94.07</v>
      </c>
      <c r="AE8" s="37">
        <v>80</v>
      </c>
      <c r="AF8" s="37">
        <v>13.44</v>
      </c>
      <c r="AG8" s="37">
        <v>1.32</v>
      </c>
      <c r="AH8" s="37">
        <v>3.77</v>
      </c>
      <c r="AI8" s="37">
        <v>2.1800000000000002</v>
      </c>
      <c r="AJ8" s="37">
        <v>-10.51</v>
      </c>
      <c r="AK8" s="37">
        <v>-10.3</v>
      </c>
      <c r="AL8" s="37">
        <v>-5.0199999999999996</v>
      </c>
      <c r="AM8" s="37">
        <v>-9.18</v>
      </c>
      <c r="AN8" s="37">
        <v>-6.64</v>
      </c>
      <c r="AO8" s="37">
        <v>-15.33</v>
      </c>
      <c r="AP8" s="37">
        <v>-18.420000000000002</v>
      </c>
      <c r="AQ8" s="37">
        <v>-17.95</v>
      </c>
      <c r="AR8" s="37">
        <v>-18.920000000000002</v>
      </c>
      <c r="AS8" s="37">
        <v>-18.989999999999998</v>
      </c>
      <c r="AT8" s="37">
        <v>-17.309999999999999</v>
      </c>
      <c r="AU8" s="37">
        <v>-15.26</v>
      </c>
      <c r="AV8" s="37">
        <v>-15.29</v>
      </c>
      <c r="AW8" s="37">
        <v>0.17</v>
      </c>
      <c r="AX8" s="37">
        <v>-9.67</v>
      </c>
      <c r="AY8" s="37">
        <v>0</v>
      </c>
      <c r="AZ8" s="37">
        <v>0</v>
      </c>
      <c r="BA8" s="37">
        <v>-0.88</v>
      </c>
      <c r="BB8" s="37">
        <v>0</v>
      </c>
      <c r="BC8" s="37">
        <v>0</v>
      </c>
      <c r="BD8" s="37">
        <v>-1</v>
      </c>
      <c r="BE8" s="37">
        <v>-1</v>
      </c>
      <c r="BF8" s="37">
        <v>-6.06</v>
      </c>
      <c r="BG8" s="37">
        <v>0</v>
      </c>
      <c r="BH8" s="37">
        <v>0.85</v>
      </c>
      <c r="BI8" s="37">
        <v>1.24</v>
      </c>
      <c r="BJ8" s="37">
        <v>-8.43</v>
      </c>
      <c r="BK8" s="37">
        <v>-2.76</v>
      </c>
      <c r="BL8" s="37">
        <v>12.92</v>
      </c>
      <c r="BM8" s="37">
        <v>106.77</v>
      </c>
      <c r="BN8" s="37">
        <v>106.79</v>
      </c>
      <c r="BO8" s="37">
        <v>113.63</v>
      </c>
      <c r="BP8" s="37">
        <v>119.5</v>
      </c>
      <c r="BQ8" s="37">
        <v>139.68</v>
      </c>
      <c r="BR8" s="37">
        <v>146.96</v>
      </c>
      <c r="BS8" s="37">
        <v>173.41</v>
      </c>
      <c r="BT8" s="37">
        <v>166.06</v>
      </c>
      <c r="BU8" s="37">
        <v>174.92</v>
      </c>
      <c r="BV8" s="37">
        <v>129.02000000000001</v>
      </c>
      <c r="BW8" s="37">
        <v>143.04</v>
      </c>
      <c r="BX8" s="37">
        <v>143.01</v>
      </c>
      <c r="BY8" s="37">
        <v>161.03</v>
      </c>
      <c r="BZ8" s="37">
        <v>144.38</v>
      </c>
      <c r="CA8" s="37">
        <v>145.71</v>
      </c>
      <c r="CB8" s="37">
        <v>144.59</v>
      </c>
      <c r="CC8" s="37">
        <v>205.42</v>
      </c>
      <c r="CD8" s="37">
        <v>145.61000000000001</v>
      </c>
      <c r="CE8" s="37">
        <v>166.16</v>
      </c>
      <c r="CF8" s="37">
        <v>193.12</v>
      </c>
      <c r="CG8" s="37">
        <v>196.54</v>
      </c>
      <c r="CH8" s="37">
        <v>193.89</v>
      </c>
      <c r="CI8" s="37">
        <v>186.59</v>
      </c>
      <c r="CJ8" s="37">
        <v>146.41999999999999</v>
      </c>
      <c r="CK8" s="37">
        <v>105.19</v>
      </c>
      <c r="CL8" s="37">
        <v>154.6</v>
      </c>
      <c r="CM8" s="37">
        <v>150.83000000000001</v>
      </c>
      <c r="CN8" s="37">
        <v>112.48</v>
      </c>
      <c r="CO8" s="37">
        <v>110.79</v>
      </c>
      <c r="CP8" s="37">
        <v>125.52</v>
      </c>
      <c r="CQ8" s="37">
        <v>122.68</v>
      </c>
      <c r="CR8" s="37">
        <v>104.3</v>
      </c>
      <c r="CS8" s="37">
        <v>102</v>
      </c>
      <c r="CT8" s="38"/>
      <c r="CU8" s="38"/>
      <c r="CV8" s="38"/>
      <c r="CW8" s="39"/>
      <c r="CX8" s="40">
        <f>IF(SUM(B8:CW8)&lt;&gt;0,AVERAGEIF(B8:CW8,"&lt;&gt;"""),"")</f>
        <v>83.722500000000011</v>
      </c>
    </row>
    <row r="9" spans="1:102" ht="24.9" customHeight="1" thickBot="1" x14ac:dyDescent="0.3">
      <c r="A9" s="41" t="s">
        <v>6</v>
      </c>
      <c r="B9" s="42">
        <v>135.63749999999999</v>
      </c>
      <c r="C9" s="43">
        <v>135.63749999999999</v>
      </c>
      <c r="D9" s="43">
        <v>135.63749999999999</v>
      </c>
      <c r="E9" s="43">
        <v>135.63749999999999</v>
      </c>
      <c r="F9" s="43">
        <v>138.14250000000001</v>
      </c>
      <c r="G9" s="43">
        <v>138.14250000000001</v>
      </c>
      <c r="H9" s="43">
        <v>138.14250000000001</v>
      </c>
      <c r="I9" s="43">
        <v>138.14250000000001</v>
      </c>
      <c r="J9" s="43">
        <v>120.29</v>
      </c>
      <c r="K9" s="43">
        <v>120.29</v>
      </c>
      <c r="L9" s="43">
        <v>120.29</v>
      </c>
      <c r="M9" s="43">
        <v>120.29</v>
      </c>
      <c r="N9" s="43">
        <v>113.13500000000001</v>
      </c>
      <c r="O9" s="43">
        <v>113.13500000000001</v>
      </c>
      <c r="P9" s="43">
        <v>113.13500000000001</v>
      </c>
      <c r="Q9" s="43">
        <v>113.13500000000001</v>
      </c>
      <c r="R9" s="43">
        <v>114.905</v>
      </c>
      <c r="S9" s="43">
        <v>114.905</v>
      </c>
      <c r="T9" s="43">
        <v>114.905</v>
      </c>
      <c r="U9" s="43">
        <v>114.905</v>
      </c>
      <c r="V9" s="43">
        <v>95.652500000000003</v>
      </c>
      <c r="W9" s="43">
        <v>95.652500000000003</v>
      </c>
      <c r="X9" s="43">
        <v>95.652500000000003</v>
      </c>
      <c r="Y9" s="43">
        <v>95.652500000000003</v>
      </c>
      <c r="Z9" s="43">
        <v>96.157499999999999</v>
      </c>
      <c r="AA9" s="43">
        <v>96.157499999999999</v>
      </c>
      <c r="AB9" s="43">
        <v>96.157499999999999</v>
      </c>
      <c r="AC9" s="43">
        <v>96.157499999999999</v>
      </c>
      <c r="AD9" s="43">
        <v>47.207500000000003</v>
      </c>
      <c r="AE9" s="43">
        <v>47.207500000000003</v>
      </c>
      <c r="AF9" s="43">
        <v>47.207500000000003</v>
      </c>
      <c r="AG9" s="43">
        <v>47.207500000000003</v>
      </c>
      <c r="AH9" s="43">
        <v>-3.7149999999999999</v>
      </c>
      <c r="AI9" s="43">
        <v>-3.7149999999999999</v>
      </c>
      <c r="AJ9" s="43">
        <v>-3.7149999999999999</v>
      </c>
      <c r="AK9" s="43">
        <v>-3.7149999999999999</v>
      </c>
      <c r="AL9" s="43">
        <v>-9.0425000000000004</v>
      </c>
      <c r="AM9" s="43">
        <v>-9.0425000000000004</v>
      </c>
      <c r="AN9" s="43">
        <v>-9.0425000000000004</v>
      </c>
      <c r="AO9" s="43">
        <v>-9.0425000000000004</v>
      </c>
      <c r="AP9" s="43">
        <v>-18.57</v>
      </c>
      <c r="AQ9" s="43">
        <v>-18.57</v>
      </c>
      <c r="AR9" s="43">
        <v>-18.57</v>
      </c>
      <c r="AS9" s="43">
        <v>-18.57</v>
      </c>
      <c r="AT9" s="43">
        <v>-11.922499999999999</v>
      </c>
      <c r="AU9" s="43">
        <v>-11.922499999999999</v>
      </c>
      <c r="AV9" s="43">
        <v>-11.922499999999999</v>
      </c>
      <c r="AW9" s="43">
        <v>-11.922499999999999</v>
      </c>
      <c r="AX9" s="43">
        <v>-2.6375000000000002</v>
      </c>
      <c r="AY9" s="43">
        <v>-2.6375000000000002</v>
      </c>
      <c r="AZ9" s="43">
        <v>-2.6375000000000002</v>
      </c>
      <c r="BA9" s="43">
        <v>-2.6375000000000002</v>
      </c>
      <c r="BB9" s="43">
        <v>-0.5</v>
      </c>
      <c r="BC9" s="43">
        <v>-0.5</v>
      </c>
      <c r="BD9" s="43">
        <v>-0.5</v>
      </c>
      <c r="BE9" s="43">
        <v>-0.5</v>
      </c>
      <c r="BF9" s="43">
        <v>-0.99250000000000005</v>
      </c>
      <c r="BG9" s="43">
        <v>-0.99250000000000005</v>
      </c>
      <c r="BH9" s="43">
        <v>-0.99250000000000005</v>
      </c>
      <c r="BI9" s="43">
        <v>-0.99250000000000005</v>
      </c>
      <c r="BJ9" s="43">
        <v>27.125</v>
      </c>
      <c r="BK9" s="43">
        <v>27.125</v>
      </c>
      <c r="BL9" s="43">
        <v>27.125</v>
      </c>
      <c r="BM9" s="43">
        <v>27.125</v>
      </c>
      <c r="BN9" s="43">
        <v>119.9</v>
      </c>
      <c r="BO9" s="43">
        <v>119.9</v>
      </c>
      <c r="BP9" s="43">
        <v>119.9</v>
      </c>
      <c r="BQ9" s="43">
        <v>119.9</v>
      </c>
      <c r="BR9" s="43">
        <v>165.33750000000001</v>
      </c>
      <c r="BS9" s="43">
        <v>165.33750000000001</v>
      </c>
      <c r="BT9" s="43">
        <v>165.33750000000001</v>
      </c>
      <c r="BU9" s="43">
        <v>165.33750000000001</v>
      </c>
      <c r="BV9" s="43">
        <v>144.02500000000001</v>
      </c>
      <c r="BW9" s="43">
        <v>144.02500000000001</v>
      </c>
      <c r="BX9" s="43">
        <v>144.02500000000001</v>
      </c>
      <c r="BY9" s="43">
        <v>144.02500000000001</v>
      </c>
      <c r="BZ9" s="43">
        <v>160.02500000000001</v>
      </c>
      <c r="CA9" s="43">
        <v>160.02500000000001</v>
      </c>
      <c r="CB9" s="43">
        <v>160.02500000000001</v>
      </c>
      <c r="CC9" s="43">
        <v>160.02500000000001</v>
      </c>
      <c r="CD9" s="43">
        <v>175.35749999999999</v>
      </c>
      <c r="CE9" s="43">
        <v>175.35749999999999</v>
      </c>
      <c r="CF9" s="43">
        <v>175.35749999999999</v>
      </c>
      <c r="CG9" s="43">
        <v>175.35749999999999</v>
      </c>
      <c r="CH9" s="43">
        <v>158.02250000000001</v>
      </c>
      <c r="CI9" s="43">
        <v>158.02250000000001</v>
      </c>
      <c r="CJ9" s="43">
        <v>158.02250000000001</v>
      </c>
      <c r="CK9" s="43">
        <v>158.02250000000001</v>
      </c>
      <c r="CL9" s="43">
        <v>132.17500000000001</v>
      </c>
      <c r="CM9" s="43">
        <v>132.17500000000001</v>
      </c>
      <c r="CN9" s="43">
        <v>132.17500000000001</v>
      </c>
      <c r="CO9" s="43">
        <v>132.17500000000001</v>
      </c>
      <c r="CP9" s="43">
        <v>113.625</v>
      </c>
      <c r="CQ9" s="43">
        <v>113.625</v>
      </c>
      <c r="CR9" s="43">
        <v>113.625</v>
      </c>
      <c r="CS9" s="43">
        <v>113.625</v>
      </c>
      <c r="CT9" s="44"/>
      <c r="CU9" s="44"/>
      <c r="CV9" s="44"/>
      <c r="CW9" s="45"/>
      <c r="CX9" s="46">
        <f>IF(SUM(B9:CW9)&lt;&gt;0,AVERAGEIF(B9:CW9,"&lt;&gt;"""),"")</f>
        <v>83.722499999999982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>
        <v>29.53</v>
      </c>
      <c r="W13" s="65">
        <v>34.344999999999999</v>
      </c>
      <c r="X13" s="65">
        <v>30.175000000000001</v>
      </c>
      <c r="Y13" s="65">
        <v>33.9</v>
      </c>
      <c r="Z13" s="65">
        <v>37.276000000000003</v>
      </c>
      <c r="AA13" s="65">
        <v>7.875</v>
      </c>
      <c r="AB13" s="65">
        <v>46.186999999999998</v>
      </c>
      <c r="AC13" s="65">
        <v>38.375</v>
      </c>
      <c r="AD13" s="65">
        <v>12.925000000000001</v>
      </c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>
        <v>77.653999999999996</v>
      </c>
      <c r="BN13" s="65">
        <v>19.387</v>
      </c>
      <c r="BO13" s="65">
        <v>32.01</v>
      </c>
      <c r="BP13" s="65">
        <v>19</v>
      </c>
      <c r="BQ13" s="65">
        <v>12.071999999999999</v>
      </c>
      <c r="BR13" s="65">
        <v>8.0820000000000007</v>
      </c>
      <c r="BS13" s="65">
        <v>9.7850000000000001</v>
      </c>
      <c r="BT13" s="65">
        <v>6.6660000000000004</v>
      </c>
      <c r="BU13" s="65">
        <v>10</v>
      </c>
      <c r="BV13" s="65">
        <v>23.524000000000001</v>
      </c>
      <c r="BW13" s="65">
        <v>16</v>
      </c>
      <c r="BX13" s="65">
        <v>13.904</v>
      </c>
      <c r="BY13" s="65">
        <v>10</v>
      </c>
      <c r="BZ13" s="65">
        <v>15.156000000000001</v>
      </c>
      <c r="CA13" s="65">
        <v>15.686999999999999</v>
      </c>
      <c r="CB13" s="65">
        <v>14.973000000000001</v>
      </c>
      <c r="CC13" s="65">
        <v>10</v>
      </c>
      <c r="CD13" s="65">
        <v>9</v>
      </c>
      <c r="CE13" s="65">
        <v>8</v>
      </c>
      <c r="CF13" s="65">
        <v>1</v>
      </c>
      <c r="CG13" s="65"/>
      <c r="CH13" s="65"/>
      <c r="CI13" s="65"/>
      <c r="CJ13" s="65">
        <v>8</v>
      </c>
      <c r="CK13" s="65"/>
      <c r="CL13" s="65">
        <v>9.6709999999999994</v>
      </c>
      <c r="CM13" s="65">
        <v>12.545999999999999</v>
      </c>
      <c r="CN13" s="65"/>
      <c r="CO13" s="65">
        <v>15.769</v>
      </c>
      <c r="CP13" s="65">
        <v>44.244</v>
      </c>
      <c r="CQ13" s="65">
        <v>43.42</v>
      </c>
      <c r="CR13" s="65">
        <v>25.5</v>
      </c>
      <c r="CS13" s="65">
        <v>20.800999999999998</v>
      </c>
      <c r="CT13" s="66"/>
      <c r="CU13" s="66"/>
      <c r="CV13" s="66"/>
      <c r="CW13" s="67"/>
      <c r="CX13" s="68">
        <f t="array" ref="CX13">SUMPRODUCT(B13:CW13*0.25)</f>
        <v>195.60975000000002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26.672000000000001</v>
      </c>
      <c r="C15" s="71">
        <v>36.332999999999998</v>
      </c>
      <c r="D15" s="71">
        <v>37.72</v>
      </c>
      <c r="E15" s="71">
        <v>52.66</v>
      </c>
      <c r="F15" s="71">
        <v>53.039000000000001</v>
      </c>
      <c r="G15" s="71">
        <v>52.935000000000002</v>
      </c>
      <c r="H15" s="71">
        <v>47.26</v>
      </c>
      <c r="I15" s="71">
        <v>49.347999999999999</v>
      </c>
      <c r="J15" s="71">
        <v>39.164999999999999</v>
      </c>
      <c r="K15" s="71">
        <v>44.335000000000001</v>
      </c>
      <c r="L15" s="71">
        <v>42.893999999999998</v>
      </c>
      <c r="M15" s="71">
        <v>46.526000000000003</v>
      </c>
      <c r="N15" s="71">
        <v>49.216000000000001</v>
      </c>
      <c r="O15" s="71">
        <v>49.787999999999997</v>
      </c>
      <c r="P15" s="71">
        <v>46.1</v>
      </c>
      <c r="Q15" s="71">
        <v>37.813000000000002</v>
      </c>
      <c r="R15" s="71">
        <v>37.488</v>
      </c>
      <c r="S15" s="71">
        <v>43.343000000000004</v>
      </c>
      <c r="T15" s="71">
        <v>43.768999999999998</v>
      </c>
      <c r="U15" s="71">
        <v>35.305</v>
      </c>
      <c r="V15" s="71">
        <v>10.429</v>
      </c>
      <c r="W15" s="71">
        <v>2.121</v>
      </c>
      <c r="X15" s="71">
        <v>1.5860000000000001</v>
      </c>
      <c r="Y15" s="71">
        <v>1.014</v>
      </c>
      <c r="Z15" s="71">
        <v>0.61099999999999999</v>
      </c>
      <c r="AA15" s="71">
        <v>29.559000000000001</v>
      </c>
      <c r="AB15" s="71">
        <v>18.55</v>
      </c>
      <c r="AC15" s="71">
        <v>43.668999999999997</v>
      </c>
      <c r="AD15" s="71">
        <v>46.924999999999997</v>
      </c>
      <c r="AE15" s="71">
        <v>96.275000000000006</v>
      </c>
      <c r="AF15" s="71">
        <v>86.528999999999996</v>
      </c>
      <c r="AG15" s="71">
        <v>40.22</v>
      </c>
      <c r="AH15" s="71">
        <v>85.983000000000004</v>
      </c>
      <c r="AI15" s="71">
        <v>112.009</v>
      </c>
      <c r="AJ15" s="71">
        <v>8.6140000000000008</v>
      </c>
      <c r="AK15" s="71">
        <v>1.9790000000000001</v>
      </c>
      <c r="AL15" s="71">
        <v>25.126999999999999</v>
      </c>
      <c r="AM15" s="71">
        <v>29.306000000000001</v>
      </c>
      <c r="AN15" s="71">
        <v>48.149000000000001</v>
      </c>
      <c r="AO15" s="71">
        <v>83.757000000000005</v>
      </c>
      <c r="AP15" s="71">
        <v>55.264000000000003</v>
      </c>
      <c r="AQ15" s="71">
        <v>65.819000000000003</v>
      </c>
      <c r="AR15" s="71">
        <v>64.875</v>
      </c>
      <c r="AS15" s="71">
        <v>61.430999999999997</v>
      </c>
      <c r="AT15" s="71">
        <v>53.819000000000003</v>
      </c>
      <c r="AU15" s="71">
        <v>56.259</v>
      </c>
      <c r="AV15" s="71">
        <v>54.427999999999997</v>
      </c>
      <c r="AW15" s="71">
        <v>114.357</v>
      </c>
      <c r="AX15" s="71">
        <v>51.591999999999999</v>
      </c>
      <c r="AY15" s="71">
        <v>58.177999999999997</v>
      </c>
      <c r="AZ15" s="71">
        <v>61.6</v>
      </c>
      <c r="BA15" s="71">
        <v>54.424999999999997</v>
      </c>
      <c r="BB15" s="71">
        <v>65.718999999999994</v>
      </c>
      <c r="BC15" s="71">
        <v>62.618000000000002</v>
      </c>
      <c r="BD15" s="71">
        <v>47.823999999999998</v>
      </c>
      <c r="BE15" s="71">
        <v>45.595999999999997</v>
      </c>
      <c r="BF15" s="71">
        <v>33.890999999999998</v>
      </c>
      <c r="BG15" s="71">
        <v>32.299999999999997</v>
      </c>
      <c r="BH15" s="71">
        <v>69.2</v>
      </c>
      <c r="BI15" s="71">
        <v>66.8</v>
      </c>
      <c r="BJ15" s="71">
        <v>30.777999999999999</v>
      </c>
      <c r="BK15" s="71">
        <v>46.694000000000003</v>
      </c>
      <c r="BL15" s="71">
        <v>93.57</v>
      </c>
      <c r="BM15" s="71">
        <v>59.195999999999998</v>
      </c>
      <c r="BN15" s="71">
        <v>72.927000000000007</v>
      </c>
      <c r="BO15" s="71">
        <v>50.46</v>
      </c>
      <c r="BP15" s="71">
        <v>42.21</v>
      </c>
      <c r="BQ15" s="71">
        <v>19.553999999999998</v>
      </c>
      <c r="BR15" s="71">
        <v>19.61</v>
      </c>
      <c r="BS15" s="71">
        <v>16.228000000000002</v>
      </c>
      <c r="BT15" s="71">
        <v>13.583</v>
      </c>
      <c r="BU15" s="71">
        <v>13.151</v>
      </c>
      <c r="BV15" s="71">
        <v>15.66</v>
      </c>
      <c r="BW15" s="71">
        <v>21.818999999999999</v>
      </c>
      <c r="BX15" s="71">
        <v>20.196000000000002</v>
      </c>
      <c r="BY15" s="71">
        <v>28.87</v>
      </c>
      <c r="BZ15" s="71">
        <v>16.908999999999999</v>
      </c>
      <c r="CA15" s="71">
        <v>18.385999999999999</v>
      </c>
      <c r="CB15" s="71">
        <v>16.295000000000002</v>
      </c>
      <c r="CC15" s="71">
        <v>19.61</v>
      </c>
      <c r="CD15" s="71">
        <v>15.49</v>
      </c>
      <c r="CE15" s="71">
        <v>28.254000000000001</v>
      </c>
      <c r="CF15" s="71">
        <v>21.725999999999999</v>
      </c>
      <c r="CG15" s="71">
        <v>33.945</v>
      </c>
      <c r="CH15" s="71">
        <v>18.527000000000001</v>
      </c>
      <c r="CI15" s="71">
        <v>37.886000000000003</v>
      </c>
      <c r="CJ15" s="71">
        <v>21.042000000000002</v>
      </c>
      <c r="CK15" s="71">
        <v>2.968</v>
      </c>
      <c r="CL15" s="71">
        <v>23.253</v>
      </c>
      <c r="CM15" s="71">
        <v>21.786999999999999</v>
      </c>
      <c r="CN15" s="71">
        <v>11.021000000000001</v>
      </c>
      <c r="CO15" s="71">
        <v>12.622</v>
      </c>
      <c r="CP15" s="71">
        <v>17.933</v>
      </c>
      <c r="CQ15" s="71">
        <v>17.695</v>
      </c>
      <c r="CR15" s="71">
        <v>14.805</v>
      </c>
      <c r="CS15" s="71">
        <v>30.599</v>
      </c>
      <c r="CT15" s="72"/>
      <c r="CU15" s="72"/>
      <c r="CV15" s="72"/>
      <c r="CW15" s="73"/>
      <c r="CX15" s="74">
        <f t="array" ref="CX15">SUMPRODUCT(B15:CW15*0.25)</f>
        <v>946.34375000000011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">
      <c r="A18" s="75" t="s">
        <v>15</v>
      </c>
      <c r="B18" s="76">
        <f>SUM(B11:B17)</f>
        <v>26.672000000000001</v>
      </c>
      <c r="C18" s="77">
        <f t="shared" ref="C18:BN18" si="0">SUM(C11:C17)</f>
        <v>36.332999999999998</v>
      </c>
      <c r="D18" s="77">
        <f t="shared" si="0"/>
        <v>37.72</v>
      </c>
      <c r="E18" s="77">
        <f t="shared" si="0"/>
        <v>52.66</v>
      </c>
      <c r="F18" s="77">
        <f t="shared" si="0"/>
        <v>53.039000000000001</v>
      </c>
      <c r="G18" s="77">
        <f t="shared" si="0"/>
        <v>52.935000000000002</v>
      </c>
      <c r="H18" s="77">
        <f t="shared" si="0"/>
        <v>47.26</v>
      </c>
      <c r="I18" s="77">
        <f t="shared" si="0"/>
        <v>49.347999999999999</v>
      </c>
      <c r="J18" s="77">
        <f t="shared" si="0"/>
        <v>39.164999999999999</v>
      </c>
      <c r="K18" s="77">
        <f t="shared" si="0"/>
        <v>44.335000000000001</v>
      </c>
      <c r="L18" s="77">
        <f t="shared" si="0"/>
        <v>42.893999999999998</v>
      </c>
      <c r="M18" s="77">
        <f t="shared" si="0"/>
        <v>46.526000000000003</v>
      </c>
      <c r="N18" s="77">
        <f t="shared" si="0"/>
        <v>49.216000000000001</v>
      </c>
      <c r="O18" s="77">
        <f t="shared" si="0"/>
        <v>49.787999999999997</v>
      </c>
      <c r="P18" s="77">
        <f t="shared" si="0"/>
        <v>46.1</v>
      </c>
      <c r="Q18" s="77">
        <f t="shared" si="0"/>
        <v>37.813000000000002</v>
      </c>
      <c r="R18" s="77">
        <f t="shared" si="0"/>
        <v>37.488</v>
      </c>
      <c r="S18" s="77">
        <f t="shared" si="0"/>
        <v>43.343000000000004</v>
      </c>
      <c r="T18" s="77">
        <f t="shared" si="0"/>
        <v>43.768999999999998</v>
      </c>
      <c r="U18" s="77">
        <f t="shared" si="0"/>
        <v>35.305</v>
      </c>
      <c r="V18" s="77">
        <f t="shared" si="0"/>
        <v>39.959000000000003</v>
      </c>
      <c r="W18" s="77">
        <f t="shared" si="0"/>
        <v>36.466000000000001</v>
      </c>
      <c r="X18" s="77">
        <f t="shared" si="0"/>
        <v>31.760999999999999</v>
      </c>
      <c r="Y18" s="77">
        <f t="shared" si="0"/>
        <v>34.914000000000001</v>
      </c>
      <c r="Z18" s="77">
        <f t="shared" si="0"/>
        <v>37.887</v>
      </c>
      <c r="AA18" s="77">
        <f t="shared" si="0"/>
        <v>37.433999999999997</v>
      </c>
      <c r="AB18" s="77">
        <f t="shared" si="0"/>
        <v>64.736999999999995</v>
      </c>
      <c r="AC18" s="77">
        <f t="shared" si="0"/>
        <v>82.043999999999997</v>
      </c>
      <c r="AD18" s="77">
        <f t="shared" si="0"/>
        <v>59.849999999999994</v>
      </c>
      <c r="AE18" s="77">
        <f t="shared" si="0"/>
        <v>96.275000000000006</v>
      </c>
      <c r="AF18" s="77">
        <f t="shared" si="0"/>
        <v>86.528999999999996</v>
      </c>
      <c r="AG18" s="77">
        <f t="shared" si="0"/>
        <v>40.22</v>
      </c>
      <c r="AH18" s="77">
        <f t="shared" si="0"/>
        <v>85.983000000000004</v>
      </c>
      <c r="AI18" s="77">
        <f t="shared" si="0"/>
        <v>112.009</v>
      </c>
      <c r="AJ18" s="77">
        <f t="shared" si="0"/>
        <v>8.6140000000000008</v>
      </c>
      <c r="AK18" s="77">
        <f t="shared" si="0"/>
        <v>1.9790000000000001</v>
      </c>
      <c r="AL18" s="77">
        <f t="shared" si="0"/>
        <v>25.126999999999999</v>
      </c>
      <c r="AM18" s="77">
        <f t="shared" si="0"/>
        <v>29.306000000000001</v>
      </c>
      <c r="AN18" s="77">
        <f t="shared" si="0"/>
        <v>48.149000000000001</v>
      </c>
      <c r="AO18" s="77">
        <f t="shared" si="0"/>
        <v>83.757000000000005</v>
      </c>
      <c r="AP18" s="77">
        <f t="shared" si="0"/>
        <v>55.264000000000003</v>
      </c>
      <c r="AQ18" s="77">
        <f t="shared" si="0"/>
        <v>65.819000000000003</v>
      </c>
      <c r="AR18" s="77">
        <f t="shared" si="0"/>
        <v>64.875</v>
      </c>
      <c r="AS18" s="77">
        <f t="shared" si="0"/>
        <v>61.430999999999997</v>
      </c>
      <c r="AT18" s="77">
        <f t="shared" si="0"/>
        <v>53.819000000000003</v>
      </c>
      <c r="AU18" s="77">
        <f t="shared" si="0"/>
        <v>56.259</v>
      </c>
      <c r="AV18" s="77">
        <f t="shared" si="0"/>
        <v>54.427999999999997</v>
      </c>
      <c r="AW18" s="77">
        <f t="shared" si="0"/>
        <v>114.357</v>
      </c>
      <c r="AX18" s="77">
        <f t="shared" si="0"/>
        <v>51.591999999999999</v>
      </c>
      <c r="AY18" s="77">
        <f t="shared" si="0"/>
        <v>58.177999999999997</v>
      </c>
      <c r="AZ18" s="77">
        <f t="shared" si="0"/>
        <v>61.6</v>
      </c>
      <c r="BA18" s="77">
        <f t="shared" si="0"/>
        <v>54.424999999999997</v>
      </c>
      <c r="BB18" s="77">
        <f t="shared" si="0"/>
        <v>65.718999999999994</v>
      </c>
      <c r="BC18" s="77">
        <f t="shared" si="0"/>
        <v>62.618000000000002</v>
      </c>
      <c r="BD18" s="77">
        <f t="shared" si="0"/>
        <v>47.823999999999998</v>
      </c>
      <c r="BE18" s="77">
        <f t="shared" si="0"/>
        <v>45.595999999999997</v>
      </c>
      <c r="BF18" s="77">
        <f t="shared" si="0"/>
        <v>33.890999999999998</v>
      </c>
      <c r="BG18" s="77">
        <f t="shared" si="0"/>
        <v>32.299999999999997</v>
      </c>
      <c r="BH18" s="77">
        <f t="shared" si="0"/>
        <v>69.2</v>
      </c>
      <c r="BI18" s="77">
        <f t="shared" si="0"/>
        <v>66.8</v>
      </c>
      <c r="BJ18" s="77">
        <f t="shared" si="0"/>
        <v>30.777999999999999</v>
      </c>
      <c r="BK18" s="77">
        <f t="shared" si="0"/>
        <v>46.694000000000003</v>
      </c>
      <c r="BL18" s="77">
        <f t="shared" si="0"/>
        <v>93.57</v>
      </c>
      <c r="BM18" s="77">
        <f t="shared" si="0"/>
        <v>136.85</v>
      </c>
      <c r="BN18" s="77">
        <f t="shared" si="0"/>
        <v>92.314000000000007</v>
      </c>
      <c r="BO18" s="77">
        <f t="shared" ref="BO18:CW18" si="1">SUM(BO11:BO17)</f>
        <v>82.47</v>
      </c>
      <c r="BP18" s="77">
        <f t="shared" si="1"/>
        <v>61.21</v>
      </c>
      <c r="BQ18" s="77">
        <f t="shared" si="1"/>
        <v>31.625999999999998</v>
      </c>
      <c r="BR18" s="77">
        <f t="shared" si="1"/>
        <v>27.692</v>
      </c>
      <c r="BS18" s="77">
        <f t="shared" si="1"/>
        <v>26.013000000000002</v>
      </c>
      <c r="BT18" s="77">
        <f t="shared" si="1"/>
        <v>20.249000000000002</v>
      </c>
      <c r="BU18" s="77">
        <f t="shared" si="1"/>
        <v>23.151</v>
      </c>
      <c r="BV18" s="77">
        <f t="shared" si="1"/>
        <v>39.183999999999997</v>
      </c>
      <c r="BW18" s="77">
        <f t="shared" si="1"/>
        <v>37.819000000000003</v>
      </c>
      <c r="BX18" s="77">
        <f t="shared" si="1"/>
        <v>34.1</v>
      </c>
      <c r="BY18" s="77">
        <f t="shared" si="1"/>
        <v>38.870000000000005</v>
      </c>
      <c r="BZ18" s="77">
        <f t="shared" si="1"/>
        <v>32.064999999999998</v>
      </c>
      <c r="CA18" s="77">
        <f t="shared" si="1"/>
        <v>34.073</v>
      </c>
      <c r="CB18" s="77">
        <f t="shared" si="1"/>
        <v>31.268000000000001</v>
      </c>
      <c r="CC18" s="77">
        <f t="shared" si="1"/>
        <v>29.61</v>
      </c>
      <c r="CD18" s="77">
        <f t="shared" si="1"/>
        <v>24.490000000000002</v>
      </c>
      <c r="CE18" s="77">
        <f t="shared" si="1"/>
        <v>36.254000000000005</v>
      </c>
      <c r="CF18" s="77">
        <f t="shared" si="1"/>
        <v>22.725999999999999</v>
      </c>
      <c r="CG18" s="77">
        <f t="shared" si="1"/>
        <v>33.945</v>
      </c>
      <c r="CH18" s="77">
        <f t="shared" si="1"/>
        <v>18.527000000000001</v>
      </c>
      <c r="CI18" s="77">
        <f t="shared" si="1"/>
        <v>37.886000000000003</v>
      </c>
      <c r="CJ18" s="77">
        <f t="shared" si="1"/>
        <v>29.042000000000002</v>
      </c>
      <c r="CK18" s="77">
        <f t="shared" si="1"/>
        <v>2.968</v>
      </c>
      <c r="CL18" s="77">
        <f t="shared" si="1"/>
        <v>32.923999999999999</v>
      </c>
      <c r="CM18" s="77">
        <f t="shared" si="1"/>
        <v>34.332999999999998</v>
      </c>
      <c r="CN18" s="77">
        <f t="shared" si="1"/>
        <v>11.021000000000001</v>
      </c>
      <c r="CO18" s="77">
        <f t="shared" si="1"/>
        <v>28.390999999999998</v>
      </c>
      <c r="CP18" s="77">
        <f t="shared" si="1"/>
        <v>62.177</v>
      </c>
      <c r="CQ18" s="77">
        <f t="shared" si="1"/>
        <v>61.115000000000002</v>
      </c>
      <c r="CR18" s="77">
        <f t="shared" si="1"/>
        <v>40.305</v>
      </c>
      <c r="CS18" s="77">
        <f t="shared" si="1"/>
        <v>51.4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1141.9535000000001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" customHeight="1" x14ac:dyDescent="0.25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>
        <v>2.8</v>
      </c>
      <c r="AB22" s="94"/>
      <c r="AC22" s="94"/>
      <c r="AD22" s="94"/>
      <c r="AE22" s="94"/>
      <c r="AF22" s="94">
        <v>3.52</v>
      </c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>
        <v>8.8000000000000007</v>
      </c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3.7800000000000002</v>
      </c>
    </row>
    <row r="23" spans="1:102" ht="24.9" customHeight="1" x14ac:dyDescent="0.25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>
        <v>3.5000000000000003E-2</v>
      </c>
      <c r="N23" s="99">
        <v>2.7E-2</v>
      </c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>
        <v>4.8</v>
      </c>
      <c r="AB23" s="99"/>
      <c r="AC23" s="99"/>
      <c r="AD23" s="99"/>
      <c r="AE23" s="99">
        <v>6.9290000000000003</v>
      </c>
      <c r="AF23" s="99">
        <v>7.1909999999999998</v>
      </c>
      <c r="AG23" s="99">
        <v>36.47</v>
      </c>
      <c r="AH23" s="99">
        <v>39.656999999999996</v>
      </c>
      <c r="AI23" s="99">
        <v>41.970999999999997</v>
      </c>
      <c r="AJ23" s="99">
        <v>44.081000000000003</v>
      </c>
      <c r="AK23" s="99">
        <v>50.915999999999997</v>
      </c>
      <c r="AL23" s="99">
        <v>47.515999999999998</v>
      </c>
      <c r="AM23" s="99">
        <v>51.683</v>
      </c>
      <c r="AN23" s="99">
        <v>62.262</v>
      </c>
      <c r="AO23" s="99">
        <v>46.469000000000001</v>
      </c>
      <c r="AP23" s="99">
        <v>90.21</v>
      </c>
      <c r="AQ23" s="99">
        <v>80.947000000000003</v>
      </c>
      <c r="AR23" s="99">
        <v>86.007999999999996</v>
      </c>
      <c r="AS23" s="99">
        <v>90.096999999999994</v>
      </c>
      <c r="AT23" s="99">
        <v>96.509</v>
      </c>
      <c r="AU23" s="99">
        <v>95.728999999999999</v>
      </c>
      <c r="AV23" s="99">
        <v>94.537000000000006</v>
      </c>
      <c r="AW23" s="99"/>
      <c r="AX23" s="99">
        <v>86</v>
      </c>
      <c r="AY23" s="99">
        <v>54</v>
      </c>
      <c r="AZ23" s="99">
        <v>48.4</v>
      </c>
      <c r="BA23" s="99">
        <v>52.4</v>
      </c>
      <c r="BB23" s="99">
        <v>48.1</v>
      </c>
      <c r="BC23" s="99">
        <v>47.2</v>
      </c>
      <c r="BD23" s="99">
        <v>46.4</v>
      </c>
      <c r="BE23" s="99">
        <v>43.7</v>
      </c>
      <c r="BF23" s="99">
        <v>65.634</v>
      </c>
      <c r="BG23" s="99">
        <v>40.700000000000003</v>
      </c>
      <c r="BH23" s="99">
        <v>37.6</v>
      </c>
      <c r="BI23" s="99">
        <v>35.200000000000003</v>
      </c>
      <c r="BJ23" s="99">
        <v>36.5</v>
      </c>
      <c r="BK23" s="99">
        <v>29.9</v>
      </c>
      <c r="BL23" s="99">
        <v>15.2</v>
      </c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440.24450000000013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3.5000000000000003E-2</v>
      </c>
      <c r="N28" s="107">
        <f t="shared" si="2"/>
        <v>2.7E-2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7.6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6.9290000000000003</v>
      </c>
      <c r="AF28" s="107">
        <f t="shared" si="3"/>
        <v>10.711</v>
      </c>
      <c r="AG28" s="107">
        <f t="shared" si="3"/>
        <v>36.47</v>
      </c>
      <c r="AH28" s="107">
        <f t="shared" si="3"/>
        <v>39.656999999999996</v>
      </c>
      <c r="AI28" s="107">
        <f t="shared" si="3"/>
        <v>41.970999999999997</v>
      </c>
      <c r="AJ28" s="107">
        <f t="shared" si="3"/>
        <v>44.081000000000003</v>
      </c>
      <c r="AK28" s="107">
        <f t="shared" si="3"/>
        <v>50.915999999999997</v>
      </c>
      <c r="AL28" s="107">
        <f t="shared" si="3"/>
        <v>47.515999999999998</v>
      </c>
      <c r="AM28" s="107">
        <f t="shared" si="3"/>
        <v>51.683</v>
      </c>
      <c r="AN28" s="107">
        <f t="shared" si="3"/>
        <v>62.262</v>
      </c>
      <c r="AO28" s="107">
        <f t="shared" si="3"/>
        <v>46.469000000000001</v>
      </c>
      <c r="AP28" s="107">
        <f t="shared" si="3"/>
        <v>90.21</v>
      </c>
      <c r="AQ28" s="107">
        <f t="shared" si="3"/>
        <v>80.947000000000003</v>
      </c>
      <c r="AR28" s="107">
        <f t="shared" si="3"/>
        <v>86.007999999999996</v>
      </c>
      <c r="AS28" s="107">
        <f t="shared" si="3"/>
        <v>90.096999999999994</v>
      </c>
      <c r="AT28" s="107">
        <f t="shared" si="3"/>
        <v>96.509</v>
      </c>
      <c r="AU28" s="107">
        <f t="shared" si="3"/>
        <v>95.728999999999999</v>
      </c>
      <c r="AV28" s="107">
        <f t="shared" si="3"/>
        <v>94.537000000000006</v>
      </c>
      <c r="AW28" s="107">
        <f t="shared" si="3"/>
        <v>0</v>
      </c>
      <c r="AX28" s="107">
        <f t="shared" si="3"/>
        <v>86</v>
      </c>
      <c r="AY28" s="107">
        <f t="shared" si="3"/>
        <v>54</v>
      </c>
      <c r="AZ28" s="107">
        <f t="shared" si="3"/>
        <v>48.4</v>
      </c>
      <c r="BA28" s="107">
        <f t="shared" si="3"/>
        <v>52.4</v>
      </c>
      <c r="BB28" s="107">
        <f t="shared" si="3"/>
        <v>48.1</v>
      </c>
      <c r="BC28" s="107">
        <f t="shared" si="3"/>
        <v>47.2</v>
      </c>
      <c r="BD28" s="107">
        <f t="shared" si="3"/>
        <v>46.4</v>
      </c>
      <c r="BE28" s="107">
        <f t="shared" si="3"/>
        <v>43.7</v>
      </c>
      <c r="BF28" s="107">
        <f t="shared" si="3"/>
        <v>65.634</v>
      </c>
      <c r="BG28" s="107">
        <f t="shared" si="3"/>
        <v>40.700000000000003</v>
      </c>
      <c r="BH28" s="107">
        <f t="shared" si="3"/>
        <v>37.6</v>
      </c>
      <c r="BI28" s="107">
        <f t="shared" si="3"/>
        <v>35.200000000000003</v>
      </c>
      <c r="BJ28" s="107">
        <f t="shared" si="3"/>
        <v>36.5</v>
      </c>
      <c r="BK28" s="107">
        <f t="shared" si="3"/>
        <v>29.9</v>
      </c>
      <c r="BL28" s="107">
        <f t="shared" si="3"/>
        <v>24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444.0245000000001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26.672000000000001</v>
      </c>
      <c r="C32" s="94">
        <v>36.332999999999998</v>
      </c>
      <c r="D32" s="94">
        <v>37.72</v>
      </c>
      <c r="E32" s="94">
        <v>52.66</v>
      </c>
      <c r="F32" s="94">
        <v>53.039000000000001</v>
      </c>
      <c r="G32" s="94">
        <v>52.935000000000002</v>
      </c>
      <c r="H32" s="94">
        <v>47.26</v>
      </c>
      <c r="I32" s="94">
        <v>49.347999999999999</v>
      </c>
      <c r="J32" s="94">
        <v>39.164999999999999</v>
      </c>
      <c r="K32" s="94">
        <v>44.335000000000001</v>
      </c>
      <c r="L32" s="94">
        <v>42.893999999999998</v>
      </c>
      <c r="M32" s="94">
        <v>46.561</v>
      </c>
      <c r="N32" s="94">
        <v>49.243000000000002</v>
      </c>
      <c r="O32" s="94">
        <v>49.787999999999997</v>
      </c>
      <c r="P32" s="94">
        <v>46.1</v>
      </c>
      <c r="Q32" s="94">
        <v>37.813000000000002</v>
      </c>
      <c r="R32" s="94">
        <v>37.488</v>
      </c>
      <c r="S32" s="94">
        <v>43.343000000000004</v>
      </c>
      <c r="T32" s="94">
        <v>43.768999999999998</v>
      </c>
      <c r="U32" s="94">
        <v>35.305</v>
      </c>
      <c r="V32" s="94">
        <v>39.959000000000003</v>
      </c>
      <c r="W32" s="94">
        <v>36.466000000000001</v>
      </c>
      <c r="X32" s="94">
        <v>31.760999999999999</v>
      </c>
      <c r="Y32" s="94">
        <v>34.914000000000001</v>
      </c>
      <c r="Z32" s="94">
        <v>37.887</v>
      </c>
      <c r="AA32" s="94">
        <v>45.033999999999999</v>
      </c>
      <c r="AB32" s="94">
        <v>64.736999999999995</v>
      </c>
      <c r="AC32" s="94">
        <v>82.043999999999997</v>
      </c>
      <c r="AD32" s="94">
        <v>59.85</v>
      </c>
      <c r="AE32" s="94">
        <v>103.20399999999999</v>
      </c>
      <c r="AF32" s="94">
        <v>97.24</v>
      </c>
      <c r="AG32" s="94">
        <v>76.69</v>
      </c>
      <c r="AH32" s="94">
        <v>125.64</v>
      </c>
      <c r="AI32" s="94">
        <v>153.97999999999999</v>
      </c>
      <c r="AJ32" s="94">
        <v>52.695</v>
      </c>
      <c r="AK32" s="94">
        <v>52.895000000000003</v>
      </c>
      <c r="AL32" s="94">
        <v>72.643000000000001</v>
      </c>
      <c r="AM32" s="94">
        <v>80.989000000000004</v>
      </c>
      <c r="AN32" s="94">
        <v>110.411</v>
      </c>
      <c r="AO32" s="94">
        <v>130.226</v>
      </c>
      <c r="AP32" s="94">
        <v>145.47399999999999</v>
      </c>
      <c r="AQ32" s="94">
        <v>146.76599999999999</v>
      </c>
      <c r="AR32" s="94">
        <v>150.88300000000001</v>
      </c>
      <c r="AS32" s="94">
        <v>151.52799999999999</v>
      </c>
      <c r="AT32" s="94">
        <v>150.328</v>
      </c>
      <c r="AU32" s="94">
        <v>151.988</v>
      </c>
      <c r="AV32" s="94">
        <v>148.965</v>
      </c>
      <c r="AW32" s="94">
        <v>114.357</v>
      </c>
      <c r="AX32" s="94">
        <v>137.59200000000001</v>
      </c>
      <c r="AY32" s="94">
        <v>112.178</v>
      </c>
      <c r="AZ32" s="94">
        <v>110</v>
      </c>
      <c r="BA32" s="94">
        <v>106.825</v>
      </c>
      <c r="BB32" s="94">
        <v>113.819</v>
      </c>
      <c r="BC32" s="94">
        <v>109.818</v>
      </c>
      <c r="BD32" s="94">
        <v>94.224000000000004</v>
      </c>
      <c r="BE32" s="94">
        <v>89.296000000000006</v>
      </c>
      <c r="BF32" s="94">
        <v>99.525000000000006</v>
      </c>
      <c r="BG32" s="94">
        <v>73</v>
      </c>
      <c r="BH32" s="94">
        <v>106.8</v>
      </c>
      <c r="BI32" s="94">
        <v>102</v>
      </c>
      <c r="BJ32" s="94">
        <v>67.278000000000006</v>
      </c>
      <c r="BK32" s="94">
        <v>76.593999999999994</v>
      </c>
      <c r="BL32" s="94">
        <v>117.57</v>
      </c>
      <c r="BM32" s="94">
        <v>136.85</v>
      </c>
      <c r="BN32" s="94">
        <v>92.313999999999993</v>
      </c>
      <c r="BO32" s="94">
        <v>82.47</v>
      </c>
      <c r="BP32" s="94">
        <v>61.21</v>
      </c>
      <c r="BQ32" s="94">
        <v>31.626000000000001</v>
      </c>
      <c r="BR32" s="94">
        <v>27.692</v>
      </c>
      <c r="BS32" s="94">
        <v>26.013000000000002</v>
      </c>
      <c r="BT32" s="94">
        <v>20.248999999999999</v>
      </c>
      <c r="BU32" s="94">
        <v>23.151</v>
      </c>
      <c r="BV32" s="94">
        <v>39.183999999999997</v>
      </c>
      <c r="BW32" s="94">
        <v>37.819000000000003</v>
      </c>
      <c r="BX32" s="94">
        <v>34.1</v>
      </c>
      <c r="BY32" s="94">
        <v>38.869999999999997</v>
      </c>
      <c r="BZ32" s="94">
        <v>32.064999999999998</v>
      </c>
      <c r="CA32" s="94">
        <v>34.073</v>
      </c>
      <c r="CB32" s="94">
        <v>31.268000000000001</v>
      </c>
      <c r="CC32" s="94">
        <v>29.61</v>
      </c>
      <c r="CD32" s="94">
        <v>24.49</v>
      </c>
      <c r="CE32" s="94">
        <v>36.253999999999998</v>
      </c>
      <c r="CF32" s="94">
        <v>22.725999999999999</v>
      </c>
      <c r="CG32" s="94">
        <v>33.945</v>
      </c>
      <c r="CH32" s="94">
        <v>18.527000000000001</v>
      </c>
      <c r="CI32" s="94">
        <v>37.886000000000003</v>
      </c>
      <c r="CJ32" s="94">
        <v>29.042000000000002</v>
      </c>
      <c r="CK32" s="94">
        <v>2.968</v>
      </c>
      <c r="CL32" s="94">
        <v>32.923999999999999</v>
      </c>
      <c r="CM32" s="94">
        <v>34.332999999999998</v>
      </c>
      <c r="CN32" s="94">
        <v>11.021000000000001</v>
      </c>
      <c r="CO32" s="94">
        <v>28.390999999999998</v>
      </c>
      <c r="CP32" s="94">
        <v>62.177</v>
      </c>
      <c r="CQ32" s="94">
        <v>61.115000000000002</v>
      </c>
      <c r="CR32" s="94">
        <v>40.305</v>
      </c>
      <c r="CS32" s="94">
        <v>51.4</v>
      </c>
      <c r="CT32" s="95"/>
      <c r="CU32" s="95"/>
      <c r="CV32" s="95"/>
      <c r="CW32" s="96"/>
      <c r="CX32" s="97">
        <f t="array" ref="CX32">SUMPRODUCT(B32:CW32*0.25)</f>
        <v>1585.9780000000001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29</v>
      </c>
      <c r="B34" s="76">
        <f>SUM(B31:B33)</f>
        <v>26.672000000000001</v>
      </c>
      <c r="C34" s="77">
        <f t="shared" ref="C34:BN34" si="5">SUM(C31:C33)</f>
        <v>36.332999999999998</v>
      </c>
      <c r="D34" s="77">
        <f t="shared" si="5"/>
        <v>37.72</v>
      </c>
      <c r="E34" s="77">
        <f t="shared" si="5"/>
        <v>52.66</v>
      </c>
      <c r="F34" s="77">
        <f t="shared" si="5"/>
        <v>53.039000000000001</v>
      </c>
      <c r="G34" s="77">
        <f t="shared" si="5"/>
        <v>52.935000000000002</v>
      </c>
      <c r="H34" s="77">
        <f t="shared" si="5"/>
        <v>47.26</v>
      </c>
      <c r="I34" s="77">
        <f t="shared" si="5"/>
        <v>49.347999999999999</v>
      </c>
      <c r="J34" s="77">
        <f t="shared" si="5"/>
        <v>39.164999999999999</v>
      </c>
      <c r="K34" s="77">
        <f t="shared" si="5"/>
        <v>44.335000000000001</v>
      </c>
      <c r="L34" s="77">
        <f t="shared" si="5"/>
        <v>42.893999999999998</v>
      </c>
      <c r="M34" s="77">
        <f t="shared" si="5"/>
        <v>46.561</v>
      </c>
      <c r="N34" s="77">
        <f t="shared" si="5"/>
        <v>49.243000000000002</v>
      </c>
      <c r="O34" s="77">
        <f t="shared" si="5"/>
        <v>49.787999999999997</v>
      </c>
      <c r="P34" s="77">
        <f t="shared" si="5"/>
        <v>46.1</v>
      </c>
      <c r="Q34" s="77">
        <f t="shared" si="5"/>
        <v>37.813000000000002</v>
      </c>
      <c r="R34" s="77">
        <f t="shared" si="5"/>
        <v>37.488</v>
      </c>
      <c r="S34" s="77">
        <f t="shared" si="5"/>
        <v>43.343000000000004</v>
      </c>
      <c r="T34" s="77">
        <f t="shared" si="5"/>
        <v>43.768999999999998</v>
      </c>
      <c r="U34" s="77">
        <f t="shared" si="5"/>
        <v>35.305</v>
      </c>
      <c r="V34" s="77">
        <f t="shared" si="5"/>
        <v>39.959000000000003</v>
      </c>
      <c r="W34" s="77">
        <f t="shared" si="5"/>
        <v>36.466000000000001</v>
      </c>
      <c r="X34" s="77">
        <f t="shared" si="5"/>
        <v>31.760999999999999</v>
      </c>
      <c r="Y34" s="77">
        <f t="shared" si="5"/>
        <v>34.914000000000001</v>
      </c>
      <c r="Z34" s="77">
        <f t="shared" si="5"/>
        <v>37.887</v>
      </c>
      <c r="AA34" s="77">
        <f t="shared" si="5"/>
        <v>45.033999999999999</v>
      </c>
      <c r="AB34" s="77">
        <f t="shared" si="5"/>
        <v>64.736999999999995</v>
      </c>
      <c r="AC34" s="77">
        <f t="shared" si="5"/>
        <v>82.043999999999997</v>
      </c>
      <c r="AD34" s="77">
        <f t="shared" si="5"/>
        <v>59.85</v>
      </c>
      <c r="AE34" s="77">
        <f t="shared" si="5"/>
        <v>103.20399999999999</v>
      </c>
      <c r="AF34" s="77">
        <f t="shared" si="5"/>
        <v>97.24</v>
      </c>
      <c r="AG34" s="77">
        <f t="shared" si="5"/>
        <v>76.69</v>
      </c>
      <c r="AH34" s="77">
        <f t="shared" si="5"/>
        <v>125.64</v>
      </c>
      <c r="AI34" s="77">
        <f t="shared" si="5"/>
        <v>153.97999999999999</v>
      </c>
      <c r="AJ34" s="77">
        <f t="shared" si="5"/>
        <v>52.695</v>
      </c>
      <c r="AK34" s="77">
        <f t="shared" si="5"/>
        <v>52.895000000000003</v>
      </c>
      <c r="AL34" s="77">
        <f t="shared" si="5"/>
        <v>72.643000000000001</v>
      </c>
      <c r="AM34" s="77">
        <f t="shared" si="5"/>
        <v>80.989000000000004</v>
      </c>
      <c r="AN34" s="77">
        <f t="shared" si="5"/>
        <v>110.411</v>
      </c>
      <c r="AO34" s="77">
        <f t="shared" si="5"/>
        <v>130.226</v>
      </c>
      <c r="AP34" s="77">
        <f t="shared" si="5"/>
        <v>145.47399999999999</v>
      </c>
      <c r="AQ34" s="77">
        <f t="shared" si="5"/>
        <v>146.76599999999999</v>
      </c>
      <c r="AR34" s="77">
        <f t="shared" si="5"/>
        <v>150.88300000000001</v>
      </c>
      <c r="AS34" s="77">
        <f t="shared" si="5"/>
        <v>151.52799999999999</v>
      </c>
      <c r="AT34" s="77">
        <f t="shared" si="5"/>
        <v>150.328</v>
      </c>
      <c r="AU34" s="77">
        <f t="shared" si="5"/>
        <v>151.988</v>
      </c>
      <c r="AV34" s="77">
        <f t="shared" si="5"/>
        <v>148.965</v>
      </c>
      <c r="AW34" s="77">
        <f t="shared" si="5"/>
        <v>114.357</v>
      </c>
      <c r="AX34" s="77">
        <f t="shared" si="5"/>
        <v>137.59200000000001</v>
      </c>
      <c r="AY34" s="77">
        <f t="shared" si="5"/>
        <v>112.178</v>
      </c>
      <c r="AZ34" s="77">
        <f t="shared" si="5"/>
        <v>110</v>
      </c>
      <c r="BA34" s="77">
        <f t="shared" si="5"/>
        <v>106.825</v>
      </c>
      <c r="BB34" s="77">
        <f t="shared" si="5"/>
        <v>113.819</v>
      </c>
      <c r="BC34" s="77">
        <f t="shared" si="5"/>
        <v>109.818</v>
      </c>
      <c r="BD34" s="77">
        <f t="shared" si="5"/>
        <v>94.224000000000004</v>
      </c>
      <c r="BE34" s="77">
        <f t="shared" si="5"/>
        <v>89.296000000000006</v>
      </c>
      <c r="BF34" s="77">
        <f t="shared" si="5"/>
        <v>99.525000000000006</v>
      </c>
      <c r="BG34" s="77">
        <f t="shared" si="5"/>
        <v>73</v>
      </c>
      <c r="BH34" s="77">
        <f t="shared" si="5"/>
        <v>106.8</v>
      </c>
      <c r="BI34" s="77">
        <f t="shared" si="5"/>
        <v>102</v>
      </c>
      <c r="BJ34" s="77">
        <f t="shared" si="5"/>
        <v>67.278000000000006</v>
      </c>
      <c r="BK34" s="77">
        <f t="shared" si="5"/>
        <v>76.593999999999994</v>
      </c>
      <c r="BL34" s="77">
        <f t="shared" si="5"/>
        <v>117.57</v>
      </c>
      <c r="BM34" s="77">
        <f t="shared" si="5"/>
        <v>136.85</v>
      </c>
      <c r="BN34" s="77">
        <f t="shared" si="5"/>
        <v>92.313999999999993</v>
      </c>
      <c r="BO34" s="77">
        <f t="shared" ref="BO34:CW34" si="6">SUM(BO31:BO33)</f>
        <v>82.47</v>
      </c>
      <c r="BP34" s="77">
        <f t="shared" si="6"/>
        <v>61.21</v>
      </c>
      <c r="BQ34" s="77">
        <f t="shared" si="6"/>
        <v>31.626000000000001</v>
      </c>
      <c r="BR34" s="77">
        <f t="shared" si="6"/>
        <v>27.692</v>
      </c>
      <c r="BS34" s="77">
        <f t="shared" si="6"/>
        <v>26.013000000000002</v>
      </c>
      <c r="BT34" s="77">
        <f t="shared" si="6"/>
        <v>20.248999999999999</v>
      </c>
      <c r="BU34" s="77">
        <f t="shared" si="6"/>
        <v>23.151</v>
      </c>
      <c r="BV34" s="77">
        <f t="shared" si="6"/>
        <v>39.183999999999997</v>
      </c>
      <c r="BW34" s="77">
        <f t="shared" si="6"/>
        <v>37.819000000000003</v>
      </c>
      <c r="BX34" s="77">
        <f t="shared" si="6"/>
        <v>34.1</v>
      </c>
      <c r="BY34" s="77">
        <f t="shared" si="6"/>
        <v>38.869999999999997</v>
      </c>
      <c r="BZ34" s="77">
        <f t="shared" si="6"/>
        <v>32.064999999999998</v>
      </c>
      <c r="CA34" s="77">
        <f t="shared" si="6"/>
        <v>34.073</v>
      </c>
      <c r="CB34" s="77">
        <f t="shared" si="6"/>
        <v>31.268000000000001</v>
      </c>
      <c r="CC34" s="77">
        <f t="shared" si="6"/>
        <v>29.61</v>
      </c>
      <c r="CD34" s="77">
        <f t="shared" si="6"/>
        <v>24.49</v>
      </c>
      <c r="CE34" s="77">
        <f t="shared" si="6"/>
        <v>36.253999999999998</v>
      </c>
      <c r="CF34" s="77">
        <f t="shared" si="6"/>
        <v>22.725999999999999</v>
      </c>
      <c r="CG34" s="77">
        <f t="shared" si="6"/>
        <v>33.945</v>
      </c>
      <c r="CH34" s="77">
        <f t="shared" si="6"/>
        <v>18.527000000000001</v>
      </c>
      <c r="CI34" s="77">
        <f t="shared" si="6"/>
        <v>37.886000000000003</v>
      </c>
      <c r="CJ34" s="77">
        <f t="shared" si="6"/>
        <v>29.042000000000002</v>
      </c>
      <c r="CK34" s="77">
        <f t="shared" si="6"/>
        <v>2.968</v>
      </c>
      <c r="CL34" s="77">
        <f t="shared" si="6"/>
        <v>32.923999999999999</v>
      </c>
      <c r="CM34" s="77">
        <f t="shared" si="6"/>
        <v>34.332999999999998</v>
      </c>
      <c r="CN34" s="77">
        <f t="shared" si="6"/>
        <v>11.021000000000001</v>
      </c>
      <c r="CO34" s="77">
        <f t="shared" si="6"/>
        <v>28.390999999999998</v>
      </c>
      <c r="CP34" s="77">
        <f t="shared" si="6"/>
        <v>62.177</v>
      </c>
      <c r="CQ34" s="77">
        <f t="shared" si="6"/>
        <v>61.115000000000002</v>
      </c>
      <c r="CR34" s="77">
        <f t="shared" si="6"/>
        <v>40.305</v>
      </c>
      <c r="CS34" s="77">
        <f t="shared" si="6"/>
        <v>51.4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1585.9780000000001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>
        <v>21.8</v>
      </c>
      <c r="BS41" s="120">
        <v>21.8</v>
      </c>
      <c r="BT41" s="120">
        <v>21.8</v>
      </c>
      <c r="BU41" s="120">
        <v>21.8</v>
      </c>
      <c r="BV41" s="120"/>
      <c r="BW41" s="120"/>
      <c r="BX41" s="120"/>
      <c r="BY41" s="120"/>
      <c r="BZ41" s="120"/>
      <c r="CA41" s="120"/>
      <c r="CB41" s="120"/>
      <c r="CC41" s="120"/>
      <c r="CD41" s="120">
        <v>41</v>
      </c>
      <c r="CE41" s="120">
        <v>41</v>
      </c>
      <c r="CF41" s="120">
        <v>41</v>
      </c>
      <c r="CG41" s="120">
        <v>41</v>
      </c>
      <c r="CH41" s="120">
        <v>34.299999999999997</v>
      </c>
      <c r="CI41" s="120">
        <v>34.299999999999997</v>
      </c>
      <c r="CJ41" s="120">
        <v>34.299999999999997</v>
      </c>
      <c r="CK41" s="120">
        <v>34.299999999999997</v>
      </c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97.100000000000009</v>
      </c>
    </row>
    <row r="42" spans="1:102" ht="30" customHeight="1" thickBot="1" x14ac:dyDescent="0.3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21.8</v>
      </c>
      <c r="BS42" s="107">
        <f t="shared" si="8"/>
        <v>21.8</v>
      </c>
      <c r="BT42" s="107">
        <f t="shared" si="8"/>
        <v>21.8</v>
      </c>
      <c r="BU42" s="107">
        <f t="shared" si="8"/>
        <v>21.8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41</v>
      </c>
      <c r="CE42" s="107">
        <f t="shared" si="8"/>
        <v>41</v>
      </c>
      <c r="CF42" s="107">
        <f t="shared" si="8"/>
        <v>41</v>
      </c>
      <c r="CG42" s="107">
        <f t="shared" si="8"/>
        <v>41</v>
      </c>
      <c r="CH42" s="107">
        <f t="shared" si="8"/>
        <v>34.299999999999997</v>
      </c>
      <c r="CI42" s="107">
        <f t="shared" si="8"/>
        <v>34.299999999999997</v>
      </c>
      <c r="CJ42" s="107">
        <f t="shared" si="8"/>
        <v>34.299999999999997</v>
      </c>
      <c r="CK42" s="107">
        <f t="shared" si="8"/>
        <v>34.299999999999997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97.100000000000009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>
        <v>21.8</v>
      </c>
      <c r="BS49" s="120">
        <v>21.8</v>
      </c>
      <c r="BT49" s="120">
        <v>21.8</v>
      </c>
      <c r="BU49" s="120">
        <v>21.8</v>
      </c>
      <c r="BV49" s="120"/>
      <c r="BW49" s="120"/>
      <c r="BX49" s="120"/>
      <c r="BY49" s="120"/>
      <c r="BZ49" s="120"/>
      <c r="CA49" s="120"/>
      <c r="CB49" s="120"/>
      <c r="CC49" s="120"/>
      <c r="CD49" s="120">
        <v>41</v>
      </c>
      <c r="CE49" s="120">
        <v>41</v>
      </c>
      <c r="CF49" s="120">
        <v>41</v>
      </c>
      <c r="CG49" s="120">
        <v>41</v>
      </c>
      <c r="CH49" s="120">
        <v>34.299999999999997</v>
      </c>
      <c r="CI49" s="120">
        <v>34.299999999999997</v>
      </c>
      <c r="CJ49" s="120">
        <v>34.299999999999997</v>
      </c>
      <c r="CK49" s="120">
        <v>34.299999999999997</v>
      </c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97.100000000000009</v>
      </c>
    </row>
    <row r="50" spans="1:102" ht="24.9" customHeight="1" x14ac:dyDescent="0.25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21.8</v>
      </c>
      <c r="BS51" s="107">
        <f t="shared" si="10"/>
        <v>21.8</v>
      </c>
      <c r="BT51" s="107">
        <f t="shared" si="10"/>
        <v>21.8</v>
      </c>
      <c r="BU51" s="107">
        <f t="shared" si="10"/>
        <v>21.8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41</v>
      </c>
      <c r="CE51" s="107">
        <f t="shared" si="10"/>
        <v>41</v>
      </c>
      <c r="CF51" s="107">
        <f t="shared" si="10"/>
        <v>41</v>
      </c>
      <c r="CG51" s="107">
        <f t="shared" si="10"/>
        <v>41</v>
      </c>
      <c r="CH51" s="107">
        <f t="shared" si="10"/>
        <v>34.299999999999997</v>
      </c>
      <c r="CI51" s="107">
        <f t="shared" si="10"/>
        <v>34.299999999999997</v>
      </c>
      <c r="CJ51" s="107">
        <f t="shared" si="10"/>
        <v>34.299999999999997</v>
      </c>
      <c r="CK51" s="107">
        <f t="shared" si="10"/>
        <v>34.299999999999997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97.100000000000009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" customHeight="1" thickBot="1" x14ac:dyDescent="0.3">
      <c r="A54" s="105" t="s">
        <v>29</v>
      </c>
      <c r="B54" s="106">
        <f>B18+B28+B42</f>
        <v>26.672000000000001</v>
      </c>
      <c r="C54" s="107">
        <f t="shared" ref="C54:BN54" si="13">C18+C28+C42</f>
        <v>36.332999999999998</v>
      </c>
      <c r="D54" s="107">
        <f t="shared" si="13"/>
        <v>37.72</v>
      </c>
      <c r="E54" s="107">
        <f t="shared" si="13"/>
        <v>52.66</v>
      </c>
      <c r="F54" s="107">
        <f t="shared" si="13"/>
        <v>53.039000000000001</v>
      </c>
      <c r="G54" s="107">
        <f t="shared" si="13"/>
        <v>52.935000000000002</v>
      </c>
      <c r="H54" s="107">
        <f t="shared" si="13"/>
        <v>47.26</v>
      </c>
      <c r="I54" s="107">
        <f t="shared" si="13"/>
        <v>49.347999999999999</v>
      </c>
      <c r="J54" s="107">
        <f t="shared" si="13"/>
        <v>39.164999999999999</v>
      </c>
      <c r="K54" s="107">
        <f t="shared" si="13"/>
        <v>44.335000000000001</v>
      </c>
      <c r="L54" s="107">
        <f t="shared" si="13"/>
        <v>42.893999999999998</v>
      </c>
      <c r="M54" s="107">
        <f t="shared" si="13"/>
        <v>46.561</v>
      </c>
      <c r="N54" s="107">
        <f t="shared" si="13"/>
        <v>49.243000000000002</v>
      </c>
      <c r="O54" s="107">
        <f t="shared" si="13"/>
        <v>49.787999999999997</v>
      </c>
      <c r="P54" s="107">
        <f t="shared" si="13"/>
        <v>46.1</v>
      </c>
      <c r="Q54" s="107">
        <f t="shared" si="13"/>
        <v>37.813000000000002</v>
      </c>
      <c r="R54" s="107">
        <f t="shared" si="13"/>
        <v>37.488</v>
      </c>
      <c r="S54" s="107">
        <f t="shared" si="13"/>
        <v>43.343000000000004</v>
      </c>
      <c r="T54" s="107">
        <f t="shared" si="13"/>
        <v>43.768999999999998</v>
      </c>
      <c r="U54" s="107">
        <f t="shared" si="13"/>
        <v>35.305</v>
      </c>
      <c r="V54" s="107">
        <f t="shared" si="13"/>
        <v>39.959000000000003</v>
      </c>
      <c r="W54" s="107">
        <f t="shared" si="13"/>
        <v>36.466000000000001</v>
      </c>
      <c r="X54" s="107">
        <f t="shared" si="13"/>
        <v>31.760999999999999</v>
      </c>
      <c r="Y54" s="107">
        <f t="shared" si="13"/>
        <v>34.914000000000001</v>
      </c>
      <c r="Z54" s="107">
        <f t="shared" si="13"/>
        <v>37.887</v>
      </c>
      <c r="AA54" s="107">
        <f t="shared" si="13"/>
        <v>45.033999999999999</v>
      </c>
      <c r="AB54" s="107">
        <f t="shared" si="13"/>
        <v>64.736999999999995</v>
      </c>
      <c r="AC54" s="107">
        <f t="shared" si="13"/>
        <v>82.043999999999997</v>
      </c>
      <c r="AD54" s="107">
        <f t="shared" si="13"/>
        <v>59.849999999999994</v>
      </c>
      <c r="AE54" s="107">
        <f t="shared" si="13"/>
        <v>103.20400000000001</v>
      </c>
      <c r="AF54" s="107">
        <f t="shared" si="13"/>
        <v>97.24</v>
      </c>
      <c r="AG54" s="107">
        <f t="shared" si="13"/>
        <v>76.69</v>
      </c>
      <c r="AH54" s="107">
        <f t="shared" si="13"/>
        <v>125.64</v>
      </c>
      <c r="AI54" s="107">
        <f t="shared" si="13"/>
        <v>153.97999999999999</v>
      </c>
      <c r="AJ54" s="107">
        <f t="shared" si="13"/>
        <v>52.695000000000007</v>
      </c>
      <c r="AK54" s="107">
        <f t="shared" si="13"/>
        <v>52.894999999999996</v>
      </c>
      <c r="AL54" s="107">
        <f t="shared" si="13"/>
        <v>72.643000000000001</v>
      </c>
      <c r="AM54" s="107">
        <f t="shared" si="13"/>
        <v>80.989000000000004</v>
      </c>
      <c r="AN54" s="107">
        <f t="shared" si="13"/>
        <v>110.411</v>
      </c>
      <c r="AO54" s="107">
        <f t="shared" si="13"/>
        <v>130.226</v>
      </c>
      <c r="AP54" s="107">
        <f t="shared" si="13"/>
        <v>145.47399999999999</v>
      </c>
      <c r="AQ54" s="107">
        <f t="shared" si="13"/>
        <v>146.76600000000002</v>
      </c>
      <c r="AR54" s="107">
        <f t="shared" si="13"/>
        <v>150.88299999999998</v>
      </c>
      <c r="AS54" s="107">
        <f t="shared" si="13"/>
        <v>151.52799999999999</v>
      </c>
      <c r="AT54" s="107">
        <f t="shared" si="13"/>
        <v>150.328</v>
      </c>
      <c r="AU54" s="107">
        <f t="shared" si="13"/>
        <v>151.988</v>
      </c>
      <c r="AV54" s="107">
        <f t="shared" si="13"/>
        <v>148.965</v>
      </c>
      <c r="AW54" s="107">
        <f t="shared" si="13"/>
        <v>114.357</v>
      </c>
      <c r="AX54" s="107">
        <f t="shared" si="13"/>
        <v>137.59199999999998</v>
      </c>
      <c r="AY54" s="107">
        <f t="shared" si="13"/>
        <v>112.178</v>
      </c>
      <c r="AZ54" s="107">
        <f t="shared" si="13"/>
        <v>110</v>
      </c>
      <c r="BA54" s="107">
        <f t="shared" si="13"/>
        <v>106.82499999999999</v>
      </c>
      <c r="BB54" s="107">
        <f t="shared" si="13"/>
        <v>113.81899999999999</v>
      </c>
      <c r="BC54" s="107">
        <f t="shared" si="13"/>
        <v>109.81800000000001</v>
      </c>
      <c r="BD54" s="107">
        <f t="shared" si="13"/>
        <v>94.22399999999999</v>
      </c>
      <c r="BE54" s="107">
        <f t="shared" si="13"/>
        <v>89.295999999999992</v>
      </c>
      <c r="BF54" s="107">
        <f t="shared" si="13"/>
        <v>99.525000000000006</v>
      </c>
      <c r="BG54" s="107">
        <f t="shared" si="13"/>
        <v>73</v>
      </c>
      <c r="BH54" s="107">
        <f t="shared" si="13"/>
        <v>106.80000000000001</v>
      </c>
      <c r="BI54" s="107">
        <f t="shared" si="13"/>
        <v>102</v>
      </c>
      <c r="BJ54" s="107">
        <f t="shared" si="13"/>
        <v>67.277999999999992</v>
      </c>
      <c r="BK54" s="107">
        <f t="shared" si="13"/>
        <v>76.593999999999994</v>
      </c>
      <c r="BL54" s="107">
        <f t="shared" si="13"/>
        <v>117.57</v>
      </c>
      <c r="BM54" s="107">
        <f t="shared" si="13"/>
        <v>136.85</v>
      </c>
      <c r="BN54" s="107">
        <f t="shared" si="13"/>
        <v>92.314000000000007</v>
      </c>
      <c r="BO54" s="107">
        <f t="shared" ref="BO54:CX54" si="14">BO18+BO28+BO42</f>
        <v>82.47</v>
      </c>
      <c r="BP54" s="107">
        <f t="shared" si="14"/>
        <v>61.21</v>
      </c>
      <c r="BQ54" s="107">
        <f t="shared" si="14"/>
        <v>31.625999999999998</v>
      </c>
      <c r="BR54" s="107">
        <f t="shared" si="14"/>
        <v>49.492000000000004</v>
      </c>
      <c r="BS54" s="107">
        <f t="shared" si="14"/>
        <v>47.813000000000002</v>
      </c>
      <c r="BT54" s="107">
        <f t="shared" si="14"/>
        <v>42.049000000000007</v>
      </c>
      <c r="BU54" s="107">
        <f t="shared" si="14"/>
        <v>44.951000000000001</v>
      </c>
      <c r="BV54" s="107">
        <f t="shared" si="14"/>
        <v>39.183999999999997</v>
      </c>
      <c r="BW54" s="107">
        <f t="shared" si="14"/>
        <v>37.819000000000003</v>
      </c>
      <c r="BX54" s="107">
        <f t="shared" si="14"/>
        <v>34.1</v>
      </c>
      <c r="BY54" s="107">
        <f t="shared" si="14"/>
        <v>38.870000000000005</v>
      </c>
      <c r="BZ54" s="107">
        <f t="shared" si="14"/>
        <v>32.064999999999998</v>
      </c>
      <c r="CA54" s="107">
        <f t="shared" si="14"/>
        <v>34.073</v>
      </c>
      <c r="CB54" s="107">
        <f t="shared" si="14"/>
        <v>31.268000000000001</v>
      </c>
      <c r="CC54" s="107">
        <f t="shared" si="14"/>
        <v>29.61</v>
      </c>
      <c r="CD54" s="107">
        <f t="shared" si="14"/>
        <v>65.490000000000009</v>
      </c>
      <c r="CE54" s="107">
        <f t="shared" si="14"/>
        <v>77.254000000000005</v>
      </c>
      <c r="CF54" s="107">
        <f t="shared" si="14"/>
        <v>63.725999999999999</v>
      </c>
      <c r="CG54" s="107">
        <f t="shared" si="14"/>
        <v>74.944999999999993</v>
      </c>
      <c r="CH54" s="107">
        <f t="shared" si="14"/>
        <v>52.826999999999998</v>
      </c>
      <c r="CI54" s="107">
        <f t="shared" si="14"/>
        <v>72.186000000000007</v>
      </c>
      <c r="CJ54" s="107">
        <f t="shared" si="14"/>
        <v>63.341999999999999</v>
      </c>
      <c r="CK54" s="107">
        <f t="shared" si="14"/>
        <v>37.268000000000001</v>
      </c>
      <c r="CL54" s="107">
        <f t="shared" si="14"/>
        <v>32.923999999999999</v>
      </c>
      <c r="CM54" s="107">
        <f t="shared" si="14"/>
        <v>34.332999999999998</v>
      </c>
      <c r="CN54" s="107">
        <f t="shared" si="14"/>
        <v>11.021000000000001</v>
      </c>
      <c r="CO54" s="107">
        <f t="shared" si="14"/>
        <v>28.390999999999998</v>
      </c>
      <c r="CP54" s="107">
        <f t="shared" si="14"/>
        <v>62.177</v>
      </c>
      <c r="CQ54" s="107">
        <f t="shared" si="14"/>
        <v>61.115000000000002</v>
      </c>
      <c r="CR54" s="107">
        <f t="shared" si="14"/>
        <v>40.305</v>
      </c>
      <c r="CS54" s="107">
        <f t="shared" si="14"/>
        <v>51.4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1683.078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46106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26.672000000000001</v>
      </c>
      <c r="C5" s="25">
        <v>36.332999999999998</v>
      </c>
      <c r="D5" s="25">
        <v>37.72</v>
      </c>
      <c r="E5" s="25">
        <v>52.66</v>
      </c>
      <c r="F5" s="25">
        <v>53.039000000000001</v>
      </c>
      <c r="G5" s="25">
        <v>52.935000000000002</v>
      </c>
      <c r="H5" s="25">
        <v>47.26</v>
      </c>
      <c r="I5" s="25">
        <v>49.347999999999999</v>
      </c>
      <c r="J5" s="25">
        <v>39.164999999999999</v>
      </c>
      <c r="K5" s="25">
        <v>44.335000000000001</v>
      </c>
      <c r="L5" s="25">
        <v>42.893999999999998</v>
      </c>
      <c r="M5" s="25">
        <v>46.561</v>
      </c>
      <c r="N5" s="25">
        <v>49.243000000000002</v>
      </c>
      <c r="O5" s="25">
        <v>49.787999999999997</v>
      </c>
      <c r="P5" s="25">
        <v>46.1</v>
      </c>
      <c r="Q5" s="25">
        <v>37.813000000000002</v>
      </c>
      <c r="R5" s="25">
        <v>37.488</v>
      </c>
      <c r="S5" s="25">
        <v>43.343000000000004</v>
      </c>
      <c r="T5" s="25">
        <v>43.768999999999998</v>
      </c>
      <c r="U5" s="25">
        <v>35.305</v>
      </c>
      <c r="V5" s="25">
        <v>39.959000000000003</v>
      </c>
      <c r="W5" s="25">
        <v>36.466000000000001</v>
      </c>
      <c r="X5" s="25">
        <v>31.760999999999999</v>
      </c>
      <c r="Y5" s="25">
        <v>34.914000000000001</v>
      </c>
      <c r="Z5" s="25">
        <v>37.887</v>
      </c>
      <c r="AA5" s="25">
        <v>45.033999999999999</v>
      </c>
      <c r="AB5" s="25">
        <v>64.736999999999995</v>
      </c>
      <c r="AC5" s="25">
        <v>82.043999999999997</v>
      </c>
      <c r="AD5" s="25">
        <v>59.85</v>
      </c>
      <c r="AE5" s="25">
        <v>103.20399999999999</v>
      </c>
      <c r="AF5" s="25">
        <v>97.24</v>
      </c>
      <c r="AG5" s="25">
        <v>76.69</v>
      </c>
      <c r="AH5" s="25">
        <v>125.64</v>
      </c>
      <c r="AI5" s="25">
        <v>153.97999999999999</v>
      </c>
      <c r="AJ5" s="25">
        <v>52.695</v>
      </c>
      <c r="AK5" s="25">
        <v>52.895000000000003</v>
      </c>
      <c r="AL5" s="25">
        <v>72.643000000000001</v>
      </c>
      <c r="AM5" s="25">
        <v>80.989000000000004</v>
      </c>
      <c r="AN5" s="25">
        <v>110.411</v>
      </c>
      <c r="AO5" s="25">
        <v>130.226</v>
      </c>
      <c r="AP5" s="25">
        <v>145.47399999999999</v>
      </c>
      <c r="AQ5" s="25">
        <v>146.76599999999999</v>
      </c>
      <c r="AR5" s="25">
        <v>150.88300000000001</v>
      </c>
      <c r="AS5" s="25">
        <v>151.52799999999999</v>
      </c>
      <c r="AT5" s="25">
        <v>150.328</v>
      </c>
      <c r="AU5" s="25">
        <v>151.988</v>
      </c>
      <c r="AV5" s="25">
        <v>148.965</v>
      </c>
      <c r="AW5" s="25">
        <v>114.357</v>
      </c>
      <c r="AX5" s="25">
        <v>137.59200000000001</v>
      </c>
      <c r="AY5" s="25">
        <v>112.178</v>
      </c>
      <c r="AZ5" s="25">
        <v>110</v>
      </c>
      <c r="BA5" s="25">
        <v>106.825</v>
      </c>
      <c r="BB5" s="25">
        <v>113.819</v>
      </c>
      <c r="BC5" s="25">
        <v>109.818</v>
      </c>
      <c r="BD5" s="25">
        <v>94.224000000000004</v>
      </c>
      <c r="BE5" s="25">
        <v>89.296000000000006</v>
      </c>
      <c r="BF5" s="25">
        <v>99.525000000000006</v>
      </c>
      <c r="BG5" s="25">
        <v>73</v>
      </c>
      <c r="BH5" s="25">
        <v>106.8</v>
      </c>
      <c r="BI5" s="25">
        <v>102</v>
      </c>
      <c r="BJ5" s="25">
        <v>67.278000000000006</v>
      </c>
      <c r="BK5" s="25">
        <v>76.593999999999994</v>
      </c>
      <c r="BL5" s="25">
        <v>117.57</v>
      </c>
      <c r="BM5" s="25">
        <v>136.85</v>
      </c>
      <c r="BN5" s="25">
        <v>92.313999999999993</v>
      </c>
      <c r="BO5" s="25">
        <v>82.47</v>
      </c>
      <c r="BP5" s="25">
        <v>61.21</v>
      </c>
      <c r="BQ5" s="25">
        <v>31.626000000000001</v>
      </c>
      <c r="BR5" s="25">
        <v>49.457000000000001</v>
      </c>
      <c r="BS5" s="25">
        <v>47.777999999999999</v>
      </c>
      <c r="BT5" s="25">
        <v>42.015000000000001</v>
      </c>
      <c r="BU5" s="25">
        <v>44.915999999999997</v>
      </c>
      <c r="BV5" s="25">
        <v>39.183999999999997</v>
      </c>
      <c r="BW5" s="25">
        <v>37.819000000000003</v>
      </c>
      <c r="BX5" s="25">
        <v>34.1</v>
      </c>
      <c r="BY5" s="25">
        <v>38.869999999999997</v>
      </c>
      <c r="BZ5" s="25">
        <v>32.064999999999998</v>
      </c>
      <c r="CA5" s="25">
        <v>34.073</v>
      </c>
      <c r="CB5" s="25">
        <v>31.268000000000001</v>
      </c>
      <c r="CC5" s="25">
        <v>29.61</v>
      </c>
      <c r="CD5" s="25">
        <v>65.492000000000004</v>
      </c>
      <c r="CE5" s="25">
        <v>77.256</v>
      </c>
      <c r="CF5" s="25">
        <v>63.728000000000002</v>
      </c>
      <c r="CG5" s="25">
        <v>74.947000000000003</v>
      </c>
      <c r="CH5" s="25">
        <v>52.862000000000002</v>
      </c>
      <c r="CI5" s="25">
        <v>72.221000000000004</v>
      </c>
      <c r="CJ5" s="25">
        <v>63.377000000000002</v>
      </c>
      <c r="CK5" s="25">
        <v>37.302999999999997</v>
      </c>
      <c r="CL5" s="25">
        <v>32.923999999999999</v>
      </c>
      <c r="CM5" s="25">
        <v>34.332999999999998</v>
      </c>
      <c r="CN5" s="25">
        <v>11.021000000000001</v>
      </c>
      <c r="CO5" s="25">
        <v>28.390999999999998</v>
      </c>
      <c r="CP5" s="25">
        <v>62.177</v>
      </c>
      <c r="CQ5" s="25">
        <v>61.115000000000002</v>
      </c>
      <c r="CR5" s="25">
        <v>40.305</v>
      </c>
      <c r="CS5" s="25">
        <v>51.4</v>
      </c>
      <c r="CT5" s="26"/>
      <c r="CU5" s="26"/>
      <c r="CV5" s="26"/>
      <c r="CW5" s="27"/>
      <c r="CX5" s="28">
        <f t="array" ref="CX5">SUMPRODUCT(B5:CW5*0.25)</f>
        <v>1683.0802500000007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127.48</v>
      </c>
      <c r="C8" s="37">
        <v>137.37</v>
      </c>
      <c r="D8" s="37">
        <v>137.37</v>
      </c>
      <c r="E8" s="37">
        <v>140.33000000000001</v>
      </c>
      <c r="F8" s="37">
        <v>139.58000000000001</v>
      </c>
      <c r="G8" s="37">
        <v>137.88999999999999</v>
      </c>
      <c r="H8" s="37">
        <v>137.57</v>
      </c>
      <c r="I8" s="37">
        <v>137.53</v>
      </c>
      <c r="J8" s="37">
        <v>133.74</v>
      </c>
      <c r="K8" s="37">
        <v>115.26</v>
      </c>
      <c r="L8" s="37">
        <v>114.08</v>
      </c>
      <c r="M8" s="37">
        <v>118.08</v>
      </c>
      <c r="N8" s="37">
        <v>113.59</v>
      </c>
      <c r="O8" s="37">
        <v>113.18</v>
      </c>
      <c r="P8" s="37">
        <v>113.01</v>
      </c>
      <c r="Q8" s="37">
        <v>112.76</v>
      </c>
      <c r="R8" s="37">
        <v>112.85</v>
      </c>
      <c r="S8" s="37">
        <v>121.03</v>
      </c>
      <c r="T8" s="37">
        <v>113.14</v>
      </c>
      <c r="U8" s="37">
        <v>112.6</v>
      </c>
      <c r="V8" s="37">
        <v>98.06</v>
      </c>
      <c r="W8" s="37">
        <v>95.27</v>
      </c>
      <c r="X8" s="37">
        <v>95.21</v>
      </c>
      <c r="Y8" s="37">
        <v>94.07</v>
      </c>
      <c r="Z8" s="37">
        <v>93.28</v>
      </c>
      <c r="AA8" s="37">
        <v>101.2</v>
      </c>
      <c r="AB8" s="37">
        <v>95.42</v>
      </c>
      <c r="AC8" s="37">
        <v>94.73</v>
      </c>
      <c r="AD8" s="37">
        <v>94.07</v>
      </c>
      <c r="AE8" s="37">
        <v>80</v>
      </c>
      <c r="AF8" s="37">
        <v>13.44</v>
      </c>
      <c r="AG8" s="37">
        <v>1.32</v>
      </c>
      <c r="AH8" s="37">
        <v>3.77</v>
      </c>
      <c r="AI8" s="37">
        <v>2.1800000000000002</v>
      </c>
      <c r="AJ8" s="37">
        <v>-10.51</v>
      </c>
      <c r="AK8" s="37">
        <v>-10.3</v>
      </c>
      <c r="AL8" s="37">
        <v>-5.0199999999999996</v>
      </c>
      <c r="AM8" s="37">
        <v>-9.18</v>
      </c>
      <c r="AN8" s="37">
        <v>-6.64</v>
      </c>
      <c r="AO8" s="37">
        <v>-15.33</v>
      </c>
      <c r="AP8" s="37">
        <v>-18.420000000000002</v>
      </c>
      <c r="AQ8" s="37">
        <v>-17.95</v>
      </c>
      <c r="AR8" s="37">
        <v>-18.920000000000002</v>
      </c>
      <c r="AS8" s="37">
        <v>-18.989999999999998</v>
      </c>
      <c r="AT8" s="37">
        <v>-17.309999999999999</v>
      </c>
      <c r="AU8" s="37">
        <v>-15.26</v>
      </c>
      <c r="AV8" s="37">
        <v>-15.29</v>
      </c>
      <c r="AW8" s="37">
        <v>0.17</v>
      </c>
      <c r="AX8" s="37">
        <v>-9.67</v>
      </c>
      <c r="AY8" s="37">
        <v>0</v>
      </c>
      <c r="AZ8" s="37">
        <v>0</v>
      </c>
      <c r="BA8" s="37">
        <v>-0.88</v>
      </c>
      <c r="BB8" s="37">
        <v>0</v>
      </c>
      <c r="BC8" s="37">
        <v>0</v>
      </c>
      <c r="BD8" s="37">
        <v>-1</v>
      </c>
      <c r="BE8" s="37">
        <v>-1</v>
      </c>
      <c r="BF8" s="37">
        <v>-6.06</v>
      </c>
      <c r="BG8" s="37">
        <v>0</v>
      </c>
      <c r="BH8" s="37">
        <v>0.85</v>
      </c>
      <c r="BI8" s="37">
        <v>1.24</v>
      </c>
      <c r="BJ8" s="37">
        <v>-8.43</v>
      </c>
      <c r="BK8" s="37">
        <v>-2.76</v>
      </c>
      <c r="BL8" s="37">
        <v>12.92</v>
      </c>
      <c r="BM8" s="37">
        <v>106.77</v>
      </c>
      <c r="BN8" s="37">
        <v>106.79</v>
      </c>
      <c r="BO8" s="37">
        <v>113.63</v>
      </c>
      <c r="BP8" s="37">
        <v>119.5</v>
      </c>
      <c r="BQ8" s="37">
        <v>139.68</v>
      </c>
      <c r="BR8" s="37">
        <v>146.96</v>
      </c>
      <c r="BS8" s="37">
        <v>173.41</v>
      </c>
      <c r="BT8" s="37">
        <v>166.06</v>
      </c>
      <c r="BU8" s="37">
        <v>174.92</v>
      </c>
      <c r="BV8" s="37">
        <v>129.02000000000001</v>
      </c>
      <c r="BW8" s="37">
        <v>143.04</v>
      </c>
      <c r="BX8" s="37">
        <v>143.01</v>
      </c>
      <c r="BY8" s="37">
        <v>161.03</v>
      </c>
      <c r="BZ8" s="37">
        <v>144.38</v>
      </c>
      <c r="CA8" s="37">
        <v>145.71</v>
      </c>
      <c r="CB8" s="37">
        <v>144.59</v>
      </c>
      <c r="CC8" s="37">
        <v>205.42</v>
      </c>
      <c r="CD8" s="37">
        <v>145.61000000000001</v>
      </c>
      <c r="CE8" s="37">
        <v>166.16</v>
      </c>
      <c r="CF8" s="37">
        <v>193.12</v>
      </c>
      <c r="CG8" s="37">
        <v>196.54</v>
      </c>
      <c r="CH8" s="37">
        <v>193.89</v>
      </c>
      <c r="CI8" s="37">
        <v>186.59</v>
      </c>
      <c r="CJ8" s="37">
        <v>146.41999999999999</v>
      </c>
      <c r="CK8" s="37">
        <v>105.19</v>
      </c>
      <c r="CL8" s="37">
        <v>154.6</v>
      </c>
      <c r="CM8" s="37">
        <v>150.83000000000001</v>
      </c>
      <c r="CN8" s="37">
        <v>112.48</v>
      </c>
      <c r="CO8" s="37">
        <v>110.79</v>
      </c>
      <c r="CP8" s="37">
        <v>125.52</v>
      </c>
      <c r="CQ8" s="37">
        <v>122.68</v>
      </c>
      <c r="CR8" s="37">
        <v>104.3</v>
      </c>
      <c r="CS8" s="37">
        <v>102</v>
      </c>
      <c r="CT8" s="38"/>
      <c r="CU8" s="38"/>
      <c r="CV8" s="38"/>
      <c r="CW8" s="39"/>
      <c r="CX8" s="40">
        <f>IF(SUM(B8:CW8)&lt;&gt;0,AVERAGEIF(B8:CW8,"&lt;&gt;"""),"")</f>
        <v>83.722500000000011</v>
      </c>
    </row>
    <row r="9" spans="1:102" ht="24.9" customHeight="1" thickBot="1" x14ac:dyDescent="0.3">
      <c r="A9" s="41" t="s">
        <v>6</v>
      </c>
      <c r="B9" s="42">
        <v>135.63749999999999</v>
      </c>
      <c r="C9" s="43">
        <v>135.63749999999999</v>
      </c>
      <c r="D9" s="43">
        <v>135.63749999999999</v>
      </c>
      <c r="E9" s="43">
        <v>135.63749999999999</v>
      </c>
      <c r="F9" s="43">
        <v>138.14250000000001</v>
      </c>
      <c r="G9" s="43">
        <v>138.14250000000001</v>
      </c>
      <c r="H9" s="43">
        <v>138.14250000000001</v>
      </c>
      <c r="I9" s="43">
        <v>138.14250000000001</v>
      </c>
      <c r="J9" s="43">
        <v>120.29</v>
      </c>
      <c r="K9" s="43">
        <v>120.29</v>
      </c>
      <c r="L9" s="43">
        <v>120.29</v>
      </c>
      <c r="M9" s="43">
        <v>120.29</v>
      </c>
      <c r="N9" s="43">
        <v>113.13500000000001</v>
      </c>
      <c r="O9" s="43">
        <v>113.13500000000001</v>
      </c>
      <c r="P9" s="43">
        <v>113.13500000000001</v>
      </c>
      <c r="Q9" s="43">
        <v>113.13500000000001</v>
      </c>
      <c r="R9" s="43">
        <v>114.905</v>
      </c>
      <c r="S9" s="43">
        <v>114.905</v>
      </c>
      <c r="T9" s="43">
        <v>114.905</v>
      </c>
      <c r="U9" s="43">
        <v>114.905</v>
      </c>
      <c r="V9" s="43">
        <v>95.652500000000003</v>
      </c>
      <c r="W9" s="43">
        <v>95.652500000000003</v>
      </c>
      <c r="X9" s="43">
        <v>95.652500000000003</v>
      </c>
      <c r="Y9" s="43">
        <v>95.652500000000003</v>
      </c>
      <c r="Z9" s="43">
        <v>96.157499999999999</v>
      </c>
      <c r="AA9" s="43">
        <v>96.157499999999999</v>
      </c>
      <c r="AB9" s="43">
        <v>96.157499999999999</v>
      </c>
      <c r="AC9" s="43">
        <v>96.157499999999999</v>
      </c>
      <c r="AD9" s="43">
        <v>47.207500000000003</v>
      </c>
      <c r="AE9" s="43">
        <v>47.207500000000003</v>
      </c>
      <c r="AF9" s="43">
        <v>47.207500000000003</v>
      </c>
      <c r="AG9" s="43">
        <v>47.207500000000003</v>
      </c>
      <c r="AH9" s="43">
        <v>-3.7149999999999999</v>
      </c>
      <c r="AI9" s="43">
        <v>-3.7149999999999999</v>
      </c>
      <c r="AJ9" s="43">
        <v>-3.7149999999999999</v>
      </c>
      <c r="AK9" s="43">
        <v>-3.7149999999999999</v>
      </c>
      <c r="AL9" s="43">
        <v>-9.0425000000000004</v>
      </c>
      <c r="AM9" s="43">
        <v>-9.0425000000000004</v>
      </c>
      <c r="AN9" s="43">
        <v>-9.0425000000000004</v>
      </c>
      <c r="AO9" s="43">
        <v>-9.0425000000000004</v>
      </c>
      <c r="AP9" s="43">
        <v>-18.57</v>
      </c>
      <c r="AQ9" s="43">
        <v>-18.57</v>
      </c>
      <c r="AR9" s="43">
        <v>-18.57</v>
      </c>
      <c r="AS9" s="43">
        <v>-18.57</v>
      </c>
      <c r="AT9" s="43">
        <v>-11.922499999999999</v>
      </c>
      <c r="AU9" s="43">
        <v>-11.922499999999999</v>
      </c>
      <c r="AV9" s="43">
        <v>-11.922499999999999</v>
      </c>
      <c r="AW9" s="43">
        <v>-11.922499999999999</v>
      </c>
      <c r="AX9" s="43">
        <v>-2.6375000000000002</v>
      </c>
      <c r="AY9" s="43">
        <v>-2.6375000000000002</v>
      </c>
      <c r="AZ9" s="43">
        <v>-2.6375000000000002</v>
      </c>
      <c r="BA9" s="43">
        <v>-2.6375000000000002</v>
      </c>
      <c r="BB9" s="43">
        <v>-0.5</v>
      </c>
      <c r="BC9" s="43">
        <v>-0.5</v>
      </c>
      <c r="BD9" s="43">
        <v>-0.5</v>
      </c>
      <c r="BE9" s="43">
        <v>-0.5</v>
      </c>
      <c r="BF9" s="43">
        <v>-0.99250000000000005</v>
      </c>
      <c r="BG9" s="43">
        <v>-0.99250000000000005</v>
      </c>
      <c r="BH9" s="43">
        <v>-0.99250000000000005</v>
      </c>
      <c r="BI9" s="43">
        <v>-0.99250000000000005</v>
      </c>
      <c r="BJ9" s="43">
        <v>27.125</v>
      </c>
      <c r="BK9" s="43">
        <v>27.125</v>
      </c>
      <c r="BL9" s="43">
        <v>27.125</v>
      </c>
      <c r="BM9" s="43">
        <v>27.125</v>
      </c>
      <c r="BN9" s="43">
        <v>119.9</v>
      </c>
      <c r="BO9" s="43">
        <v>119.9</v>
      </c>
      <c r="BP9" s="43">
        <v>119.9</v>
      </c>
      <c r="BQ9" s="43">
        <v>119.9</v>
      </c>
      <c r="BR9" s="43">
        <v>165.33750000000001</v>
      </c>
      <c r="BS9" s="43">
        <v>165.33750000000001</v>
      </c>
      <c r="BT9" s="43">
        <v>165.33750000000001</v>
      </c>
      <c r="BU9" s="43">
        <v>165.33750000000001</v>
      </c>
      <c r="BV9" s="43">
        <v>144.02500000000001</v>
      </c>
      <c r="BW9" s="43">
        <v>144.02500000000001</v>
      </c>
      <c r="BX9" s="43">
        <v>144.02500000000001</v>
      </c>
      <c r="BY9" s="43">
        <v>144.02500000000001</v>
      </c>
      <c r="BZ9" s="43">
        <v>160.02500000000001</v>
      </c>
      <c r="CA9" s="43">
        <v>160.02500000000001</v>
      </c>
      <c r="CB9" s="43">
        <v>160.02500000000001</v>
      </c>
      <c r="CC9" s="43">
        <v>160.02500000000001</v>
      </c>
      <c r="CD9" s="43">
        <v>175.35749999999999</v>
      </c>
      <c r="CE9" s="43">
        <v>175.35749999999999</v>
      </c>
      <c r="CF9" s="43">
        <v>175.35749999999999</v>
      </c>
      <c r="CG9" s="43">
        <v>175.35749999999999</v>
      </c>
      <c r="CH9" s="43">
        <v>158.02250000000001</v>
      </c>
      <c r="CI9" s="43">
        <v>158.02250000000001</v>
      </c>
      <c r="CJ9" s="43">
        <v>158.02250000000001</v>
      </c>
      <c r="CK9" s="43">
        <v>158.02250000000001</v>
      </c>
      <c r="CL9" s="43">
        <v>132.17500000000001</v>
      </c>
      <c r="CM9" s="43">
        <v>132.17500000000001</v>
      </c>
      <c r="CN9" s="43">
        <v>132.17500000000001</v>
      </c>
      <c r="CO9" s="43">
        <v>132.17500000000001</v>
      </c>
      <c r="CP9" s="43">
        <v>113.625</v>
      </c>
      <c r="CQ9" s="43">
        <v>113.625</v>
      </c>
      <c r="CR9" s="43">
        <v>113.625</v>
      </c>
      <c r="CS9" s="43">
        <v>113.625</v>
      </c>
      <c r="CT9" s="44"/>
      <c r="CU9" s="44"/>
      <c r="CV9" s="44"/>
      <c r="CW9" s="45"/>
      <c r="CX9" s="46">
        <f>IF(SUM(B9:CW9)&lt;&gt;0,AVERAGEIF(B9:CW9,"&lt;&gt;"""),"")</f>
        <v>83.722499999999982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>
        <v>4</v>
      </c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/>
      <c r="C15" s="71"/>
      <c r="D15" s="71"/>
      <c r="E15" s="71">
        <v>1</v>
      </c>
      <c r="F15" s="71">
        <v>1</v>
      </c>
      <c r="G15" s="71">
        <v>1</v>
      </c>
      <c r="H15" s="71">
        <v>2</v>
      </c>
      <c r="I15" s="71">
        <v>2</v>
      </c>
      <c r="J15" s="71">
        <v>1</v>
      </c>
      <c r="K15" s="71">
        <v>16.03</v>
      </c>
      <c r="L15" s="71">
        <v>14.78</v>
      </c>
      <c r="M15" s="71">
        <v>12.414</v>
      </c>
      <c r="N15" s="71">
        <v>12.08</v>
      </c>
      <c r="O15" s="71">
        <v>11.5</v>
      </c>
      <c r="P15" s="71">
        <v>9.1999999999999993</v>
      </c>
      <c r="Q15" s="71">
        <v>6.62</v>
      </c>
      <c r="R15" s="71">
        <v>6.16</v>
      </c>
      <c r="S15" s="71">
        <v>6.55</v>
      </c>
      <c r="T15" s="71">
        <v>7.56</v>
      </c>
      <c r="U15" s="71">
        <v>6.75</v>
      </c>
      <c r="V15" s="71">
        <v>13.558999999999999</v>
      </c>
      <c r="W15" s="71">
        <v>16.366</v>
      </c>
      <c r="X15" s="71">
        <v>17.260999999999999</v>
      </c>
      <c r="Y15" s="71">
        <v>23.414000000000001</v>
      </c>
      <c r="Z15" s="71">
        <v>28.486999999999998</v>
      </c>
      <c r="AA15" s="71">
        <v>36.234000000000002</v>
      </c>
      <c r="AB15" s="71">
        <v>54.68</v>
      </c>
      <c r="AC15" s="71">
        <v>71.444000000000003</v>
      </c>
      <c r="AD15" s="71">
        <v>47.15</v>
      </c>
      <c r="AE15" s="71">
        <v>87.903999999999996</v>
      </c>
      <c r="AF15" s="71">
        <v>79.040000000000006</v>
      </c>
      <c r="AG15" s="71">
        <v>76.69</v>
      </c>
      <c r="AH15" s="71">
        <v>112.44</v>
      </c>
      <c r="AI15" s="71">
        <v>153.97999999999999</v>
      </c>
      <c r="AJ15" s="71">
        <v>49.494999999999997</v>
      </c>
      <c r="AK15" s="71">
        <v>49.494999999999997</v>
      </c>
      <c r="AL15" s="71">
        <v>65.742999999999995</v>
      </c>
      <c r="AM15" s="71">
        <v>77.588999999999999</v>
      </c>
      <c r="AN15" s="71">
        <v>107.011</v>
      </c>
      <c r="AO15" s="71">
        <v>121.82599999999999</v>
      </c>
      <c r="AP15" s="71">
        <v>131.11099999999999</v>
      </c>
      <c r="AQ15" s="71">
        <v>132.98500000000001</v>
      </c>
      <c r="AR15" s="71">
        <v>137.50299999999999</v>
      </c>
      <c r="AS15" s="71">
        <v>137.74700000000001</v>
      </c>
      <c r="AT15" s="71">
        <v>137.749</v>
      </c>
      <c r="AU15" s="71">
        <v>139.40899999999999</v>
      </c>
      <c r="AV15" s="71">
        <v>133.36500000000001</v>
      </c>
      <c r="AW15" s="71">
        <v>108</v>
      </c>
      <c r="AX15" s="71">
        <v>126.43600000000001</v>
      </c>
      <c r="AY15" s="71">
        <v>106</v>
      </c>
      <c r="AZ15" s="71">
        <v>104</v>
      </c>
      <c r="BA15" s="71">
        <v>101.181</v>
      </c>
      <c r="BB15" s="71">
        <v>108</v>
      </c>
      <c r="BC15" s="71">
        <v>104</v>
      </c>
      <c r="BD15" s="71">
        <v>88.405000000000001</v>
      </c>
      <c r="BE15" s="71">
        <v>83.296000000000006</v>
      </c>
      <c r="BF15" s="71">
        <v>93.424999999999997</v>
      </c>
      <c r="BG15" s="71">
        <v>73</v>
      </c>
      <c r="BH15" s="71">
        <v>106.8</v>
      </c>
      <c r="BI15" s="71">
        <v>102</v>
      </c>
      <c r="BJ15" s="71">
        <v>66.477999999999994</v>
      </c>
      <c r="BK15" s="71">
        <v>76.593999999999994</v>
      </c>
      <c r="BL15" s="71">
        <v>87.17</v>
      </c>
      <c r="BM15" s="71">
        <v>76.45</v>
      </c>
      <c r="BN15" s="71">
        <v>51.814</v>
      </c>
      <c r="BO15" s="71">
        <v>48.87</v>
      </c>
      <c r="BP15" s="71">
        <v>30.21</v>
      </c>
      <c r="BQ15" s="71">
        <v>11.05</v>
      </c>
      <c r="BR15" s="71">
        <v>6</v>
      </c>
      <c r="BS15" s="71">
        <v>5</v>
      </c>
      <c r="BT15" s="71">
        <v>3</v>
      </c>
      <c r="BU15" s="71">
        <v>3.2490000000000001</v>
      </c>
      <c r="BV15" s="71">
        <v>5.9</v>
      </c>
      <c r="BW15" s="71">
        <v>5.4</v>
      </c>
      <c r="BX15" s="71">
        <v>5</v>
      </c>
      <c r="BY15" s="71">
        <v>3.278</v>
      </c>
      <c r="BZ15" s="71">
        <v>3.1</v>
      </c>
      <c r="CA15" s="71">
        <v>2.9</v>
      </c>
      <c r="CB15" s="71">
        <v>3.1</v>
      </c>
      <c r="CC15" s="71">
        <v>2.5529999999999999</v>
      </c>
      <c r="CD15" s="71">
        <v>3.3260000000000001</v>
      </c>
      <c r="CE15" s="71">
        <v>2</v>
      </c>
      <c r="CF15" s="71">
        <v>1.026</v>
      </c>
      <c r="CG15" s="71">
        <v>11</v>
      </c>
      <c r="CH15" s="71">
        <v>11</v>
      </c>
      <c r="CI15" s="71">
        <v>11</v>
      </c>
      <c r="CJ15" s="71">
        <v>1.9</v>
      </c>
      <c r="CK15" s="71">
        <v>13.303000000000001</v>
      </c>
      <c r="CL15" s="71">
        <v>1</v>
      </c>
      <c r="CM15" s="71">
        <v>1</v>
      </c>
      <c r="CN15" s="71">
        <v>11.021000000000001</v>
      </c>
      <c r="CO15" s="71">
        <v>2.6909999999999998</v>
      </c>
      <c r="CP15" s="71">
        <v>1</v>
      </c>
      <c r="CQ15" s="71">
        <v>1</v>
      </c>
      <c r="CR15" s="71">
        <v>1</v>
      </c>
      <c r="CS15" s="71">
        <v>1</v>
      </c>
      <c r="CT15" s="72"/>
      <c r="CU15" s="72"/>
      <c r="CV15" s="72"/>
      <c r="CW15" s="73"/>
      <c r="CX15" s="74">
        <f t="array" ref="CX15">SUMPRODUCT(B15:CW15*0.25)</f>
        <v>1058.3117499999996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1</v>
      </c>
      <c r="F18" s="77">
        <f t="shared" si="0"/>
        <v>1</v>
      </c>
      <c r="G18" s="77">
        <f t="shared" si="0"/>
        <v>1</v>
      </c>
      <c r="H18" s="77">
        <f t="shared" si="0"/>
        <v>2</v>
      </c>
      <c r="I18" s="77">
        <f t="shared" si="0"/>
        <v>2</v>
      </c>
      <c r="J18" s="77">
        <f t="shared" si="0"/>
        <v>1</v>
      </c>
      <c r="K18" s="77">
        <f t="shared" si="0"/>
        <v>16.03</v>
      </c>
      <c r="L18" s="77">
        <f t="shared" si="0"/>
        <v>14.78</v>
      </c>
      <c r="M18" s="77">
        <f t="shared" si="0"/>
        <v>12.414</v>
      </c>
      <c r="N18" s="77">
        <f t="shared" si="0"/>
        <v>12.08</v>
      </c>
      <c r="O18" s="77">
        <f t="shared" si="0"/>
        <v>11.5</v>
      </c>
      <c r="P18" s="77">
        <f t="shared" si="0"/>
        <v>9.1999999999999993</v>
      </c>
      <c r="Q18" s="77">
        <f t="shared" si="0"/>
        <v>6.62</v>
      </c>
      <c r="R18" s="77">
        <f t="shared" si="0"/>
        <v>6.16</v>
      </c>
      <c r="S18" s="77">
        <f t="shared" si="0"/>
        <v>6.55</v>
      </c>
      <c r="T18" s="77">
        <f t="shared" si="0"/>
        <v>7.56</v>
      </c>
      <c r="U18" s="77">
        <f t="shared" si="0"/>
        <v>6.75</v>
      </c>
      <c r="V18" s="77">
        <f t="shared" si="0"/>
        <v>13.558999999999999</v>
      </c>
      <c r="W18" s="77">
        <f t="shared" si="0"/>
        <v>16.366</v>
      </c>
      <c r="X18" s="77">
        <f t="shared" si="0"/>
        <v>17.260999999999999</v>
      </c>
      <c r="Y18" s="77">
        <f t="shared" si="0"/>
        <v>23.414000000000001</v>
      </c>
      <c r="Z18" s="77">
        <f t="shared" si="0"/>
        <v>28.486999999999998</v>
      </c>
      <c r="AA18" s="77">
        <f t="shared" si="0"/>
        <v>36.234000000000002</v>
      </c>
      <c r="AB18" s="77">
        <f t="shared" si="0"/>
        <v>54.68</v>
      </c>
      <c r="AC18" s="77">
        <f t="shared" si="0"/>
        <v>71.444000000000003</v>
      </c>
      <c r="AD18" s="77">
        <f t="shared" si="0"/>
        <v>47.15</v>
      </c>
      <c r="AE18" s="77">
        <f t="shared" si="0"/>
        <v>87.903999999999996</v>
      </c>
      <c r="AF18" s="77">
        <f t="shared" si="0"/>
        <v>79.040000000000006</v>
      </c>
      <c r="AG18" s="77">
        <f t="shared" si="0"/>
        <v>76.69</v>
      </c>
      <c r="AH18" s="77">
        <f t="shared" si="0"/>
        <v>112.44</v>
      </c>
      <c r="AI18" s="77">
        <f t="shared" si="0"/>
        <v>153.97999999999999</v>
      </c>
      <c r="AJ18" s="77">
        <f t="shared" si="0"/>
        <v>49.494999999999997</v>
      </c>
      <c r="AK18" s="77">
        <f t="shared" si="0"/>
        <v>49.494999999999997</v>
      </c>
      <c r="AL18" s="77">
        <f t="shared" si="0"/>
        <v>65.742999999999995</v>
      </c>
      <c r="AM18" s="77">
        <f t="shared" si="0"/>
        <v>77.588999999999999</v>
      </c>
      <c r="AN18" s="77">
        <f t="shared" si="0"/>
        <v>107.011</v>
      </c>
      <c r="AO18" s="77">
        <f t="shared" si="0"/>
        <v>121.82599999999999</v>
      </c>
      <c r="AP18" s="77">
        <f t="shared" si="0"/>
        <v>131.11099999999999</v>
      </c>
      <c r="AQ18" s="77">
        <f t="shared" si="0"/>
        <v>132.98500000000001</v>
      </c>
      <c r="AR18" s="77">
        <f t="shared" si="0"/>
        <v>137.50299999999999</v>
      </c>
      <c r="AS18" s="77">
        <f t="shared" si="0"/>
        <v>137.74700000000001</v>
      </c>
      <c r="AT18" s="77">
        <f t="shared" si="0"/>
        <v>137.749</v>
      </c>
      <c r="AU18" s="77">
        <f t="shared" si="0"/>
        <v>139.40899999999999</v>
      </c>
      <c r="AV18" s="77">
        <f t="shared" si="0"/>
        <v>133.36500000000001</v>
      </c>
      <c r="AW18" s="77">
        <f t="shared" si="0"/>
        <v>108</v>
      </c>
      <c r="AX18" s="77">
        <f t="shared" si="0"/>
        <v>126.43600000000001</v>
      </c>
      <c r="AY18" s="77">
        <f t="shared" si="0"/>
        <v>106</v>
      </c>
      <c r="AZ18" s="77">
        <f t="shared" si="0"/>
        <v>104</v>
      </c>
      <c r="BA18" s="77">
        <f t="shared" si="0"/>
        <v>101.181</v>
      </c>
      <c r="BB18" s="77">
        <f t="shared" si="0"/>
        <v>108</v>
      </c>
      <c r="BC18" s="77">
        <f t="shared" si="0"/>
        <v>104</v>
      </c>
      <c r="BD18" s="77">
        <f t="shared" si="0"/>
        <v>88.405000000000001</v>
      </c>
      <c r="BE18" s="77">
        <f t="shared" si="0"/>
        <v>83.296000000000006</v>
      </c>
      <c r="BF18" s="77">
        <f t="shared" si="0"/>
        <v>93.424999999999997</v>
      </c>
      <c r="BG18" s="77">
        <f t="shared" si="0"/>
        <v>73</v>
      </c>
      <c r="BH18" s="77">
        <f t="shared" si="0"/>
        <v>106.8</v>
      </c>
      <c r="BI18" s="77">
        <f t="shared" si="0"/>
        <v>102</v>
      </c>
      <c r="BJ18" s="77">
        <f t="shared" si="0"/>
        <v>66.477999999999994</v>
      </c>
      <c r="BK18" s="77">
        <f t="shared" si="0"/>
        <v>76.593999999999994</v>
      </c>
      <c r="BL18" s="77">
        <f t="shared" si="0"/>
        <v>87.17</v>
      </c>
      <c r="BM18" s="77">
        <f t="shared" si="0"/>
        <v>76.45</v>
      </c>
      <c r="BN18" s="77">
        <f t="shared" si="0"/>
        <v>51.814</v>
      </c>
      <c r="BO18" s="77">
        <f t="shared" ref="BO18:CW18" si="1">SUM(BO11:BO17)</f>
        <v>48.87</v>
      </c>
      <c r="BP18" s="77">
        <f t="shared" si="1"/>
        <v>30.21</v>
      </c>
      <c r="BQ18" s="77">
        <f t="shared" si="1"/>
        <v>11.05</v>
      </c>
      <c r="BR18" s="77">
        <f t="shared" si="1"/>
        <v>6</v>
      </c>
      <c r="BS18" s="77">
        <f t="shared" si="1"/>
        <v>5</v>
      </c>
      <c r="BT18" s="77">
        <f t="shared" si="1"/>
        <v>3</v>
      </c>
      <c r="BU18" s="77">
        <f t="shared" si="1"/>
        <v>3.2490000000000001</v>
      </c>
      <c r="BV18" s="77">
        <f t="shared" si="1"/>
        <v>5.9</v>
      </c>
      <c r="BW18" s="77">
        <f t="shared" si="1"/>
        <v>5.4</v>
      </c>
      <c r="BX18" s="77">
        <f t="shared" si="1"/>
        <v>5</v>
      </c>
      <c r="BY18" s="77">
        <f t="shared" si="1"/>
        <v>3.278</v>
      </c>
      <c r="BZ18" s="77">
        <f t="shared" si="1"/>
        <v>3.1</v>
      </c>
      <c r="CA18" s="77">
        <f t="shared" si="1"/>
        <v>2.9</v>
      </c>
      <c r="CB18" s="77">
        <f t="shared" si="1"/>
        <v>3.1</v>
      </c>
      <c r="CC18" s="77">
        <f t="shared" si="1"/>
        <v>2.5529999999999999</v>
      </c>
      <c r="CD18" s="77">
        <f t="shared" si="1"/>
        <v>3.3260000000000001</v>
      </c>
      <c r="CE18" s="77">
        <f t="shared" si="1"/>
        <v>2</v>
      </c>
      <c r="CF18" s="77">
        <f t="shared" si="1"/>
        <v>1.026</v>
      </c>
      <c r="CG18" s="77">
        <f t="shared" si="1"/>
        <v>11</v>
      </c>
      <c r="CH18" s="77">
        <f t="shared" si="1"/>
        <v>15</v>
      </c>
      <c r="CI18" s="77">
        <f t="shared" si="1"/>
        <v>11</v>
      </c>
      <c r="CJ18" s="77">
        <f t="shared" si="1"/>
        <v>1.9</v>
      </c>
      <c r="CK18" s="77">
        <f t="shared" si="1"/>
        <v>13.303000000000001</v>
      </c>
      <c r="CL18" s="77">
        <f t="shared" si="1"/>
        <v>1</v>
      </c>
      <c r="CM18" s="77">
        <f t="shared" si="1"/>
        <v>1</v>
      </c>
      <c r="CN18" s="77">
        <f t="shared" si="1"/>
        <v>11.021000000000001</v>
      </c>
      <c r="CO18" s="77">
        <f t="shared" si="1"/>
        <v>2.6909999999999998</v>
      </c>
      <c r="CP18" s="77">
        <f t="shared" si="1"/>
        <v>1</v>
      </c>
      <c r="CQ18" s="77">
        <f t="shared" si="1"/>
        <v>1</v>
      </c>
      <c r="CR18" s="77">
        <f t="shared" si="1"/>
        <v>1</v>
      </c>
      <c r="CS18" s="77">
        <f t="shared" si="1"/>
        <v>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1059.3117499999996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>
        <v>3.2</v>
      </c>
      <c r="AK21" s="88">
        <v>3.4</v>
      </c>
      <c r="AL21" s="88">
        <v>6.9</v>
      </c>
      <c r="AM21" s="88">
        <v>3.4</v>
      </c>
      <c r="AN21" s="88">
        <v>3.4</v>
      </c>
      <c r="AO21" s="88">
        <v>8.4</v>
      </c>
      <c r="AP21" s="88">
        <v>8</v>
      </c>
      <c r="AQ21" s="88">
        <v>7.6</v>
      </c>
      <c r="AR21" s="88">
        <v>7.2</v>
      </c>
      <c r="AS21" s="88">
        <v>7.6</v>
      </c>
      <c r="AT21" s="88">
        <v>6.4</v>
      </c>
      <c r="AU21" s="88">
        <v>6.4</v>
      </c>
      <c r="AV21" s="88">
        <v>9.6</v>
      </c>
      <c r="AW21" s="88"/>
      <c r="AX21" s="88">
        <v>4.8</v>
      </c>
      <c r="AY21" s="88"/>
      <c r="AZ21" s="88"/>
      <c r="BA21" s="88"/>
      <c r="BB21" s="88"/>
      <c r="BC21" s="88"/>
      <c r="BD21" s="88"/>
      <c r="BE21" s="88"/>
      <c r="BF21" s="88">
        <v>6.1</v>
      </c>
      <c r="BG21" s="88"/>
      <c r="BH21" s="88"/>
      <c r="BI21" s="88"/>
      <c r="BJ21" s="88">
        <v>0.8</v>
      </c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23.299999999999997</v>
      </c>
    </row>
    <row r="22" spans="1:102" ht="24.9" customHeight="1" x14ac:dyDescent="0.25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>
        <v>2.4</v>
      </c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>
        <v>3.6</v>
      </c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>
        <v>2.08</v>
      </c>
      <c r="BU22" s="94">
        <v>2.08</v>
      </c>
      <c r="BV22" s="94"/>
      <c r="BW22" s="94"/>
      <c r="BX22" s="94"/>
      <c r="BY22" s="94"/>
      <c r="BZ22" s="94"/>
      <c r="CA22" s="94"/>
      <c r="CB22" s="94"/>
      <c r="CC22" s="94">
        <v>5.2</v>
      </c>
      <c r="CD22" s="94"/>
      <c r="CE22" s="94"/>
      <c r="CF22" s="94"/>
      <c r="CG22" s="94"/>
      <c r="CH22" s="94">
        <v>2.7080000000000002</v>
      </c>
      <c r="CI22" s="94"/>
      <c r="CJ22" s="94"/>
      <c r="CK22" s="94"/>
      <c r="CL22" s="94"/>
      <c r="CM22" s="94"/>
      <c r="CN22" s="94"/>
      <c r="CO22" s="94"/>
      <c r="CP22" s="94">
        <v>2.2400000000000002</v>
      </c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5.077</v>
      </c>
    </row>
    <row r="23" spans="1:102" ht="24.9" customHeight="1" x14ac:dyDescent="0.25">
      <c r="A23" s="92" t="s">
        <v>19</v>
      </c>
      <c r="B23" s="98">
        <v>26.672000000000001</v>
      </c>
      <c r="C23" s="99">
        <v>36.332999999999998</v>
      </c>
      <c r="D23" s="99">
        <v>37.72</v>
      </c>
      <c r="E23" s="99">
        <v>51.66</v>
      </c>
      <c r="F23" s="99">
        <v>52.039000000000001</v>
      </c>
      <c r="G23" s="99">
        <v>51.935000000000002</v>
      </c>
      <c r="H23" s="99">
        <v>45.26</v>
      </c>
      <c r="I23" s="99">
        <v>47.347999999999999</v>
      </c>
      <c r="J23" s="99">
        <v>38.164999999999999</v>
      </c>
      <c r="K23" s="99">
        <v>28.305</v>
      </c>
      <c r="L23" s="99">
        <v>28.114000000000001</v>
      </c>
      <c r="M23" s="99">
        <v>34.146999999999998</v>
      </c>
      <c r="N23" s="99">
        <v>37.162999999999997</v>
      </c>
      <c r="O23" s="99">
        <v>38.287999999999997</v>
      </c>
      <c r="P23" s="99">
        <v>36.9</v>
      </c>
      <c r="Q23" s="99">
        <v>31.193000000000001</v>
      </c>
      <c r="R23" s="99">
        <v>31.327999999999999</v>
      </c>
      <c r="S23" s="99">
        <v>34.393000000000001</v>
      </c>
      <c r="T23" s="99">
        <v>36.209000000000003</v>
      </c>
      <c r="U23" s="99">
        <v>28.555</v>
      </c>
      <c r="V23" s="99">
        <v>26.4</v>
      </c>
      <c r="W23" s="99">
        <v>20.100000000000001</v>
      </c>
      <c r="X23" s="99">
        <v>14.5</v>
      </c>
      <c r="Y23" s="99">
        <v>11.5</v>
      </c>
      <c r="Z23" s="99">
        <v>9.4</v>
      </c>
      <c r="AA23" s="99">
        <v>8.8000000000000007</v>
      </c>
      <c r="AB23" s="99">
        <v>10.057</v>
      </c>
      <c r="AC23" s="99">
        <v>10.6</v>
      </c>
      <c r="AD23" s="99">
        <v>12.7</v>
      </c>
      <c r="AE23" s="99">
        <v>15.3</v>
      </c>
      <c r="AF23" s="99">
        <v>18.2</v>
      </c>
      <c r="AG23" s="99"/>
      <c r="AH23" s="99">
        <v>9.6</v>
      </c>
      <c r="AI23" s="99"/>
      <c r="AJ23" s="99"/>
      <c r="AK23" s="99"/>
      <c r="AL23" s="99"/>
      <c r="AM23" s="99"/>
      <c r="AN23" s="99"/>
      <c r="AO23" s="99"/>
      <c r="AP23" s="99">
        <v>6.3630000000000004</v>
      </c>
      <c r="AQ23" s="99">
        <v>6.181</v>
      </c>
      <c r="AR23" s="99">
        <v>6.18</v>
      </c>
      <c r="AS23" s="99">
        <v>6.181</v>
      </c>
      <c r="AT23" s="99">
        <v>6.1790000000000003</v>
      </c>
      <c r="AU23" s="99">
        <v>6.1790000000000003</v>
      </c>
      <c r="AV23" s="99">
        <v>6</v>
      </c>
      <c r="AW23" s="99">
        <v>6.3570000000000002</v>
      </c>
      <c r="AX23" s="99">
        <v>6.3559999999999999</v>
      </c>
      <c r="AY23" s="99">
        <v>6.1779999999999999</v>
      </c>
      <c r="AZ23" s="99">
        <v>6</v>
      </c>
      <c r="BA23" s="99">
        <v>5.6440000000000001</v>
      </c>
      <c r="BB23" s="99">
        <v>5.819</v>
      </c>
      <c r="BC23" s="99">
        <v>5.8179999999999996</v>
      </c>
      <c r="BD23" s="99">
        <v>5.819</v>
      </c>
      <c r="BE23" s="99">
        <v>6</v>
      </c>
      <c r="BF23" s="99"/>
      <c r="BG23" s="99"/>
      <c r="BH23" s="99"/>
      <c r="BI23" s="99"/>
      <c r="BJ23" s="99"/>
      <c r="BK23" s="99"/>
      <c r="BL23" s="99">
        <v>30.4</v>
      </c>
      <c r="BM23" s="99">
        <v>60.4</v>
      </c>
      <c r="BN23" s="99">
        <v>40.5</v>
      </c>
      <c r="BO23" s="99">
        <v>33.6</v>
      </c>
      <c r="BP23" s="99">
        <v>31</v>
      </c>
      <c r="BQ23" s="99">
        <v>20.576000000000001</v>
      </c>
      <c r="BR23" s="99">
        <v>43.457000000000001</v>
      </c>
      <c r="BS23" s="99">
        <v>42.777999999999999</v>
      </c>
      <c r="BT23" s="99">
        <v>36.935000000000002</v>
      </c>
      <c r="BU23" s="99">
        <v>39.587000000000003</v>
      </c>
      <c r="BV23" s="99">
        <v>33.283999999999999</v>
      </c>
      <c r="BW23" s="99">
        <v>32.418999999999997</v>
      </c>
      <c r="BX23" s="99">
        <v>29.1</v>
      </c>
      <c r="BY23" s="99">
        <v>35.591999999999999</v>
      </c>
      <c r="BZ23" s="99">
        <v>28.965</v>
      </c>
      <c r="CA23" s="99">
        <v>31.172999999999998</v>
      </c>
      <c r="CB23" s="99">
        <v>28.167999999999999</v>
      </c>
      <c r="CC23" s="99">
        <v>21.856999999999999</v>
      </c>
      <c r="CD23" s="99">
        <v>62.165999999999997</v>
      </c>
      <c r="CE23" s="99">
        <v>75.256</v>
      </c>
      <c r="CF23" s="99">
        <v>62.701999999999998</v>
      </c>
      <c r="CG23" s="99">
        <v>63.947000000000003</v>
      </c>
      <c r="CH23" s="99">
        <v>35.154000000000003</v>
      </c>
      <c r="CI23" s="99">
        <v>61.220999999999997</v>
      </c>
      <c r="CJ23" s="99">
        <v>61.476999999999997</v>
      </c>
      <c r="CK23" s="99">
        <v>24</v>
      </c>
      <c r="CL23" s="99">
        <v>31.923999999999999</v>
      </c>
      <c r="CM23" s="99">
        <v>33.332999999999998</v>
      </c>
      <c r="CN23" s="99"/>
      <c r="CO23" s="99">
        <v>25.7</v>
      </c>
      <c r="CP23" s="99">
        <v>58.936999999999998</v>
      </c>
      <c r="CQ23" s="99">
        <v>60.115000000000002</v>
      </c>
      <c r="CR23" s="99">
        <v>39.305</v>
      </c>
      <c r="CS23" s="99">
        <v>50.4</v>
      </c>
      <c r="CT23" s="100"/>
      <c r="CU23" s="100"/>
      <c r="CV23" s="100"/>
      <c r="CW23" s="96"/>
      <c r="CX23" s="97">
        <f t="array" ref="CX23">SUMPRODUCT(B23:CW23*0.25)</f>
        <v>595.39149999999984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>SUM(B21:B27)</f>
        <v>26.672000000000001</v>
      </c>
      <c r="C28" s="107">
        <f t="shared" ref="C28:BN28" si="2">SUM(C21:C27)</f>
        <v>36.332999999999998</v>
      </c>
      <c r="D28" s="107">
        <f t="shared" si="2"/>
        <v>37.72</v>
      </c>
      <c r="E28" s="107">
        <f t="shared" si="2"/>
        <v>51.66</v>
      </c>
      <c r="F28" s="107">
        <f t="shared" si="2"/>
        <v>52.039000000000001</v>
      </c>
      <c r="G28" s="107">
        <f t="shared" si="2"/>
        <v>51.935000000000002</v>
      </c>
      <c r="H28" s="107">
        <f t="shared" si="2"/>
        <v>45.26</v>
      </c>
      <c r="I28" s="107">
        <f t="shared" si="2"/>
        <v>47.347999999999999</v>
      </c>
      <c r="J28" s="107">
        <f t="shared" si="2"/>
        <v>38.164999999999999</v>
      </c>
      <c r="K28" s="107">
        <f t="shared" si="2"/>
        <v>28.305</v>
      </c>
      <c r="L28" s="107">
        <f t="shared" si="2"/>
        <v>28.114000000000001</v>
      </c>
      <c r="M28" s="107">
        <f t="shared" si="2"/>
        <v>34.146999999999998</v>
      </c>
      <c r="N28" s="107">
        <f t="shared" si="2"/>
        <v>37.162999999999997</v>
      </c>
      <c r="O28" s="107">
        <f t="shared" si="2"/>
        <v>38.287999999999997</v>
      </c>
      <c r="P28" s="107">
        <f t="shared" si="2"/>
        <v>36.9</v>
      </c>
      <c r="Q28" s="107">
        <f t="shared" si="2"/>
        <v>31.193000000000001</v>
      </c>
      <c r="R28" s="107">
        <f t="shared" si="2"/>
        <v>31.327999999999999</v>
      </c>
      <c r="S28" s="107">
        <f t="shared" si="2"/>
        <v>36.792999999999999</v>
      </c>
      <c r="T28" s="107">
        <f t="shared" si="2"/>
        <v>36.209000000000003</v>
      </c>
      <c r="U28" s="107">
        <f t="shared" si="2"/>
        <v>28.555</v>
      </c>
      <c r="V28" s="107">
        <f t="shared" si="2"/>
        <v>26.4</v>
      </c>
      <c r="W28" s="107">
        <f t="shared" si="2"/>
        <v>20.100000000000001</v>
      </c>
      <c r="X28" s="107">
        <f t="shared" si="2"/>
        <v>14.5</v>
      </c>
      <c r="Y28" s="107">
        <f t="shared" si="2"/>
        <v>11.5</v>
      </c>
      <c r="Z28" s="107">
        <f t="shared" si="2"/>
        <v>9.4</v>
      </c>
      <c r="AA28" s="107">
        <f t="shared" si="2"/>
        <v>8.8000000000000007</v>
      </c>
      <c r="AB28" s="107">
        <f t="shared" si="2"/>
        <v>10.057</v>
      </c>
      <c r="AC28" s="107">
        <f t="shared" si="2"/>
        <v>10.6</v>
      </c>
      <c r="AD28" s="107">
        <f t="shared" si="2"/>
        <v>12.7</v>
      </c>
      <c r="AE28" s="107">
        <f t="shared" si="2"/>
        <v>15.3</v>
      </c>
      <c r="AF28" s="107">
        <f t="shared" si="2"/>
        <v>18.2</v>
      </c>
      <c r="AG28" s="107">
        <f t="shared" si="2"/>
        <v>0</v>
      </c>
      <c r="AH28" s="107">
        <f t="shared" si="2"/>
        <v>13.2</v>
      </c>
      <c r="AI28" s="107">
        <f t="shared" si="2"/>
        <v>0</v>
      </c>
      <c r="AJ28" s="107">
        <f t="shared" si="2"/>
        <v>3.2</v>
      </c>
      <c r="AK28" s="107">
        <f t="shared" si="2"/>
        <v>3.4</v>
      </c>
      <c r="AL28" s="107">
        <f t="shared" si="2"/>
        <v>6.9</v>
      </c>
      <c r="AM28" s="107">
        <f t="shared" si="2"/>
        <v>3.4</v>
      </c>
      <c r="AN28" s="107">
        <f t="shared" si="2"/>
        <v>3.4</v>
      </c>
      <c r="AO28" s="107">
        <f t="shared" si="2"/>
        <v>8.4</v>
      </c>
      <c r="AP28" s="107">
        <f t="shared" si="2"/>
        <v>14.363</v>
      </c>
      <c r="AQ28" s="107">
        <f t="shared" si="2"/>
        <v>13.780999999999999</v>
      </c>
      <c r="AR28" s="107">
        <f t="shared" si="2"/>
        <v>13.379999999999999</v>
      </c>
      <c r="AS28" s="107">
        <f t="shared" si="2"/>
        <v>13.780999999999999</v>
      </c>
      <c r="AT28" s="107">
        <f t="shared" si="2"/>
        <v>12.579000000000001</v>
      </c>
      <c r="AU28" s="107">
        <f t="shared" si="2"/>
        <v>12.579000000000001</v>
      </c>
      <c r="AV28" s="107">
        <f t="shared" si="2"/>
        <v>15.6</v>
      </c>
      <c r="AW28" s="107">
        <f t="shared" si="2"/>
        <v>6.3570000000000002</v>
      </c>
      <c r="AX28" s="107">
        <f t="shared" si="2"/>
        <v>11.155999999999999</v>
      </c>
      <c r="AY28" s="107">
        <f t="shared" si="2"/>
        <v>6.1779999999999999</v>
      </c>
      <c r="AZ28" s="107">
        <f t="shared" si="2"/>
        <v>6</v>
      </c>
      <c r="BA28" s="107">
        <f t="shared" si="2"/>
        <v>5.6440000000000001</v>
      </c>
      <c r="BB28" s="107">
        <f t="shared" si="2"/>
        <v>5.819</v>
      </c>
      <c r="BC28" s="107">
        <f t="shared" si="2"/>
        <v>5.8179999999999996</v>
      </c>
      <c r="BD28" s="107">
        <f t="shared" si="2"/>
        <v>5.819</v>
      </c>
      <c r="BE28" s="107">
        <f t="shared" si="2"/>
        <v>6</v>
      </c>
      <c r="BF28" s="107">
        <f t="shared" si="2"/>
        <v>6.1</v>
      </c>
      <c r="BG28" s="107">
        <f t="shared" si="2"/>
        <v>0</v>
      </c>
      <c r="BH28" s="107">
        <f t="shared" si="2"/>
        <v>0</v>
      </c>
      <c r="BI28" s="107">
        <f t="shared" si="2"/>
        <v>0</v>
      </c>
      <c r="BJ28" s="107">
        <f t="shared" si="2"/>
        <v>0.8</v>
      </c>
      <c r="BK28" s="107">
        <f t="shared" si="2"/>
        <v>0</v>
      </c>
      <c r="BL28" s="107">
        <f t="shared" si="2"/>
        <v>30.4</v>
      </c>
      <c r="BM28" s="107">
        <f t="shared" si="2"/>
        <v>60.4</v>
      </c>
      <c r="BN28" s="107">
        <f t="shared" si="2"/>
        <v>40.5</v>
      </c>
      <c r="BO28" s="107">
        <f t="shared" ref="BO28:CW28" si="3">SUM(BO21:BO27)</f>
        <v>33.6</v>
      </c>
      <c r="BP28" s="107">
        <f t="shared" si="3"/>
        <v>31</v>
      </c>
      <c r="BQ28" s="107">
        <f t="shared" si="3"/>
        <v>20.576000000000001</v>
      </c>
      <c r="BR28" s="107">
        <f t="shared" si="3"/>
        <v>43.457000000000001</v>
      </c>
      <c r="BS28" s="107">
        <f t="shared" si="3"/>
        <v>42.777999999999999</v>
      </c>
      <c r="BT28" s="107">
        <f t="shared" si="3"/>
        <v>39.015000000000001</v>
      </c>
      <c r="BU28" s="107">
        <f t="shared" si="3"/>
        <v>41.667000000000002</v>
      </c>
      <c r="BV28" s="107">
        <f t="shared" si="3"/>
        <v>33.283999999999999</v>
      </c>
      <c r="BW28" s="107">
        <f t="shared" si="3"/>
        <v>32.418999999999997</v>
      </c>
      <c r="BX28" s="107">
        <f t="shared" si="3"/>
        <v>29.1</v>
      </c>
      <c r="BY28" s="107">
        <f t="shared" si="3"/>
        <v>35.591999999999999</v>
      </c>
      <c r="BZ28" s="107">
        <f t="shared" si="3"/>
        <v>28.965</v>
      </c>
      <c r="CA28" s="107">
        <f t="shared" si="3"/>
        <v>31.172999999999998</v>
      </c>
      <c r="CB28" s="107">
        <f t="shared" si="3"/>
        <v>28.167999999999999</v>
      </c>
      <c r="CC28" s="107">
        <f t="shared" si="3"/>
        <v>27.056999999999999</v>
      </c>
      <c r="CD28" s="107">
        <f t="shared" si="3"/>
        <v>62.165999999999997</v>
      </c>
      <c r="CE28" s="107">
        <f t="shared" si="3"/>
        <v>75.256</v>
      </c>
      <c r="CF28" s="107">
        <f t="shared" si="3"/>
        <v>62.701999999999998</v>
      </c>
      <c r="CG28" s="107">
        <f t="shared" si="3"/>
        <v>63.947000000000003</v>
      </c>
      <c r="CH28" s="107">
        <f t="shared" si="3"/>
        <v>37.862000000000002</v>
      </c>
      <c r="CI28" s="107">
        <f t="shared" si="3"/>
        <v>61.220999999999997</v>
      </c>
      <c r="CJ28" s="107">
        <f t="shared" si="3"/>
        <v>61.476999999999997</v>
      </c>
      <c r="CK28" s="107">
        <f t="shared" si="3"/>
        <v>24</v>
      </c>
      <c r="CL28" s="107">
        <f t="shared" si="3"/>
        <v>31.923999999999999</v>
      </c>
      <c r="CM28" s="107">
        <f t="shared" si="3"/>
        <v>33.332999999999998</v>
      </c>
      <c r="CN28" s="107">
        <f t="shared" si="3"/>
        <v>0</v>
      </c>
      <c r="CO28" s="107">
        <f t="shared" si="3"/>
        <v>25.7</v>
      </c>
      <c r="CP28" s="107">
        <f t="shared" si="3"/>
        <v>61.177</v>
      </c>
      <c r="CQ28" s="107">
        <f t="shared" si="3"/>
        <v>60.115000000000002</v>
      </c>
      <c r="CR28" s="107">
        <f t="shared" si="3"/>
        <v>39.305</v>
      </c>
      <c r="CS28" s="107">
        <f t="shared" si="3"/>
        <v>50.4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623.76849999999979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26.672000000000001</v>
      </c>
      <c r="C32" s="94">
        <v>36.332999999999998</v>
      </c>
      <c r="D32" s="94">
        <v>37.72</v>
      </c>
      <c r="E32" s="94">
        <v>52.66</v>
      </c>
      <c r="F32" s="94">
        <v>53.039000000000001</v>
      </c>
      <c r="G32" s="94">
        <v>52.935000000000002</v>
      </c>
      <c r="H32" s="94">
        <v>47.26</v>
      </c>
      <c r="I32" s="94">
        <v>49.347999999999999</v>
      </c>
      <c r="J32" s="94">
        <v>39.164999999999999</v>
      </c>
      <c r="K32" s="94">
        <v>44.335000000000001</v>
      </c>
      <c r="L32" s="94">
        <v>42.893999999999998</v>
      </c>
      <c r="M32" s="94">
        <v>46.561</v>
      </c>
      <c r="N32" s="94">
        <v>49.243000000000002</v>
      </c>
      <c r="O32" s="94">
        <v>49.787999999999997</v>
      </c>
      <c r="P32" s="94">
        <v>46.1</v>
      </c>
      <c r="Q32" s="94">
        <v>37.813000000000002</v>
      </c>
      <c r="R32" s="94">
        <v>37.488</v>
      </c>
      <c r="S32" s="94">
        <v>43.343000000000004</v>
      </c>
      <c r="T32" s="94">
        <v>43.768999999999998</v>
      </c>
      <c r="U32" s="94">
        <v>35.305</v>
      </c>
      <c r="V32" s="94">
        <v>39.959000000000003</v>
      </c>
      <c r="W32" s="94">
        <v>36.466000000000001</v>
      </c>
      <c r="X32" s="94">
        <v>31.760999999999999</v>
      </c>
      <c r="Y32" s="94">
        <v>34.914000000000001</v>
      </c>
      <c r="Z32" s="94">
        <v>37.887</v>
      </c>
      <c r="AA32" s="94">
        <v>45.033999999999999</v>
      </c>
      <c r="AB32" s="94">
        <v>64.736999999999995</v>
      </c>
      <c r="AC32" s="94">
        <v>82.043999999999997</v>
      </c>
      <c r="AD32" s="94">
        <v>59.85</v>
      </c>
      <c r="AE32" s="94">
        <v>103.20399999999999</v>
      </c>
      <c r="AF32" s="94">
        <v>97.24</v>
      </c>
      <c r="AG32" s="94">
        <v>76.69</v>
      </c>
      <c r="AH32" s="94">
        <v>125.64</v>
      </c>
      <c r="AI32" s="94">
        <v>153.97999999999999</v>
      </c>
      <c r="AJ32" s="94">
        <v>52.695</v>
      </c>
      <c r="AK32" s="94">
        <v>52.895000000000003</v>
      </c>
      <c r="AL32" s="94">
        <v>72.643000000000001</v>
      </c>
      <c r="AM32" s="94">
        <v>80.989000000000004</v>
      </c>
      <c r="AN32" s="94">
        <v>110.411</v>
      </c>
      <c r="AO32" s="94">
        <v>130.226</v>
      </c>
      <c r="AP32" s="94">
        <v>145.47399999999999</v>
      </c>
      <c r="AQ32" s="94">
        <v>146.76599999999999</v>
      </c>
      <c r="AR32" s="94">
        <v>150.88300000000001</v>
      </c>
      <c r="AS32" s="94">
        <v>151.52799999999999</v>
      </c>
      <c r="AT32" s="94">
        <v>150.328</v>
      </c>
      <c r="AU32" s="94">
        <v>151.988</v>
      </c>
      <c r="AV32" s="94">
        <v>148.965</v>
      </c>
      <c r="AW32" s="94">
        <v>114.357</v>
      </c>
      <c r="AX32" s="94">
        <v>137.59200000000001</v>
      </c>
      <c r="AY32" s="94">
        <v>112.178</v>
      </c>
      <c r="AZ32" s="94">
        <v>110</v>
      </c>
      <c r="BA32" s="94">
        <v>106.825</v>
      </c>
      <c r="BB32" s="94">
        <v>113.819</v>
      </c>
      <c r="BC32" s="94">
        <v>109.818</v>
      </c>
      <c r="BD32" s="94">
        <v>94.224000000000004</v>
      </c>
      <c r="BE32" s="94">
        <v>89.296000000000006</v>
      </c>
      <c r="BF32" s="94">
        <v>99.525000000000006</v>
      </c>
      <c r="BG32" s="94">
        <v>73</v>
      </c>
      <c r="BH32" s="94">
        <v>106.8</v>
      </c>
      <c r="BI32" s="94">
        <v>102</v>
      </c>
      <c r="BJ32" s="94">
        <v>67.278000000000006</v>
      </c>
      <c r="BK32" s="94">
        <v>76.593999999999994</v>
      </c>
      <c r="BL32" s="94">
        <v>117.57</v>
      </c>
      <c r="BM32" s="94">
        <v>136.85</v>
      </c>
      <c r="BN32" s="94">
        <v>92.313999999999993</v>
      </c>
      <c r="BO32" s="94">
        <v>82.47</v>
      </c>
      <c r="BP32" s="94">
        <v>61.21</v>
      </c>
      <c r="BQ32" s="94">
        <v>31.626000000000001</v>
      </c>
      <c r="BR32" s="94">
        <v>49.457000000000001</v>
      </c>
      <c r="BS32" s="94">
        <v>47.777999999999999</v>
      </c>
      <c r="BT32" s="94">
        <v>42.015000000000001</v>
      </c>
      <c r="BU32" s="94">
        <v>44.915999999999997</v>
      </c>
      <c r="BV32" s="94">
        <v>39.183999999999997</v>
      </c>
      <c r="BW32" s="94">
        <v>37.819000000000003</v>
      </c>
      <c r="BX32" s="94">
        <v>34.1</v>
      </c>
      <c r="BY32" s="94">
        <v>38.869999999999997</v>
      </c>
      <c r="BZ32" s="94">
        <v>32.064999999999998</v>
      </c>
      <c r="CA32" s="94">
        <v>34.073</v>
      </c>
      <c r="CB32" s="94">
        <v>31.268000000000001</v>
      </c>
      <c r="CC32" s="94">
        <v>29.61</v>
      </c>
      <c r="CD32" s="94">
        <v>65.492000000000004</v>
      </c>
      <c r="CE32" s="94">
        <v>77.256</v>
      </c>
      <c r="CF32" s="94">
        <v>63.728000000000002</v>
      </c>
      <c r="CG32" s="94">
        <v>74.947000000000003</v>
      </c>
      <c r="CH32" s="94">
        <v>52.862000000000002</v>
      </c>
      <c r="CI32" s="94">
        <v>72.221000000000004</v>
      </c>
      <c r="CJ32" s="94">
        <v>63.377000000000002</v>
      </c>
      <c r="CK32" s="94">
        <v>37.302999999999997</v>
      </c>
      <c r="CL32" s="94">
        <v>32.923999999999999</v>
      </c>
      <c r="CM32" s="94">
        <v>34.332999999999998</v>
      </c>
      <c r="CN32" s="94">
        <v>11.021000000000001</v>
      </c>
      <c r="CO32" s="94">
        <v>28.390999999999998</v>
      </c>
      <c r="CP32" s="94">
        <v>62.177</v>
      </c>
      <c r="CQ32" s="94">
        <v>61.115000000000002</v>
      </c>
      <c r="CR32" s="94">
        <v>40.305</v>
      </c>
      <c r="CS32" s="94">
        <v>51.4</v>
      </c>
      <c r="CT32" s="95"/>
      <c r="CU32" s="95"/>
      <c r="CV32" s="95"/>
      <c r="CW32" s="96"/>
      <c r="CX32" s="97">
        <f t="array" ref="CX32">SUMPRODUCT(B32:CW32*0.25)</f>
        <v>1683.0802500000007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42</v>
      </c>
      <c r="B34" s="76">
        <f>SUM(B31:B33)</f>
        <v>26.672000000000001</v>
      </c>
      <c r="C34" s="77">
        <f t="shared" ref="C34:BN34" si="4">SUM(C31:C33)</f>
        <v>36.332999999999998</v>
      </c>
      <c r="D34" s="77">
        <f t="shared" si="4"/>
        <v>37.72</v>
      </c>
      <c r="E34" s="77">
        <f t="shared" si="4"/>
        <v>52.66</v>
      </c>
      <c r="F34" s="77">
        <f t="shared" si="4"/>
        <v>53.039000000000001</v>
      </c>
      <c r="G34" s="77">
        <f t="shared" si="4"/>
        <v>52.935000000000002</v>
      </c>
      <c r="H34" s="77">
        <f t="shared" si="4"/>
        <v>47.26</v>
      </c>
      <c r="I34" s="77">
        <f t="shared" si="4"/>
        <v>49.347999999999999</v>
      </c>
      <c r="J34" s="77">
        <f t="shared" si="4"/>
        <v>39.164999999999999</v>
      </c>
      <c r="K34" s="77">
        <f t="shared" si="4"/>
        <v>44.335000000000001</v>
      </c>
      <c r="L34" s="77">
        <f t="shared" si="4"/>
        <v>42.893999999999998</v>
      </c>
      <c r="M34" s="77">
        <f t="shared" si="4"/>
        <v>46.561</v>
      </c>
      <c r="N34" s="77">
        <f t="shared" si="4"/>
        <v>49.243000000000002</v>
      </c>
      <c r="O34" s="77">
        <f t="shared" si="4"/>
        <v>49.787999999999997</v>
      </c>
      <c r="P34" s="77">
        <f t="shared" si="4"/>
        <v>46.1</v>
      </c>
      <c r="Q34" s="77">
        <f t="shared" si="4"/>
        <v>37.813000000000002</v>
      </c>
      <c r="R34" s="77">
        <f t="shared" si="4"/>
        <v>37.488</v>
      </c>
      <c r="S34" s="77">
        <f t="shared" si="4"/>
        <v>43.343000000000004</v>
      </c>
      <c r="T34" s="77">
        <f t="shared" si="4"/>
        <v>43.768999999999998</v>
      </c>
      <c r="U34" s="77">
        <f t="shared" si="4"/>
        <v>35.305</v>
      </c>
      <c r="V34" s="77">
        <f t="shared" si="4"/>
        <v>39.959000000000003</v>
      </c>
      <c r="W34" s="77">
        <f t="shared" si="4"/>
        <v>36.466000000000001</v>
      </c>
      <c r="X34" s="77">
        <f t="shared" si="4"/>
        <v>31.760999999999999</v>
      </c>
      <c r="Y34" s="77">
        <f t="shared" si="4"/>
        <v>34.914000000000001</v>
      </c>
      <c r="Z34" s="77">
        <f t="shared" si="4"/>
        <v>37.887</v>
      </c>
      <c r="AA34" s="77">
        <f t="shared" si="4"/>
        <v>45.033999999999999</v>
      </c>
      <c r="AB34" s="77">
        <f t="shared" si="4"/>
        <v>64.736999999999995</v>
      </c>
      <c r="AC34" s="77">
        <f t="shared" si="4"/>
        <v>82.043999999999997</v>
      </c>
      <c r="AD34" s="77">
        <f t="shared" si="4"/>
        <v>59.85</v>
      </c>
      <c r="AE34" s="77">
        <f t="shared" si="4"/>
        <v>103.20399999999999</v>
      </c>
      <c r="AF34" s="77">
        <f t="shared" si="4"/>
        <v>97.24</v>
      </c>
      <c r="AG34" s="77">
        <f t="shared" si="4"/>
        <v>76.69</v>
      </c>
      <c r="AH34" s="77">
        <f t="shared" si="4"/>
        <v>125.64</v>
      </c>
      <c r="AI34" s="77">
        <f t="shared" si="4"/>
        <v>153.97999999999999</v>
      </c>
      <c r="AJ34" s="77">
        <f t="shared" si="4"/>
        <v>52.695</v>
      </c>
      <c r="AK34" s="77">
        <f t="shared" si="4"/>
        <v>52.895000000000003</v>
      </c>
      <c r="AL34" s="77">
        <f t="shared" si="4"/>
        <v>72.643000000000001</v>
      </c>
      <c r="AM34" s="77">
        <f t="shared" si="4"/>
        <v>80.989000000000004</v>
      </c>
      <c r="AN34" s="77">
        <f t="shared" si="4"/>
        <v>110.411</v>
      </c>
      <c r="AO34" s="77">
        <f t="shared" si="4"/>
        <v>130.226</v>
      </c>
      <c r="AP34" s="77">
        <f t="shared" si="4"/>
        <v>145.47399999999999</v>
      </c>
      <c r="AQ34" s="77">
        <f t="shared" si="4"/>
        <v>146.76599999999999</v>
      </c>
      <c r="AR34" s="77">
        <f t="shared" si="4"/>
        <v>150.88300000000001</v>
      </c>
      <c r="AS34" s="77">
        <f t="shared" si="4"/>
        <v>151.52799999999999</v>
      </c>
      <c r="AT34" s="77">
        <f t="shared" si="4"/>
        <v>150.328</v>
      </c>
      <c r="AU34" s="77">
        <f t="shared" si="4"/>
        <v>151.988</v>
      </c>
      <c r="AV34" s="77">
        <f t="shared" si="4"/>
        <v>148.965</v>
      </c>
      <c r="AW34" s="77">
        <f t="shared" si="4"/>
        <v>114.357</v>
      </c>
      <c r="AX34" s="77">
        <f t="shared" si="4"/>
        <v>137.59200000000001</v>
      </c>
      <c r="AY34" s="77">
        <f t="shared" si="4"/>
        <v>112.178</v>
      </c>
      <c r="AZ34" s="77">
        <f t="shared" si="4"/>
        <v>110</v>
      </c>
      <c r="BA34" s="77">
        <f t="shared" si="4"/>
        <v>106.825</v>
      </c>
      <c r="BB34" s="77">
        <f t="shared" si="4"/>
        <v>113.819</v>
      </c>
      <c r="BC34" s="77">
        <f t="shared" si="4"/>
        <v>109.818</v>
      </c>
      <c r="BD34" s="77">
        <f t="shared" si="4"/>
        <v>94.224000000000004</v>
      </c>
      <c r="BE34" s="77">
        <f t="shared" si="4"/>
        <v>89.296000000000006</v>
      </c>
      <c r="BF34" s="77">
        <f t="shared" si="4"/>
        <v>99.525000000000006</v>
      </c>
      <c r="BG34" s="77">
        <f t="shared" si="4"/>
        <v>73</v>
      </c>
      <c r="BH34" s="77">
        <f t="shared" si="4"/>
        <v>106.8</v>
      </c>
      <c r="BI34" s="77">
        <f t="shared" si="4"/>
        <v>102</v>
      </c>
      <c r="BJ34" s="77">
        <f t="shared" si="4"/>
        <v>67.278000000000006</v>
      </c>
      <c r="BK34" s="77">
        <f t="shared" si="4"/>
        <v>76.593999999999994</v>
      </c>
      <c r="BL34" s="77">
        <f t="shared" si="4"/>
        <v>117.57</v>
      </c>
      <c r="BM34" s="77">
        <f t="shared" si="4"/>
        <v>136.85</v>
      </c>
      <c r="BN34" s="77">
        <f t="shared" si="4"/>
        <v>92.313999999999993</v>
      </c>
      <c r="BO34" s="77">
        <f t="shared" ref="BO34:CW34" si="5">SUM(BO31:BO33)</f>
        <v>82.47</v>
      </c>
      <c r="BP34" s="77">
        <f t="shared" si="5"/>
        <v>61.21</v>
      </c>
      <c r="BQ34" s="77">
        <f t="shared" si="5"/>
        <v>31.626000000000001</v>
      </c>
      <c r="BR34" s="77">
        <f t="shared" si="5"/>
        <v>49.457000000000001</v>
      </c>
      <c r="BS34" s="77">
        <f t="shared" si="5"/>
        <v>47.777999999999999</v>
      </c>
      <c r="BT34" s="77">
        <f t="shared" si="5"/>
        <v>42.015000000000001</v>
      </c>
      <c r="BU34" s="77">
        <f t="shared" si="5"/>
        <v>44.915999999999997</v>
      </c>
      <c r="BV34" s="77">
        <f t="shared" si="5"/>
        <v>39.183999999999997</v>
      </c>
      <c r="BW34" s="77">
        <f t="shared" si="5"/>
        <v>37.819000000000003</v>
      </c>
      <c r="BX34" s="77">
        <f t="shared" si="5"/>
        <v>34.1</v>
      </c>
      <c r="BY34" s="77">
        <f t="shared" si="5"/>
        <v>38.869999999999997</v>
      </c>
      <c r="BZ34" s="77">
        <f t="shared" si="5"/>
        <v>32.064999999999998</v>
      </c>
      <c r="CA34" s="77">
        <f t="shared" si="5"/>
        <v>34.073</v>
      </c>
      <c r="CB34" s="77">
        <f t="shared" si="5"/>
        <v>31.268000000000001</v>
      </c>
      <c r="CC34" s="77">
        <f t="shared" si="5"/>
        <v>29.61</v>
      </c>
      <c r="CD34" s="77">
        <f t="shared" si="5"/>
        <v>65.492000000000004</v>
      </c>
      <c r="CE34" s="77">
        <f t="shared" si="5"/>
        <v>77.256</v>
      </c>
      <c r="CF34" s="77">
        <f t="shared" si="5"/>
        <v>63.728000000000002</v>
      </c>
      <c r="CG34" s="77">
        <f t="shared" si="5"/>
        <v>74.947000000000003</v>
      </c>
      <c r="CH34" s="77">
        <f t="shared" si="5"/>
        <v>52.862000000000002</v>
      </c>
      <c r="CI34" s="77">
        <f t="shared" si="5"/>
        <v>72.221000000000004</v>
      </c>
      <c r="CJ34" s="77">
        <f t="shared" si="5"/>
        <v>63.377000000000002</v>
      </c>
      <c r="CK34" s="77">
        <f t="shared" si="5"/>
        <v>37.302999999999997</v>
      </c>
      <c r="CL34" s="77">
        <f t="shared" si="5"/>
        <v>32.923999999999999</v>
      </c>
      <c r="CM34" s="77">
        <f t="shared" si="5"/>
        <v>34.332999999999998</v>
      </c>
      <c r="CN34" s="77">
        <f t="shared" si="5"/>
        <v>11.021000000000001</v>
      </c>
      <c r="CO34" s="77">
        <f t="shared" si="5"/>
        <v>28.390999999999998</v>
      </c>
      <c r="CP34" s="77">
        <f t="shared" si="5"/>
        <v>62.177</v>
      </c>
      <c r="CQ34" s="77">
        <f t="shared" si="5"/>
        <v>61.115000000000002</v>
      </c>
      <c r="CR34" s="77">
        <f t="shared" si="5"/>
        <v>40.305</v>
      </c>
      <c r="CS34" s="77">
        <f t="shared" si="5"/>
        <v>51.4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1683.0802500000007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3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0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" customHeight="1" x14ac:dyDescent="0.25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0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" customHeight="1" thickBot="1" x14ac:dyDescent="0.3">
      <c r="A54" s="105" t="s">
        <v>42</v>
      </c>
      <c r="B54" s="106">
        <f>B18+B28+B42</f>
        <v>26.672000000000001</v>
      </c>
      <c r="C54" s="107">
        <f t="shared" ref="C54:BN54" si="12">C18+C28+C42</f>
        <v>36.332999999999998</v>
      </c>
      <c r="D54" s="107">
        <f t="shared" si="12"/>
        <v>37.72</v>
      </c>
      <c r="E54" s="107">
        <f t="shared" si="12"/>
        <v>52.66</v>
      </c>
      <c r="F54" s="107">
        <f t="shared" si="12"/>
        <v>53.039000000000001</v>
      </c>
      <c r="G54" s="107">
        <f t="shared" si="12"/>
        <v>52.935000000000002</v>
      </c>
      <c r="H54" s="107">
        <f t="shared" si="12"/>
        <v>47.26</v>
      </c>
      <c r="I54" s="107">
        <f t="shared" si="12"/>
        <v>49.347999999999999</v>
      </c>
      <c r="J54" s="107">
        <f t="shared" si="12"/>
        <v>39.164999999999999</v>
      </c>
      <c r="K54" s="107">
        <f t="shared" si="12"/>
        <v>44.335000000000001</v>
      </c>
      <c r="L54" s="107">
        <f t="shared" si="12"/>
        <v>42.893999999999998</v>
      </c>
      <c r="M54" s="107">
        <f t="shared" si="12"/>
        <v>46.561</v>
      </c>
      <c r="N54" s="107">
        <f t="shared" si="12"/>
        <v>49.242999999999995</v>
      </c>
      <c r="O54" s="107">
        <f t="shared" si="12"/>
        <v>49.787999999999997</v>
      </c>
      <c r="P54" s="107">
        <f t="shared" si="12"/>
        <v>46.099999999999994</v>
      </c>
      <c r="Q54" s="107">
        <f t="shared" si="12"/>
        <v>37.813000000000002</v>
      </c>
      <c r="R54" s="107">
        <f t="shared" si="12"/>
        <v>37.488</v>
      </c>
      <c r="S54" s="107">
        <f t="shared" si="12"/>
        <v>43.342999999999996</v>
      </c>
      <c r="T54" s="107">
        <f t="shared" si="12"/>
        <v>43.769000000000005</v>
      </c>
      <c r="U54" s="107">
        <f t="shared" si="12"/>
        <v>35.305</v>
      </c>
      <c r="V54" s="107">
        <f t="shared" si="12"/>
        <v>39.958999999999996</v>
      </c>
      <c r="W54" s="107">
        <f t="shared" si="12"/>
        <v>36.466000000000001</v>
      </c>
      <c r="X54" s="107">
        <f t="shared" si="12"/>
        <v>31.760999999999999</v>
      </c>
      <c r="Y54" s="107">
        <f t="shared" si="12"/>
        <v>34.914000000000001</v>
      </c>
      <c r="Z54" s="107">
        <f t="shared" si="12"/>
        <v>37.887</v>
      </c>
      <c r="AA54" s="107">
        <f t="shared" si="12"/>
        <v>45.034000000000006</v>
      </c>
      <c r="AB54" s="107">
        <f t="shared" si="12"/>
        <v>64.736999999999995</v>
      </c>
      <c r="AC54" s="107">
        <f t="shared" si="12"/>
        <v>82.043999999999997</v>
      </c>
      <c r="AD54" s="107">
        <f t="shared" si="12"/>
        <v>59.849999999999994</v>
      </c>
      <c r="AE54" s="107">
        <f t="shared" si="12"/>
        <v>103.20399999999999</v>
      </c>
      <c r="AF54" s="107">
        <f t="shared" si="12"/>
        <v>97.240000000000009</v>
      </c>
      <c r="AG54" s="107">
        <f t="shared" si="12"/>
        <v>76.69</v>
      </c>
      <c r="AH54" s="107">
        <f t="shared" si="12"/>
        <v>125.64</v>
      </c>
      <c r="AI54" s="107">
        <f t="shared" si="12"/>
        <v>153.97999999999999</v>
      </c>
      <c r="AJ54" s="107">
        <f t="shared" si="12"/>
        <v>52.695</v>
      </c>
      <c r="AK54" s="107">
        <f t="shared" si="12"/>
        <v>52.894999999999996</v>
      </c>
      <c r="AL54" s="107">
        <f t="shared" si="12"/>
        <v>72.643000000000001</v>
      </c>
      <c r="AM54" s="107">
        <f t="shared" si="12"/>
        <v>80.989000000000004</v>
      </c>
      <c r="AN54" s="107">
        <f t="shared" si="12"/>
        <v>110.411</v>
      </c>
      <c r="AO54" s="107">
        <f t="shared" si="12"/>
        <v>130.226</v>
      </c>
      <c r="AP54" s="107">
        <f t="shared" si="12"/>
        <v>145.47399999999999</v>
      </c>
      <c r="AQ54" s="107">
        <f t="shared" si="12"/>
        <v>146.76600000000002</v>
      </c>
      <c r="AR54" s="107">
        <f t="shared" si="12"/>
        <v>150.88299999999998</v>
      </c>
      <c r="AS54" s="107">
        <f t="shared" si="12"/>
        <v>151.52800000000002</v>
      </c>
      <c r="AT54" s="107">
        <f t="shared" si="12"/>
        <v>150.328</v>
      </c>
      <c r="AU54" s="107">
        <f t="shared" si="12"/>
        <v>151.988</v>
      </c>
      <c r="AV54" s="107">
        <f t="shared" si="12"/>
        <v>148.965</v>
      </c>
      <c r="AW54" s="107">
        <f t="shared" si="12"/>
        <v>114.357</v>
      </c>
      <c r="AX54" s="107">
        <f t="shared" si="12"/>
        <v>137.59200000000001</v>
      </c>
      <c r="AY54" s="107">
        <f t="shared" si="12"/>
        <v>112.178</v>
      </c>
      <c r="AZ54" s="107">
        <f t="shared" si="12"/>
        <v>110</v>
      </c>
      <c r="BA54" s="107">
        <f t="shared" si="12"/>
        <v>106.825</v>
      </c>
      <c r="BB54" s="107">
        <f t="shared" si="12"/>
        <v>113.819</v>
      </c>
      <c r="BC54" s="107">
        <f t="shared" si="12"/>
        <v>109.818</v>
      </c>
      <c r="BD54" s="107">
        <f t="shared" si="12"/>
        <v>94.224000000000004</v>
      </c>
      <c r="BE54" s="107">
        <f t="shared" si="12"/>
        <v>89.296000000000006</v>
      </c>
      <c r="BF54" s="107">
        <f t="shared" si="12"/>
        <v>99.524999999999991</v>
      </c>
      <c r="BG54" s="107">
        <f t="shared" si="12"/>
        <v>73</v>
      </c>
      <c r="BH54" s="107">
        <f t="shared" si="12"/>
        <v>106.8</v>
      </c>
      <c r="BI54" s="107">
        <f t="shared" si="12"/>
        <v>102</v>
      </c>
      <c r="BJ54" s="107">
        <f t="shared" si="12"/>
        <v>67.277999999999992</v>
      </c>
      <c r="BK54" s="107">
        <f t="shared" si="12"/>
        <v>76.593999999999994</v>
      </c>
      <c r="BL54" s="107">
        <f t="shared" si="12"/>
        <v>117.57</v>
      </c>
      <c r="BM54" s="107">
        <f t="shared" si="12"/>
        <v>136.85</v>
      </c>
      <c r="BN54" s="107">
        <f t="shared" si="12"/>
        <v>92.313999999999993</v>
      </c>
      <c r="BO54" s="107">
        <f t="shared" ref="BO54:CX54" si="13">BO18+BO28+BO42</f>
        <v>82.47</v>
      </c>
      <c r="BP54" s="107">
        <f t="shared" si="13"/>
        <v>61.21</v>
      </c>
      <c r="BQ54" s="107">
        <f t="shared" si="13"/>
        <v>31.626000000000001</v>
      </c>
      <c r="BR54" s="107">
        <f t="shared" si="13"/>
        <v>49.457000000000001</v>
      </c>
      <c r="BS54" s="107">
        <f t="shared" si="13"/>
        <v>47.777999999999999</v>
      </c>
      <c r="BT54" s="107">
        <f t="shared" si="13"/>
        <v>42.015000000000001</v>
      </c>
      <c r="BU54" s="107">
        <f t="shared" si="13"/>
        <v>44.916000000000004</v>
      </c>
      <c r="BV54" s="107">
        <f t="shared" si="13"/>
        <v>39.183999999999997</v>
      </c>
      <c r="BW54" s="107">
        <f t="shared" si="13"/>
        <v>37.818999999999996</v>
      </c>
      <c r="BX54" s="107">
        <f t="shared" si="13"/>
        <v>34.1</v>
      </c>
      <c r="BY54" s="107">
        <f t="shared" si="13"/>
        <v>38.869999999999997</v>
      </c>
      <c r="BZ54" s="107">
        <f t="shared" si="13"/>
        <v>32.064999999999998</v>
      </c>
      <c r="CA54" s="107">
        <f t="shared" si="13"/>
        <v>34.073</v>
      </c>
      <c r="CB54" s="107">
        <f t="shared" si="13"/>
        <v>31.268000000000001</v>
      </c>
      <c r="CC54" s="107">
        <f t="shared" si="13"/>
        <v>29.61</v>
      </c>
      <c r="CD54" s="107">
        <f t="shared" si="13"/>
        <v>65.49199999999999</v>
      </c>
      <c r="CE54" s="107">
        <f t="shared" si="13"/>
        <v>77.256</v>
      </c>
      <c r="CF54" s="107">
        <f t="shared" si="13"/>
        <v>63.728000000000002</v>
      </c>
      <c r="CG54" s="107">
        <f t="shared" si="13"/>
        <v>74.947000000000003</v>
      </c>
      <c r="CH54" s="107">
        <f t="shared" si="13"/>
        <v>52.862000000000002</v>
      </c>
      <c r="CI54" s="107">
        <f t="shared" si="13"/>
        <v>72.221000000000004</v>
      </c>
      <c r="CJ54" s="107">
        <f t="shared" si="13"/>
        <v>63.376999999999995</v>
      </c>
      <c r="CK54" s="107">
        <f t="shared" si="13"/>
        <v>37.302999999999997</v>
      </c>
      <c r="CL54" s="107">
        <f t="shared" si="13"/>
        <v>32.923999999999999</v>
      </c>
      <c r="CM54" s="107">
        <f t="shared" si="13"/>
        <v>34.332999999999998</v>
      </c>
      <c r="CN54" s="107">
        <f t="shared" si="13"/>
        <v>11.021000000000001</v>
      </c>
      <c r="CO54" s="107">
        <f t="shared" si="13"/>
        <v>28.390999999999998</v>
      </c>
      <c r="CP54" s="107">
        <f t="shared" si="13"/>
        <v>62.177</v>
      </c>
      <c r="CQ54" s="107">
        <f t="shared" si="13"/>
        <v>61.115000000000002</v>
      </c>
      <c r="CR54" s="107">
        <f t="shared" si="13"/>
        <v>40.305</v>
      </c>
      <c r="CS54" s="107">
        <f t="shared" si="13"/>
        <v>51.4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1683.0802499999995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46106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>
        <v>-21.8</v>
      </c>
      <c r="BS5" s="25">
        <v>-21.8</v>
      </c>
      <c r="BT5" s="25">
        <v>-21.8</v>
      </c>
      <c r="BU5" s="25">
        <v>-21.8</v>
      </c>
      <c r="BV5" s="25"/>
      <c r="BW5" s="25"/>
      <c r="BX5" s="25"/>
      <c r="BY5" s="25"/>
      <c r="BZ5" s="25"/>
      <c r="CA5" s="25"/>
      <c r="CB5" s="25"/>
      <c r="CC5" s="25"/>
      <c r="CD5" s="25">
        <v>-41</v>
      </c>
      <c r="CE5" s="25">
        <v>-41</v>
      </c>
      <c r="CF5" s="25">
        <v>-41</v>
      </c>
      <c r="CG5" s="25">
        <v>-41</v>
      </c>
      <c r="CH5" s="25">
        <v>-34.299999999999997</v>
      </c>
      <c r="CI5" s="25">
        <v>-34.299999999999997</v>
      </c>
      <c r="CJ5" s="25">
        <v>-34.299999999999997</v>
      </c>
      <c r="CK5" s="25">
        <v>-34.299999999999997</v>
      </c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-97.100000000000009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127.48</v>
      </c>
      <c r="C8" s="138">
        <v>137.37</v>
      </c>
      <c r="D8" s="138">
        <v>137.37</v>
      </c>
      <c r="E8" s="138">
        <v>140.33000000000001</v>
      </c>
      <c r="F8" s="138">
        <v>139.58000000000001</v>
      </c>
      <c r="G8" s="138">
        <v>137.88999999999999</v>
      </c>
      <c r="H8" s="138">
        <v>137.57</v>
      </c>
      <c r="I8" s="138">
        <v>137.53</v>
      </c>
      <c r="J8" s="138">
        <v>133.74</v>
      </c>
      <c r="K8" s="138">
        <v>115.26</v>
      </c>
      <c r="L8" s="138">
        <v>114.08</v>
      </c>
      <c r="M8" s="138">
        <v>118.08</v>
      </c>
      <c r="N8" s="138">
        <v>113.59</v>
      </c>
      <c r="O8" s="138">
        <v>113.18</v>
      </c>
      <c r="P8" s="138">
        <v>113.01</v>
      </c>
      <c r="Q8" s="138">
        <v>112.76</v>
      </c>
      <c r="R8" s="138">
        <v>112.85</v>
      </c>
      <c r="S8" s="138">
        <v>121.03</v>
      </c>
      <c r="T8" s="138">
        <v>113.14</v>
      </c>
      <c r="U8" s="138">
        <v>112.6</v>
      </c>
      <c r="V8" s="138">
        <v>98.06</v>
      </c>
      <c r="W8" s="138">
        <v>95.27</v>
      </c>
      <c r="X8" s="138">
        <v>95.21</v>
      </c>
      <c r="Y8" s="138">
        <v>94.07</v>
      </c>
      <c r="Z8" s="138">
        <v>93.28</v>
      </c>
      <c r="AA8" s="138">
        <v>101.2</v>
      </c>
      <c r="AB8" s="138">
        <v>95.42</v>
      </c>
      <c r="AC8" s="138">
        <v>94.73</v>
      </c>
      <c r="AD8" s="138">
        <v>94.07</v>
      </c>
      <c r="AE8" s="138">
        <v>80</v>
      </c>
      <c r="AF8" s="138">
        <v>13.44</v>
      </c>
      <c r="AG8" s="138">
        <v>1.32</v>
      </c>
      <c r="AH8" s="138">
        <v>3.77</v>
      </c>
      <c r="AI8" s="138">
        <v>2.1800000000000002</v>
      </c>
      <c r="AJ8" s="138">
        <v>-10.51</v>
      </c>
      <c r="AK8" s="138">
        <v>-10.3</v>
      </c>
      <c r="AL8" s="138">
        <v>-5.0199999999999996</v>
      </c>
      <c r="AM8" s="138">
        <v>-9.18</v>
      </c>
      <c r="AN8" s="138">
        <v>-6.64</v>
      </c>
      <c r="AO8" s="138">
        <v>-15.33</v>
      </c>
      <c r="AP8" s="138">
        <v>-18.420000000000002</v>
      </c>
      <c r="AQ8" s="138">
        <v>-17.95</v>
      </c>
      <c r="AR8" s="138">
        <v>-18.920000000000002</v>
      </c>
      <c r="AS8" s="138">
        <v>-18.989999999999998</v>
      </c>
      <c r="AT8" s="138">
        <v>-17.309999999999999</v>
      </c>
      <c r="AU8" s="138">
        <v>-15.26</v>
      </c>
      <c r="AV8" s="138">
        <v>-15.29</v>
      </c>
      <c r="AW8" s="138">
        <v>0.17</v>
      </c>
      <c r="AX8" s="138">
        <v>-9.67</v>
      </c>
      <c r="AY8" s="138">
        <v>0</v>
      </c>
      <c r="AZ8" s="138">
        <v>0</v>
      </c>
      <c r="BA8" s="138">
        <v>-0.88</v>
      </c>
      <c r="BB8" s="138">
        <v>0</v>
      </c>
      <c r="BC8" s="138">
        <v>0</v>
      </c>
      <c r="BD8" s="138">
        <v>-1</v>
      </c>
      <c r="BE8" s="138">
        <v>-1</v>
      </c>
      <c r="BF8" s="138">
        <v>-6.06</v>
      </c>
      <c r="BG8" s="138">
        <v>0</v>
      </c>
      <c r="BH8" s="138">
        <v>0.85</v>
      </c>
      <c r="BI8" s="138">
        <v>1.24</v>
      </c>
      <c r="BJ8" s="138">
        <v>-8.43</v>
      </c>
      <c r="BK8" s="138">
        <v>-2.76</v>
      </c>
      <c r="BL8" s="138">
        <v>12.92</v>
      </c>
      <c r="BM8" s="138">
        <v>106.77</v>
      </c>
      <c r="BN8" s="138">
        <v>106.79</v>
      </c>
      <c r="BO8" s="138">
        <v>113.63</v>
      </c>
      <c r="BP8" s="138">
        <v>119.5</v>
      </c>
      <c r="BQ8" s="138">
        <v>139.68</v>
      </c>
      <c r="BR8" s="138">
        <v>146.96</v>
      </c>
      <c r="BS8" s="138">
        <v>173.41</v>
      </c>
      <c r="BT8" s="138">
        <v>166.06</v>
      </c>
      <c r="BU8" s="138">
        <v>174.92</v>
      </c>
      <c r="BV8" s="138">
        <v>129.02000000000001</v>
      </c>
      <c r="BW8" s="138">
        <v>143.04</v>
      </c>
      <c r="BX8" s="138">
        <v>143.01</v>
      </c>
      <c r="BY8" s="138">
        <v>161.03</v>
      </c>
      <c r="BZ8" s="138">
        <v>144.38</v>
      </c>
      <c r="CA8" s="138">
        <v>145.71</v>
      </c>
      <c r="CB8" s="138">
        <v>144.59</v>
      </c>
      <c r="CC8" s="138">
        <v>205.42</v>
      </c>
      <c r="CD8" s="138">
        <v>145.61000000000001</v>
      </c>
      <c r="CE8" s="138">
        <v>166.16</v>
      </c>
      <c r="CF8" s="138">
        <v>193.12</v>
      </c>
      <c r="CG8" s="138">
        <v>196.54</v>
      </c>
      <c r="CH8" s="138">
        <v>193.89</v>
      </c>
      <c r="CI8" s="138">
        <v>186.59</v>
      </c>
      <c r="CJ8" s="138">
        <v>146.41999999999999</v>
      </c>
      <c r="CK8" s="138">
        <v>105.19</v>
      </c>
      <c r="CL8" s="138">
        <v>154.6</v>
      </c>
      <c r="CM8" s="138">
        <v>150.83000000000001</v>
      </c>
      <c r="CN8" s="138">
        <v>112.48</v>
      </c>
      <c r="CO8" s="138">
        <v>110.79</v>
      </c>
      <c r="CP8" s="138">
        <v>125.52</v>
      </c>
      <c r="CQ8" s="138">
        <v>122.68</v>
      </c>
      <c r="CR8" s="138">
        <v>104.3</v>
      </c>
      <c r="CS8" s="138">
        <v>102</v>
      </c>
      <c r="CT8" s="139"/>
      <c r="CU8" s="139"/>
      <c r="CV8" s="139"/>
      <c r="CW8" s="140"/>
      <c r="CX8" s="141">
        <f>IF(SUM(B8:CW8)&lt;&gt;0,AVERAGEIF(B8:CW8,"&lt;&gt;"""),"")</f>
        <v>83.722500000000011</v>
      </c>
    </row>
    <row r="9" spans="1:102" ht="24.9" customHeight="1" thickBot="1" x14ac:dyDescent="0.3">
      <c r="A9" s="133" t="s">
        <v>6</v>
      </c>
      <c r="B9" s="42">
        <v>135.63749999999999</v>
      </c>
      <c r="C9" s="43">
        <v>135.63749999999999</v>
      </c>
      <c r="D9" s="43">
        <v>135.63749999999999</v>
      </c>
      <c r="E9" s="43">
        <v>135.63749999999999</v>
      </c>
      <c r="F9" s="43">
        <v>138.14250000000001</v>
      </c>
      <c r="G9" s="43">
        <v>138.14250000000001</v>
      </c>
      <c r="H9" s="43">
        <v>138.14250000000001</v>
      </c>
      <c r="I9" s="43">
        <v>138.14250000000001</v>
      </c>
      <c r="J9" s="43">
        <v>120.29</v>
      </c>
      <c r="K9" s="43">
        <v>120.29</v>
      </c>
      <c r="L9" s="43">
        <v>120.29</v>
      </c>
      <c r="M9" s="43">
        <v>120.29</v>
      </c>
      <c r="N9" s="43">
        <v>113.13500000000001</v>
      </c>
      <c r="O9" s="43">
        <v>113.13500000000001</v>
      </c>
      <c r="P9" s="43">
        <v>113.13500000000001</v>
      </c>
      <c r="Q9" s="43">
        <v>113.13500000000001</v>
      </c>
      <c r="R9" s="43">
        <v>114.905</v>
      </c>
      <c r="S9" s="43">
        <v>114.905</v>
      </c>
      <c r="T9" s="43">
        <v>114.905</v>
      </c>
      <c r="U9" s="43">
        <v>114.905</v>
      </c>
      <c r="V9" s="43">
        <v>95.652500000000003</v>
      </c>
      <c r="W9" s="43">
        <v>95.652500000000003</v>
      </c>
      <c r="X9" s="43">
        <v>95.652500000000003</v>
      </c>
      <c r="Y9" s="43">
        <v>95.652500000000003</v>
      </c>
      <c r="Z9" s="43">
        <v>96.157499999999999</v>
      </c>
      <c r="AA9" s="43">
        <v>96.157499999999999</v>
      </c>
      <c r="AB9" s="43">
        <v>96.157499999999999</v>
      </c>
      <c r="AC9" s="43">
        <v>96.157499999999999</v>
      </c>
      <c r="AD9" s="43">
        <v>47.207500000000003</v>
      </c>
      <c r="AE9" s="43">
        <v>47.207500000000003</v>
      </c>
      <c r="AF9" s="43">
        <v>47.207500000000003</v>
      </c>
      <c r="AG9" s="43">
        <v>47.207500000000003</v>
      </c>
      <c r="AH9" s="43">
        <v>-3.7149999999999999</v>
      </c>
      <c r="AI9" s="43">
        <v>-3.7149999999999999</v>
      </c>
      <c r="AJ9" s="43">
        <v>-3.7149999999999999</v>
      </c>
      <c r="AK9" s="43">
        <v>-3.7149999999999999</v>
      </c>
      <c r="AL9" s="43">
        <v>-9.0425000000000004</v>
      </c>
      <c r="AM9" s="43">
        <v>-9.0425000000000004</v>
      </c>
      <c r="AN9" s="43">
        <v>-9.0425000000000004</v>
      </c>
      <c r="AO9" s="43">
        <v>-9.0425000000000004</v>
      </c>
      <c r="AP9" s="43">
        <v>-18.57</v>
      </c>
      <c r="AQ9" s="43">
        <v>-18.57</v>
      </c>
      <c r="AR9" s="43">
        <v>-18.57</v>
      </c>
      <c r="AS9" s="43">
        <v>-18.57</v>
      </c>
      <c r="AT9" s="43">
        <v>-11.922499999999999</v>
      </c>
      <c r="AU9" s="43">
        <v>-11.922499999999999</v>
      </c>
      <c r="AV9" s="43">
        <v>-11.922499999999999</v>
      </c>
      <c r="AW9" s="43">
        <v>-11.922499999999999</v>
      </c>
      <c r="AX9" s="43">
        <v>-2.6375000000000002</v>
      </c>
      <c r="AY9" s="43">
        <v>-2.6375000000000002</v>
      </c>
      <c r="AZ9" s="43">
        <v>-2.6375000000000002</v>
      </c>
      <c r="BA9" s="43">
        <v>-2.6375000000000002</v>
      </c>
      <c r="BB9" s="43">
        <v>-0.5</v>
      </c>
      <c r="BC9" s="43">
        <v>-0.5</v>
      </c>
      <c r="BD9" s="43">
        <v>-0.5</v>
      </c>
      <c r="BE9" s="43">
        <v>-0.5</v>
      </c>
      <c r="BF9" s="43">
        <v>-0.99250000000000005</v>
      </c>
      <c r="BG9" s="43">
        <v>-0.99250000000000005</v>
      </c>
      <c r="BH9" s="43">
        <v>-0.99250000000000005</v>
      </c>
      <c r="BI9" s="43">
        <v>-0.99250000000000005</v>
      </c>
      <c r="BJ9" s="43">
        <v>27.125</v>
      </c>
      <c r="BK9" s="43">
        <v>27.125</v>
      </c>
      <c r="BL9" s="43">
        <v>27.125</v>
      </c>
      <c r="BM9" s="43">
        <v>27.125</v>
      </c>
      <c r="BN9" s="43">
        <v>119.9</v>
      </c>
      <c r="BO9" s="43">
        <v>119.9</v>
      </c>
      <c r="BP9" s="43">
        <v>119.9</v>
      </c>
      <c r="BQ9" s="43">
        <v>119.9</v>
      </c>
      <c r="BR9" s="43">
        <v>165.33750000000001</v>
      </c>
      <c r="BS9" s="43">
        <v>165.33750000000001</v>
      </c>
      <c r="BT9" s="43">
        <v>165.33750000000001</v>
      </c>
      <c r="BU9" s="43">
        <v>165.33750000000001</v>
      </c>
      <c r="BV9" s="43">
        <v>144.02500000000001</v>
      </c>
      <c r="BW9" s="43">
        <v>144.02500000000001</v>
      </c>
      <c r="BX9" s="43">
        <v>144.02500000000001</v>
      </c>
      <c r="BY9" s="43">
        <v>144.02500000000001</v>
      </c>
      <c r="BZ9" s="43">
        <v>160.02500000000001</v>
      </c>
      <c r="CA9" s="43">
        <v>160.02500000000001</v>
      </c>
      <c r="CB9" s="43">
        <v>160.02500000000001</v>
      </c>
      <c r="CC9" s="43">
        <v>160.02500000000001</v>
      </c>
      <c r="CD9" s="43">
        <v>175.35749999999999</v>
      </c>
      <c r="CE9" s="43">
        <v>175.35749999999999</v>
      </c>
      <c r="CF9" s="43">
        <v>175.35749999999999</v>
      </c>
      <c r="CG9" s="43">
        <v>175.35749999999999</v>
      </c>
      <c r="CH9" s="43">
        <v>158.02250000000001</v>
      </c>
      <c r="CI9" s="43">
        <v>158.02250000000001</v>
      </c>
      <c r="CJ9" s="43">
        <v>158.02250000000001</v>
      </c>
      <c r="CK9" s="43">
        <v>158.02250000000001</v>
      </c>
      <c r="CL9" s="43">
        <v>132.17500000000001</v>
      </c>
      <c r="CM9" s="43">
        <v>132.17500000000001</v>
      </c>
      <c r="CN9" s="43">
        <v>132.17500000000001</v>
      </c>
      <c r="CO9" s="43">
        <v>132.17500000000001</v>
      </c>
      <c r="CP9" s="43">
        <v>113.625</v>
      </c>
      <c r="CQ9" s="43">
        <v>113.625</v>
      </c>
      <c r="CR9" s="43">
        <v>113.625</v>
      </c>
      <c r="CS9" s="43">
        <v>113.625</v>
      </c>
      <c r="CT9" s="44"/>
      <c r="CU9" s="44"/>
      <c r="CV9" s="44"/>
      <c r="CW9" s="45"/>
      <c r="CX9" s="142">
        <f>IF(SUM(B9:CW9)&lt;&gt;0,AVERAGEIF(B9:CW9,"&lt;&gt;"""),"")</f>
        <v>83.722499999999982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" customHeight="1" x14ac:dyDescent="0.25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21.8</v>
      </c>
      <c r="BS16" s="155">
        <v>21.8</v>
      </c>
      <c r="BT16" s="155">
        <v>21.8</v>
      </c>
      <c r="BU16" s="155">
        <v>21.8</v>
      </c>
      <c r="BV16" s="155"/>
      <c r="BW16" s="155"/>
      <c r="BX16" s="155"/>
      <c r="BY16" s="155"/>
      <c r="BZ16" s="155"/>
      <c r="CA16" s="155"/>
      <c r="CB16" s="155"/>
      <c r="CC16" s="155"/>
      <c r="CD16" s="155">
        <v>41</v>
      </c>
      <c r="CE16" s="155">
        <v>41</v>
      </c>
      <c r="CF16" s="155">
        <v>41</v>
      </c>
      <c r="CG16" s="155">
        <v>41</v>
      </c>
      <c r="CH16" s="155">
        <v>34.299999999999997</v>
      </c>
      <c r="CI16" s="155">
        <v>34.299999999999997</v>
      </c>
      <c r="CJ16" s="155">
        <v>34.299999999999997</v>
      </c>
      <c r="CK16" s="155">
        <v>34.299999999999997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97.100000000000009</v>
      </c>
    </row>
    <row r="17" spans="1:102" ht="30" customHeight="1" thickBot="1" x14ac:dyDescent="0.3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21.8</v>
      </c>
      <c r="BS17" s="160">
        <f t="shared" si="1"/>
        <v>21.8</v>
      </c>
      <c r="BT17" s="160">
        <f t="shared" si="1"/>
        <v>21.8</v>
      </c>
      <c r="BU17" s="160">
        <f t="shared" si="1"/>
        <v>21.8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41</v>
      </c>
      <c r="CE17" s="160">
        <f t="shared" si="1"/>
        <v>41</v>
      </c>
      <c r="CF17" s="160">
        <f t="shared" si="1"/>
        <v>41</v>
      </c>
      <c r="CG17" s="160">
        <f t="shared" si="1"/>
        <v>41</v>
      </c>
      <c r="CH17" s="160">
        <f t="shared" si="1"/>
        <v>34.299999999999997</v>
      </c>
      <c r="CI17" s="160">
        <f t="shared" si="1"/>
        <v>34.299999999999997</v>
      </c>
      <c r="CJ17" s="160">
        <f t="shared" si="1"/>
        <v>34.299999999999997</v>
      </c>
      <c r="CK17" s="160">
        <f t="shared" si="1"/>
        <v>34.299999999999997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97.100000000000009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0</v>
      </c>
    </row>
    <row r="23" spans="1:102" ht="24.9" customHeight="1" x14ac:dyDescent="0.25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3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0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2026-03-24T21:44:19Z</dcterms:created>
  <dcterms:modified xsi:type="dcterms:W3CDTF">2026-03-24T21:44:22Z</dcterms:modified>
</cp:coreProperties>
</file>