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50" i="5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<sst xmlns="http://schemas.openxmlformats.org/spreadsheetml/2006/main" count="122" uniqueCount="56">
  <si>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18/11/2025 14:12:31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</si>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</sst>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4E7-4752-9776-B4382A8A3FA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4E7-4752-9776-B4382A8A3FA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E4E7-4752-9776-B4382A8A3FA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E4E7-4752-9776-B4382A8A3FA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4E7-4752-9776-B4382A8A3FA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4E7-4752-9776-B4382A8A3FA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4E7-4752-9776-B4382A8A3FA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549</c:v>
                </c:pt>
                <c:pt idx="1">
                  <c:v>549</c:v>
                </c:pt>
                <c:pt idx="2">
                  <c:v>549</c:v>
                </c:pt>
                <c:pt idx="3">
                  <c:v>549</c:v>
                </c:pt>
                <c:pt idx="4">
                  <c:v>548</c:v>
                </c:pt>
                <c:pt idx="5">
                  <c:v>548</c:v>
                </c:pt>
                <c:pt idx="6">
                  <c:v>548</c:v>
                </c:pt>
                <c:pt idx="7">
                  <c:v>548</c:v>
                </c:pt>
                <c:pt idx="8">
                  <c:v>543</c:v>
                </c:pt>
                <c:pt idx="9">
                  <c:v>543</c:v>
                </c:pt>
                <c:pt idx="10">
                  <c:v>543</c:v>
                </c:pt>
                <c:pt idx="11">
                  <c:v>543</c:v>
                </c:pt>
                <c:pt idx="12">
                  <c:v>530</c:v>
                </c:pt>
                <c:pt idx="13">
                  <c:v>530</c:v>
                </c:pt>
                <c:pt idx="14">
                  <c:v>530</c:v>
                </c:pt>
                <c:pt idx="15">
                  <c:v>530</c:v>
                </c:pt>
                <c:pt idx="16">
                  <c:v>530</c:v>
                </c:pt>
                <c:pt idx="17">
                  <c:v>530</c:v>
                </c:pt>
                <c:pt idx="18">
                  <c:v>530</c:v>
                </c:pt>
                <c:pt idx="19">
                  <c:v>530</c:v>
                </c:pt>
                <c:pt idx="20">
                  <c:v>546</c:v>
                </c:pt>
                <c:pt idx="21">
                  <c:v>546</c:v>
                </c:pt>
                <c:pt idx="22">
                  <c:v>546</c:v>
                </c:pt>
                <c:pt idx="23">
                  <c:v>546</c:v>
                </c:pt>
                <c:pt idx="24">
                  <c:v>552</c:v>
                </c:pt>
                <c:pt idx="25">
                  <c:v>552</c:v>
                </c:pt>
                <c:pt idx="26">
                  <c:v>552</c:v>
                </c:pt>
                <c:pt idx="27">
                  <c:v>589.87</c:v>
                </c:pt>
                <c:pt idx="28">
                  <c:v>674.19100000000003</c:v>
                </c:pt>
                <c:pt idx="29">
                  <c:v>698.35</c:v>
                </c:pt>
                <c:pt idx="30">
                  <c:v>653.58100000000002</c:v>
                </c:pt>
                <c:pt idx="31">
                  <c:v>578</c:v>
                </c:pt>
                <c:pt idx="32">
                  <c:v>804.30499999999995</c:v>
                </c:pt>
                <c:pt idx="33">
                  <c:v>708</c:v>
                </c:pt>
                <c:pt idx="34">
                  <c:v>608</c:v>
                </c:pt>
                <c:pt idx="35">
                  <c:v>608</c:v>
                </c:pt>
                <c:pt idx="36">
                  <c:v>599</c:v>
                </c:pt>
                <c:pt idx="37">
                  <c:v>599</c:v>
                </c:pt>
                <c:pt idx="38">
                  <c:v>599</c:v>
                </c:pt>
                <c:pt idx="39">
                  <c:v>599</c:v>
                </c:pt>
                <c:pt idx="40">
                  <c:v>593</c:v>
                </c:pt>
                <c:pt idx="41">
                  <c:v>593</c:v>
                </c:pt>
                <c:pt idx="42">
                  <c:v>593</c:v>
                </c:pt>
                <c:pt idx="43">
                  <c:v>593</c:v>
                </c:pt>
                <c:pt idx="44">
                  <c:v>597</c:v>
                </c:pt>
                <c:pt idx="45">
                  <c:v>597</c:v>
                </c:pt>
                <c:pt idx="46">
                  <c:v>597</c:v>
                </c:pt>
                <c:pt idx="47">
                  <c:v>597</c:v>
                </c:pt>
                <c:pt idx="48">
                  <c:v>570</c:v>
                </c:pt>
                <c:pt idx="49">
                  <c:v>570</c:v>
                </c:pt>
                <c:pt idx="50">
                  <c:v>570</c:v>
                </c:pt>
                <c:pt idx="51">
                  <c:v>570</c:v>
                </c:pt>
                <c:pt idx="52">
                  <c:v>565</c:v>
                </c:pt>
                <c:pt idx="53">
                  <c:v>565</c:v>
                </c:pt>
                <c:pt idx="54">
                  <c:v>565</c:v>
                </c:pt>
                <c:pt idx="55">
                  <c:v>570</c:v>
                </c:pt>
                <c:pt idx="56">
                  <c:v>533</c:v>
                </c:pt>
                <c:pt idx="57">
                  <c:v>533</c:v>
                </c:pt>
                <c:pt idx="58">
                  <c:v>663</c:v>
                </c:pt>
                <c:pt idx="59">
                  <c:v>799</c:v>
                </c:pt>
                <c:pt idx="60">
                  <c:v>821</c:v>
                </c:pt>
                <c:pt idx="61">
                  <c:v>821</c:v>
                </c:pt>
                <c:pt idx="62">
                  <c:v>821</c:v>
                </c:pt>
                <c:pt idx="63">
                  <c:v>821</c:v>
                </c:pt>
                <c:pt idx="64">
                  <c:v>847</c:v>
                </c:pt>
                <c:pt idx="65">
                  <c:v>847</c:v>
                </c:pt>
                <c:pt idx="66">
                  <c:v>847</c:v>
                </c:pt>
                <c:pt idx="67">
                  <c:v>847</c:v>
                </c:pt>
                <c:pt idx="68">
                  <c:v>872</c:v>
                </c:pt>
                <c:pt idx="69">
                  <c:v>872</c:v>
                </c:pt>
                <c:pt idx="70">
                  <c:v>872</c:v>
                </c:pt>
                <c:pt idx="71">
                  <c:v>872</c:v>
                </c:pt>
                <c:pt idx="72">
                  <c:v>868</c:v>
                </c:pt>
                <c:pt idx="73">
                  <c:v>868</c:v>
                </c:pt>
                <c:pt idx="74">
                  <c:v>868</c:v>
                </c:pt>
                <c:pt idx="75">
                  <c:v>868</c:v>
                </c:pt>
                <c:pt idx="76">
                  <c:v>853</c:v>
                </c:pt>
                <c:pt idx="77">
                  <c:v>853</c:v>
                </c:pt>
                <c:pt idx="78">
                  <c:v>853</c:v>
                </c:pt>
                <c:pt idx="79">
                  <c:v>853</c:v>
                </c:pt>
                <c:pt idx="80">
                  <c:v>844</c:v>
                </c:pt>
                <c:pt idx="81">
                  <c:v>844</c:v>
                </c:pt>
                <c:pt idx="82">
                  <c:v>708</c:v>
                </c:pt>
                <c:pt idx="83">
                  <c:v>578</c:v>
                </c:pt>
                <c:pt idx="84">
                  <c:v>565</c:v>
                </c:pt>
                <c:pt idx="85">
                  <c:v>565</c:v>
                </c:pt>
                <c:pt idx="86">
                  <c:v>565</c:v>
                </c:pt>
                <c:pt idx="87">
                  <c:v>565</c:v>
                </c:pt>
                <c:pt idx="88">
                  <c:v>565</c:v>
                </c:pt>
                <c:pt idx="89">
                  <c:v>565</c:v>
                </c:pt>
                <c:pt idx="90">
                  <c:v>565</c:v>
                </c:pt>
                <c:pt idx="91">
                  <c:v>565</c:v>
                </c:pt>
                <c:pt idx="92">
                  <c:v>558</c:v>
                </c:pt>
                <c:pt idx="93">
                  <c:v>558</c:v>
                </c:pt>
                <c:pt idx="94">
                  <c:v>558</c:v>
                </c:pt>
                <c:pt idx="95">
                  <c:v>558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4E7-4752-9776-B4382A8A3FA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91.5</c:v>
                </c:pt>
                <c:pt idx="1">
                  <c:v>91.5</c:v>
                </c:pt>
                <c:pt idx="2">
                  <c:v>91.5</c:v>
                </c:pt>
                <c:pt idx="3">
                  <c:v>91.5</c:v>
                </c:pt>
                <c:pt idx="4">
                  <c:v>91.5</c:v>
                </c:pt>
                <c:pt idx="5">
                  <c:v>91.5</c:v>
                </c:pt>
                <c:pt idx="6">
                  <c:v>91.5</c:v>
                </c:pt>
                <c:pt idx="7">
                  <c:v>91.5</c:v>
                </c:pt>
                <c:pt idx="8">
                  <c:v>85.5</c:v>
                </c:pt>
                <c:pt idx="9">
                  <c:v>85.5</c:v>
                </c:pt>
                <c:pt idx="10">
                  <c:v>85.5</c:v>
                </c:pt>
                <c:pt idx="11">
                  <c:v>85.5</c:v>
                </c:pt>
                <c:pt idx="12">
                  <c:v>85.5</c:v>
                </c:pt>
                <c:pt idx="13">
                  <c:v>85.5</c:v>
                </c:pt>
                <c:pt idx="14">
                  <c:v>85.5</c:v>
                </c:pt>
                <c:pt idx="15">
                  <c:v>85.5</c:v>
                </c:pt>
                <c:pt idx="16">
                  <c:v>85.5</c:v>
                </c:pt>
                <c:pt idx="17">
                  <c:v>85.5</c:v>
                </c:pt>
                <c:pt idx="18">
                  <c:v>85.5</c:v>
                </c:pt>
                <c:pt idx="19">
                  <c:v>85.5</c:v>
                </c:pt>
                <c:pt idx="20">
                  <c:v>85.5</c:v>
                </c:pt>
                <c:pt idx="21">
                  <c:v>85.5</c:v>
                </c:pt>
                <c:pt idx="22">
                  <c:v>85.5</c:v>
                </c:pt>
                <c:pt idx="23">
                  <c:v>85.5</c:v>
                </c:pt>
                <c:pt idx="24">
                  <c:v>91.5</c:v>
                </c:pt>
                <c:pt idx="25">
                  <c:v>91.5</c:v>
                </c:pt>
                <c:pt idx="26">
                  <c:v>91.5</c:v>
                </c:pt>
                <c:pt idx="27">
                  <c:v>91.5</c:v>
                </c:pt>
                <c:pt idx="28">
                  <c:v>93.5</c:v>
                </c:pt>
                <c:pt idx="29">
                  <c:v>93.5</c:v>
                </c:pt>
                <c:pt idx="30">
                  <c:v>93.5</c:v>
                </c:pt>
                <c:pt idx="31">
                  <c:v>93.5</c:v>
                </c:pt>
                <c:pt idx="32">
                  <c:v>90</c:v>
                </c:pt>
                <c:pt idx="33">
                  <c:v>90</c:v>
                </c:pt>
                <c:pt idx="34">
                  <c:v>90</c:v>
                </c:pt>
                <c:pt idx="35">
                  <c:v>90</c:v>
                </c:pt>
                <c:pt idx="36">
                  <c:v>84</c:v>
                </c:pt>
                <c:pt idx="37">
                  <c:v>84</c:v>
                </c:pt>
                <c:pt idx="38">
                  <c:v>84</c:v>
                </c:pt>
                <c:pt idx="39">
                  <c:v>84</c:v>
                </c:pt>
                <c:pt idx="40">
                  <c:v>84</c:v>
                </c:pt>
                <c:pt idx="41">
                  <c:v>84</c:v>
                </c:pt>
                <c:pt idx="42">
                  <c:v>84</c:v>
                </c:pt>
                <c:pt idx="43">
                  <c:v>84</c:v>
                </c:pt>
                <c:pt idx="44">
                  <c:v>84</c:v>
                </c:pt>
                <c:pt idx="45">
                  <c:v>84</c:v>
                </c:pt>
                <c:pt idx="46">
                  <c:v>84</c:v>
                </c:pt>
                <c:pt idx="47">
                  <c:v>84</c:v>
                </c:pt>
                <c:pt idx="48">
                  <c:v>84</c:v>
                </c:pt>
                <c:pt idx="49">
                  <c:v>84</c:v>
                </c:pt>
                <c:pt idx="50">
                  <c:v>84</c:v>
                </c:pt>
                <c:pt idx="51">
                  <c:v>84</c:v>
                </c:pt>
                <c:pt idx="52">
                  <c:v>90</c:v>
                </c:pt>
                <c:pt idx="53">
                  <c:v>90</c:v>
                </c:pt>
                <c:pt idx="54">
                  <c:v>90</c:v>
                </c:pt>
                <c:pt idx="55">
                  <c:v>90</c:v>
                </c:pt>
                <c:pt idx="56">
                  <c:v>103</c:v>
                </c:pt>
                <c:pt idx="57">
                  <c:v>103</c:v>
                </c:pt>
                <c:pt idx="58">
                  <c:v>103</c:v>
                </c:pt>
                <c:pt idx="59">
                  <c:v>103</c:v>
                </c:pt>
                <c:pt idx="60">
                  <c:v>125</c:v>
                </c:pt>
                <c:pt idx="61">
                  <c:v>125</c:v>
                </c:pt>
                <c:pt idx="62">
                  <c:v>125</c:v>
                </c:pt>
                <c:pt idx="63">
                  <c:v>125</c:v>
                </c:pt>
                <c:pt idx="64">
                  <c:v>153</c:v>
                </c:pt>
                <c:pt idx="65">
                  <c:v>153</c:v>
                </c:pt>
                <c:pt idx="66">
                  <c:v>153</c:v>
                </c:pt>
                <c:pt idx="67">
                  <c:v>153</c:v>
                </c:pt>
                <c:pt idx="68">
                  <c:v>170</c:v>
                </c:pt>
                <c:pt idx="69">
                  <c:v>170</c:v>
                </c:pt>
                <c:pt idx="70">
                  <c:v>170</c:v>
                </c:pt>
                <c:pt idx="71">
                  <c:v>170</c:v>
                </c:pt>
                <c:pt idx="72">
                  <c:v>166</c:v>
                </c:pt>
                <c:pt idx="73">
                  <c:v>166</c:v>
                </c:pt>
                <c:pt idx="74">
                  <c:v>166</c:v>
                </c:pt>
                <c:pt idx="75">
                  <c:v>166</c:v>
                </c:pt>
                <c:pt idx="76">
                  <c:v>156</c:v>
                </c:pt>
                <c:pt idx="77">
                  <c:v>156</c:v>
                </c:pt>
                <c:pt idx="78">
                  <c:v>156</c:v>
                </c:pt>
                <c:pt idx="79">
                  <c:v>156</c:v>
                </c:pt>
                <c:pt idx="80">
                  <c:v>124</c:v>
                </c:pt>
                <c:pt idx="81">
                  <c:v>124</c:v>
                </c:pt>
                <c:pt idx="82">
                  <c:v>124</c:v>
                </c:pt>
                <c:pt idx="83">
                  <c:v>124</c:v>
                </c:pt>
                <c:pt idx="84">
                  <c:v>106</c:v>
                </c:pt>
                <c:pt idx="85">
                  <c:v>106</c:v>
                </c:pt>
                <c:pt idx="86">
                  <c:v>106</c:v>
                </c:pt>
                <c:pt idx="87">
                  <c:v>106</c:v>
                </c:pt>
                <c:pt idx="88">
                  <c:v>106</c:v>
                </c:pt>
                <c:pt idx="89">
                  <c:v>106</c:v>
                </c:pt>
                <c:pt idx="90">
                  <c:v>106</c:v>
                </c:pt>
                <c:pt idx="91">
                  <c:v>106</c:v>
                </c:pt>
                <c:pt idx="92">
                  <c:v>101.5</c:v>
                </c:pt>
                <c:pt idx="93">
                  <c:v>101.5</c:v>
                </c:pt>
                <c:pt idx="94">
                  <c:v>101.5</c:v>
                </c:pt>
                <c:pt idx="95">
                  <c:v>101.5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4E7-4752-9776-B4382A8A3FA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2460.1030000000001</c:v>
                </c:pt>
                <c:pt idx="1">
                  <c:v>2383.67</c:v>
                </c:pt>
                <c:pt idx="2">
                  <c:v>2242.0659999999998</c:v>
                </c:pt>
                <c:pt idx="3">
                  <c:v>2260.2620000000002</c:v>
                </c:pt>
                <c:pt idx="4">
                  <c:v>2246.4030000000002</c:v>
                </c:pt>
                <c:pt idx="5">
                  <c:v>2191.7830000000004</c:v>
                </c:pt>
                <c:pt idx="6">
                  <c:v>2253.5410000000002</c:v>
                </c:pt>
                <c:pt idx="7">
                  <c:v>2246.4540000000002</c:v>
                </c:pt>
                <c:pt idx="8">
                  <c:v>2217.33</c:v>
                </c:pt>
                <c:pt idx="9">
                  <c:v>2172.9</c:v>
                </c:pt>
                <c:pt idx="10">
                  <c:v>2197.8469999999998</c:v>
                </c:pt>
                <c:pt idx="11">
                  <c:v>2215.8220000000001</c:v>
                </c:pt>
                <c:pt idx="12">
                  <c:v>2172.9</c:v>
                </c:pt>
                <c:pt idx="13">
                  <c:v>2185.6329999999998</c:v>
                </c:pt>
                <c:pt idx="14">
                  <c:v>2201.2719999999999</c:v>
                </c:pt>
                <c:pt idx="15">
                  <c:v>2239.9679999999998</c:v>
                </c:pt>
                <c:pt idx="16">
                  <c:v>2172.9</c:v>
                </c:pt>
                <c:pt idx="17">
                  <c:v>2203.6260000000002</c:v>
                </c:pt>
                <c:pt idx="18">
                  <c:v>2276.67</c:v>
                </c:pt>
                <c:pt idx="19">
                  <c:v>2345.0190000000002</c:v>
                </c:pt>
                <c:pt idx="20">
                  <c:v>2368.6010000000001</c:v>
                </c:pt>
                <c:pt idx="21">
                  <c:v>2484.0860000000002</c:v>
                </c:pt>
                <c:pt idx="22">
                  <c:v>2708.2849999999999</c:v>
                </c:pt>
                <c:pt idx="23">
                  <c:v>2776.1129999999998</c:v>
                </c:pt>
                <c:pt idx="24">
                  <c:v>2728.7350000000001</c:v>
                </c:pt>
                <c:pt idx="25">
                  <c:v>2888.6770000000001</c:v>
                </c:pt>
                <c:pt idx="26">
                  <c:v>2943.4480000000003</c:v>
                </c:pt>
                <c:pt idx="27">
                  <c:v>2971.9189999999999</c:v>
                </c:pt>
                <c:pt idx="28">
                  <c:v>2931.8760000000002</c:v>
                </c:pt>
                <c:pt idx="29">
                  <c:v>2933.4210000000003</c:v>
                </c:pt>
                <c:pt idx="30">
                  <c:v>2930.741</c:v>
                </c:pt>
                <c:pt idx="31">
                  <c:v>2926.1289999999999</c:v>
                </c:pt>
                <c:pt idx="32">
                  <c:v>2944.9450000000002</c:v>
                </c:pt>
                <c:pt idx="33">
                  <c:v>2940.7280000000001</c:v>
                </c:pt>
                <c:pt idx="34">
                  <c:v>2929.4870000000001</c:v>
                </c:pt>
                <c:pt idx="35">
                  <c:v>2851.4589999999998</c:v>
                </c:pt>
                <c:pt idx="36">
                  <c:v>2818.4349999999999</c:v>
                </c:pt>
                <c:pt idx="37">
                  <c:v>2772.9</c:v>
                </c:pt>
                <c:pt idx="38">
                  <c:v>2711.2270000000003</c:v>
                </c:pt>
                <c:pt idx="39">
                  <c:v>2631.4940000000001</c:v>
                </c:pt>
                <c:pt idx="40">
                  <c:v>2781.3829999999998</c:v>
                </c:pt>
                <c:pt idx="41">
                  <c:v>2786.261</c:v>
                </c:pt>
                <c:pt idx="42">
                  <c:v>2760.145</c:v>
                </c:pt>
                <c:pt idx="43">
                  <c:v>2717.2689999999998</c:v>
                </c:pt>
                <c:pt idx="44">
                  <c:v>2688.1130000000003</c:v>
                </c:pt>
                <c:pt idx="45">
                  <c:v>2690.29</c:v>
                </c:pt>
                <c:pt idx="46">
                  <c:v>2715.433</c:v>
                </c:pt>
                <c:pt idx="47">
                  <c:v>2714.6889999999999</c:v>
                </c:pt>
                <c:pt idx="48">
                  <c:v>2764.9</c:v>
                </c:pt>
                <c:pt idx="49">
                  <c:v>2764.9</c:v>
                </c:pt>
                <c:pt idx="50">
                  <c:v>2764.9</c:v>
                </c:pt>
                <c:pt idx="51">
                  <c:v>2764.9</c:v>
                </c:pt>
                <c:pt idx="52">
                  <c:v>2762.9009999999998</c:v>
                </c:pt>
                <c:pt idx="53">
                  <c:v>2762.9009999999998</c:v>
                </c:pt>
                <c:pt idx="54">
                  <c:v>2762.9009999999998</c:v>
                </c:pt>
                <c:pt idx="55">
                  <c:v>2833.9</c:v>
                </c:pt>
                <c:pt idx="56">
                  <c:v>2822.652</c:v>
                </c:pt>
                <c:pt idx="57">
                  <c:v>2895.143</c:v>
                </c:pt>
                <c:pt idx="58">
                  <c:v>2904.279</c:v>
                </c:pt>
                <c:pt idx="59">
                  <c:v>2913.4970000000003</c:v>
                </c:pt>
                <c:pt idx="60">
                  <c:v>2622.26</c:v>
                </c:pt>
                <c:pt idx="61">
                  <c:v>2767.0259999999998</c:v>
                </c:pt>
                <c:pt idx="62">
                  <c:v>2897.915</c:v>
                </c:pt>
                <c:pt idx="63">
                  <c:v>2927.4769999999999</c:v>
                </c:pt>
                <c:pt idx="64">
                  <c:v>2761.04</c:v>
                </c:pt>
                <c:pt idx="65">
                  <c:v>2864.2930000000001</c:v>
                </c:pt>
                <c:pt idx="66">
                  <c:v>2896.6220000000003</c:v>
                </c:pt>
                <c:pt idx="67">
                  <c:v>2921.49</c:v>
                </c:pt>
                <c:pt idx="68">
                  <c:v>2892.6419999999998</c:v>
                </c:pt>
                <c:pt idx="69">
                  <c:v>2898.3029999999999</c:v>
                </c:pt>
                <c:pt idx="70">
                  <c:v>2896.8649999999998</c:v>
                </c:pt>
                <c:pt idx="71">
                  <c:v>2892.7730000000001</c:v>
                </c:pt>
                <c:pt idx="72">
                  <c:v>2896.54</c:v>
                </c:pt>
                <c:pt idx="73">
                  <c:v>2889.107</c:v>
                </c:pt>
                <c:pt idx="74">
                  <c:v>2884.9259999999999</c:v>
                </c:pt>
                <c:pt idx="75">
                  <c:v>2882.6909999999998</c:v>
                </c:pt>
                <c:pt idx="76">
                  <c:v>2898.5410000000002</c:v>
                </c:pt>
                <c:pt idx="77">
                  <c:v>2898.9380000000001</c:v>
                </c:pt>
                <c:pt idx="78">
                  <c:v>2895.8969999999999</c:v>
                </c:pt>
                <c:pt idx="79">
                  <c:v>2866.7150000000001</c:v>
                </c:pt>
                <c:pt idx="80">
                  <c:v>2912.585</c:v>
                </c:pt>
                <c:pt idx="81">
                  <c:v>2904.2</c:v>
                </c:pt>
                <c:pt idx="82">
                  <c:v>2905.1790000000001</c:v>
                </c:pt>
                <c:pt idx="83">
                  <c:v>2882.7290000000003</c:v>
                </c:pt>
                <c:pt idx="84">
                  <c:v>2929.134</c:v>
                </c:pt>
                <c:pt idx="85">
                  <c:v>2918.4560000000001</c:v>
                </c:pt>
                <c:pt idx="86">
                  <c:v>2878.913</c:v>
                </c:pt>
                <c:pt idx="87">
                  <c:v>2832.8540000000003</c:v>
                </c:pt>
                <c:pt idx="88">
                  <c:v>2924.6840000000002</c:v>
                </c:pt>
                <c:pt idx="89">
                  <c:v>2867.7849999999999</c:v>
                </c:pt>
                <c:pt idx="90">
                  <c:v>2811.4030000000002</c:v>
                </c:pt>
                <c:pt idx="91">
                  <c:v>2638.2530000000002</c:v>
                </c:pt>
                <c:pt idx="92">
                  <c:v>2711.3580000000002</c:v>
                </c:pt>
                <c:pt idx="93">
                  <c:v>2686.886</c:v>
                </c:pt>
                <c:pt idx="94">
                  <c:v>2613.518</c:v>
                </c:pt>
                <c:pt idx="95">
                  <c:v>2530.221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4E7-4752-9776-B4382A8A3FA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211</c:v>
                </c:pt>
                <c:pt idx="1">
                  <c:v>211</c:v>
                </c:pt>
                <c:pt idx="2">
                  <c:v>211</c:v>
                </c:pt>
                <c:pt idx="3">
                  <c:v>211</c:v>
                </c:pt>
                <c:pt idx="4">
                  <c:v>223</c:v>
                </c:pt>
                <c:pt idx="5">
                  <c:v>223</c:v>
                </c:pt>
                <c:pt idx="6">
                  <c:v>223</c:v>
                </c:pt>
                <c:pt idx="7">
                  <c:v>223</c:v>
                </c:pt>
                <c:pt idx="8">
                  <c:v>223</c:v>
                </c:pt>
                <c:pt idx="9">
                  <c:v>223</c:v>
                </c:pt>
                <c:pt idx="10">
                  <c:v>223</c:v>
                </c:pt>
                <c:pt idx="11">
                  <c:v>223</c:v>
                </c:pt>
                <c:pt idx="12">
                  <c:v>223</c:v>
                </c:pt>
                <c:pt idx="13">
                  <c:v>223</c:v>
                </c:pt>
                <c:pt idx="14">
                  <c:v>223</c:v>
                </c:pt>
                <c:pt idx="15">
                  <c:v>223</c:v>
                </c:pt>
                <c:pt idx="16">
                  <c:v>223</c:v>
                </c:pt>
                <c:pt idx="17">
                  <c:v>223</c:v>
                </c:pt>
                <c:pt idx="18">
                  <c:v>223</c:v>
                </c:pt>
                <c:pt idx="19">
                  <c:v>223</c:v>
                </c:pt>
                <c:pt idx="20">
                  <c:v>217</c:v>
                </c:pt>
                <c:pt idx="21">
                  <c:v>217</c:v>
                </c:pt>
                <c:pt idx="22">
                  <c:v>217</c:v>
                </c:pt>
                <c:pt idx="23">
                  <c:v>217</c:v>
                </c:pt>
                <c:pt idx="24">
                  <c:v>199</c:v>
                </c:pt>
                <c:pt idx="25">
                  <c:v>199</c:v>
                </c:pt>
                <c:pt idx="26">
                  <c:v>199</c:v>
                </c:pt>
                <c:pt idx="27">
                  <c:v>199</c:v>
                </c:pt>
                <c:pt idx="28">
                  <c:v>136</c:v>
                </c:pt>
                <c:pt idx="29">
                  <c:v>136</c:v>
                </c:pt>
                <c:pt idx="30">
                  <c:v>136</c:v>
                </c:pt>
                <c:pt idx="31">
                  <c:v>136</c:v>
                </c:pt>
                <c:pt idx="32">
                  <c:v>117</c:v>
                </c:pt>
                <c:pt idx="33">
                  <c:v>117</c:v>
                </c:pt>
                <c:pt idx="34">
                  <c:v>117</c:v>
                </c:pt>
                <c:pt idx="35">
                  <c:v>117</c:v>
                </c:pt>
                <c:pt idx="36">
                  <c:v>117</c:v>
                </c:pt>
                <c:pt idx="37">
                  <c:v>117</c:v>
                </c:pt>
                <c:pt idx="38">
                  <c:v>117</c:v>
                </c:pt>
                <c:pt idx="39">
                  <c:v>117</c:v>
                </c:pt>
                <c:pt idx="40">
                  <c:v>105</c:v>
                </c:pt>
                <c:pt idx="41">
                  <c:v>105</c:v>
                </c:pt>
                <c:pt idx="42">
                  <c:v>105</c:v>
                </c:pt>
                <c:pt idx="43">
                  <c:v>105</c:v>
                </c:pt>
                <c:pt idx="44">
                  <c:v>105</c:v>
                </c:pt>
                <c:pt idx="45">
                  <c:v>105</c:v>
                </c:pt>
                <c:pt idx="46">
                  <c:v>105</c:v>
                </c:pt>
                <c:pt idx="47">
                  <c:v>105</c:v>
                </c:pt>
                <c:pt idx="48">
                  <c:v>105</c:v>
                </c:pt>
                <c:pt idx="49">
                  <c:v>105</c:v>
                </c:pt>
                <c:pt idx="50">
                  <c:v>105</c:v>
                </c:pt>
                <c:pt idx="51">
                  <c:v>105</c:v>
                </c:pt>
                <c:pt idx="52">
                  <c:v>105</c:v>
                </c:pt>
                <c:pt idx="53">
                  <c:v>105</c:v>
                </c:pt>
                <c:pt idx="54">
                  <c:v>105</c:v>
                </c:pt>
                <c:pt idx="55">
                  <c:v>105</c:v>
                </c:pt>
                <c:pt idx="56">
                  <c:v>117</c:v>
                </c:pt>
                <c:pt idx="57">
                  <c:v>117</c:v>
                </c:pt>
                <c:pt idx="58">
                  <c:v>117</c:v>
                </c:pt>
                <c:pt idx="59">
                  <c:v>117</c:v>
                </c:pt>
                <c:pt idx="60">
                  <c:v>240.8</c:v>
                </c:pt>
                <c:pt idx="61">
                  <c:v>240.8</c:v>
                </c:pt>
                <c:pt idx="62">
                  <c:v>240.8</c:v>
                </c:pt>
                <c:pt idx="63">
                  <c:v>240.8</c:v>
                </c:pt>
                <c:pt idx="64">
                  <c:v>720</c:v>
                </c:pt>
                <c:pt idx="65">
                  <c:v>720</c:v>
                </c:pt>
                <c:pt idx="66">
                  <c:v>720</c:v>
                </c:pt>
                <c:pt idx="67">
                  <c:v>720</c:v>
                </c:pt>
                <c:pt idx="68">
                  <c:v>753</c:v>
                </c:pt>
                <c:pt idx="69">
                  <c:v>753</c:v>
                </c:pt>
                <c:pt idx="70">
                  <c:v>753</c:v>
                </c:pt>
                <c:pt idx="71">
                  <c:v>753</c:v>
                </c:pt>
                <c:pt idx="72">
                  <c:v>734.6</c:v>
                </c:pt>
                <c:pt idx="73">
                  <c:v>734.6</c:v>
                </c:pt>
                <c:pt idx="74">
                  <c:v>734.6</c:v>
                </c:pt>
                <c:pt idx="75">
                  <c:v>734.6</c:v>
                </c:pt>
                <c:pt idx="76">
                  <c:v>616.4</c:v>
                </c:pt>
                <c:pt idx="77">
                  <c:v>616.4</c:v>
                </c:pt>
                <c:pt idx="78">
                  <c:v>616.4</c:v>
                </c:pt>
                <c:pt idx="79">
                  <c:v>616.4</c:v>
                </c:pt>
                <c:pt idx="80">
                  <c:v>368.3</c:v>
                </c:pt>
                <c:pt idx="81">
                  <c:v>368.3</c:v>
                </c:pt>
                <c:pt idx="82">
                  <c:v>368.3</c:v>
                </c:pt>
                <c:pt idx="83">
                  <c:v>368.3</c:v>
                </c:pt>
                <c:pt idx="84">
                  <c:v>154</c:v>
                </c:pt>
                <c:pt idx="85">
                  <c:v>154</c:v>
                </c:pt>
                <c:pt idx="86">
                  <c:v>154</c:v>
                </c:pt>
                <c:pt idx="87">
                  <c:v>154</c:v>
                </c:pt>
                <c:pt idx="88">
                  <c:v>160</c:v>
                </c:pt>
                <c:pt idx="89">
                  <c:v>160</c:v>
                </c:pt>
                <c:pt idx="90">
                  <c:v>160</c:v>
                </c:pt>
                <c:pt idx="91">
                  <c:v>160</c:v>
                </c:pt>
                <c:pt idx="92">
                  <c:v>190</c:v>
                </c:pt>
                <c:pt idx="93">
                  <c:v>190</c:v>
                </c:pt>
                <c:pt idx="94">
                  <c:v>190</c:v>
                </c:pt>
                <c:pt idx="95">
                  <c:v>190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4E7-4752-9776-B4382A8A3FA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3329.3829999999998</c:v>
                </c:pt>
                <c:pt idx="1">
                  <c:v>3333.7919999999999</c:v>
                </c:pt>
                <c:pt idx="2">
                  <c:v>3336.098</c:v>
                </c:pt>
                <c:pt idx="3">
                  <c:v>3332.9659999999999</c:v>
                </c:pt>
                <c:pt idx="4">
                  <c:v>3331.2760000000003</c:v>
                </c:pt>
                <c:pt idx="5">
                  <c:v>3330.6030000000001</c:v>
                </c:pt>
                <c:pt idx="6">
                  <c:v>3330.9450000000002</c:v>
                </c:pt>
                <c:pt idx="7">
                  <c:v>3333.5459999999998</c:v>
                </c:pt>
                <c:pt idx="8">
                  <c:v>3345.462</c:v>
                </c:pt>
                <c:pt idx="9">
                  <c:v>3343.9549999999999</c:v>
                </c:pt>
                <c:pt idx="10">
                  <c:v>3339.0119999999997</c:v>
                </c:pt>
                <c:pt idx="11">
                  <c:v>3338.48</c:v>
                </c:pt>
                <c:pt idx="12">
                  <c:v>3332.183</c:v>
                </c:pt>
                <c:pt idx="13">
                  <c:v>3323.3670000000002</c:v>
                </c:pt>
                <c:pt idx="14">
                  <c:v>3313.5699999999997</c:v>
                </c:pt>
                <c:pt idx="15">
                  <c:v>3296.2280000000001</c:v>
                </c:pt>
                <c:pt idx="16">
                  <c:v>3283.49</c:v>
                </c:pt>
                <c:pt idx="17">
                  <c:v>3274.5920000000001</c:v>
                </c:pt>
                <c:pt idx="18">
                  <c:v>3264.73</c:v>
                </c:pt>
                <c:pt idx="19">
                  <c:v>3255.346</c:v>
                </c:pt>
                <c:pt idx="20">
                  <c:v>3256.473</c:v>
                </c:pt>
                <c:pt idx="21">
                  <c:v>3238.953</c:v>
                </c:pt>
                <c:pt idx="22">
                  <c:v>3229.087</c:v>
                </c:pt>
                <c:pt idx="23">
                  <c:v>3223.8150000000001</c:v>
                </c:pt>
                <c:pt idx="24">
                  <c:v>3243.413</c:v>
                </c:pt>
                <c:pt idx="25">
                  <c:v>3248.6869999999999</c:v>
                </c:pt>
                <c:pt idx="26">
                  <c:v>3288.1</c:v>
                </c:pt>
                <c:pt idx="27">
                  <c:v>3349.5509999999999</c:v>
                </c:pt>
                <c:pt idx="28">
                  <c:v>3434.1389999999997</c:v>
                </c:pt>
                <c:pt idx="29">
                  <c:v>3528.4989999999998</c:v>
                </c:pt>
                <c:pt idx="30">
                  <c:v>3666.951</c:v>
                </c:pt>
                <c:pt idx="31">
                  <c:v>3802.5920000000001</c:v>
                </c:pt>
                <c:pt idx="32">
                  <c:v>3917.123</c:v>
                </c:pt>
                <c:pt idx="33">
                  <c:v>4053.4479999999999</c:v>
                </c:pt>
                <c:pt idx="34">
                  <c:v>4199.4059999999999</c:v>
                </c:pt>
                <c:pt idx="35">
                  <c:v>4326.2840000000006</c:v>
                </c:pt>
                <c:pt idx="36">
                  <c:v>4429.326</c:v>
                </c:pt>
                <c:pt idx="37">
                  <c:v>4524.5749999999998</c:v>
                </c:pt>
                <c:pt idx="38">
                  <c:v>4610.2540000000008</c:v>
                </c:pt>
                <c:pt idx="39">
                  <c:v>4695.7030000000004</c:v>
                </c:pt>
                <c:pt idx="40">
                  <c:v>4763.918999999999</c:v>
                </c:pt>
                <c:pt idx="41">
                  <c:v>4776.3580000000002</c:v>
                </c:pt>
                <c:pt idx="42">
                  <c:v>4819.0460000000003</c:v>
                </c:pt>
                <c:pt idx="43">
                  <c:v>4868.4740000000002</c:v>
                </c:pt>
                <c:pt idx="44">
                  <c:v>4893.1399999999994</c:v>
                </c:pt>
                <c:pt idx="45">
                  <c:v>4908.2629999999999</c:v>
                </c:pt>
                <c:pt idx="46">
                  <c:v>4890.9159999999993</c:v>
                </c:pt>
                <c:pt idx="47">
                  <c:v>4878.7359999999999</c:v>
                </c:pt>
                <c:pt idx="48">
                  <c:v>4833.9279999999999</c:v>
                </c:pt>
                <c:pt idx="49">
                  <c:v>4782.2420000000002</c:v>
                </c:pt>
                <c:pt idx="50">
                  <c:v>4728.1369999999997</c:v>
                </c:pt>
                <c:pt idx="51">
                  <c:v>4647.1459999999988</c:v>
                </c:pt>
                <c:pt idx="52">
                  <c:v>4549.0969999999998</c:v>
                </c:pt>
                <c:pt idx="53">
                  <c:v>4442.6579999999994</c:v>
                </c:pt>
                <c:pt idx="54">
                  <c:v>4317.2239999999993</c:v>
                </c:pt>
                <c:pt idx="55">
                  <c:v>4170.8420000000006</c:v>
                </c:pt>
                <c:pt idx="56">
                  <c:v>4032.6460000000002</c:v>
                </c:pt>
                <c:pt idx="57">
                  <c:v>3868.0200000000004</c:v>
                </c:pt>
                <c:pt idx="58">
                  <c:v>3726.1990000000001</c:v>
                </c:pt>
                <c:pt idx="59">
                  <c:v>3560.0609999999997</c:v>
                </c:pt>
                <c:pt idx="60">
                  <c:v>3423.1659999999997</c:v>
                </c:pt>
                <c:pt idx="61">
                  <c:v>3295.8959999999997</c:v>
                </c:pt>
                <c:pt idx="62">
                  <c:v>3186.1869999999999</c:v>
                </c:pt>
                <c:pt idx="63">
                  <c:v>3086.1450000000004</c:v>
                </c:pt>
                <c:pt idx="64">
                  <c:v>3001.6510000000003</c:v>
                </c:pt>
                <c:pt idx="65">
                  <c:v>2993.2269999999999</c:v>
                </c:pt>
                <c:pt idx="66">
                  <c:v>2970.4269999999997</c:v>
                </c:pt>
                <c:pt idx="67">
                  <c:v>2921.0050000000001</c:v>
                </c:pt>
                <c:pt idx="68">
                  <c:v>2921.4740000000002</c:v>
                </c:pt>
                <c:pt idx="69">
                  <c:v>2926.1590000000001</c:v>
                </c:pt>
                <c:pt idx="70">
                  <c:v>2921.23</c:v>
                </c:pt>
                <c:pt idx="71">
                  <c:v>2914.3039999999996</c:v>
                </c:pt>
                <c:pt idx="72">
                  <c:v>2897.6239999999998</c:v>
                </c:pt>
                <c:pt idx="73">
                  <c:v>2899.1750000000002</c:v>
                </c:pt>
                <c:pt idx="74">
                  <c:v>2899.663</c:v>
                </c:pt>
                <c:pt idx="75">
                  <c:v>2900.0459999999998</c:v>
                </c:pt>
                <c:pt idx="76">
                  <c:v>2903.6889999999999</c:v>
                </c:pt>
                <c:pt idx="77">
                  <c:v>2914.8849999999998</c:v>
                </c:pt>
                <c:pt idx="78">
                  <c:v>2923.67</c:v>
                </c:pt>
                <c:pt idx="79">
                  <c:v>2930.9119999999998</c:v>
                </c:pt>
                <c:pt idx="80">
                  <c:v>2924.7079999999996</c:v>
                </c:pt>
                <c:pt idx="81">
                  <c:v>2930.627</c:v>
                </c:pt>
                <c:pt idx="82">
                  <c:v>2925.1349999999998</c:v>
                </c:pt>
                <c:pt idx="83">
                  <c:v>2923.364</c:v>
                </c:pt>
                <c:pt idx="84">
                  <c:v>2915.085</c:v>
                </c:pt>
                <c:pt idx="85">
                  <c:v>2919.5940000000001</c:v>
                </c:pt>
                <c:pt idx="86">
                  <c:v>2922.3430000000003</c:v>
                </c:pt>
                <c:pt idx="87">
                  <c:v>2923.5639999999999</c:v>
                </c:pt>
                <c:pt idx="88">
                  <c:v>2920.4839999999999</c:v>
                </c:pt>
                <c:pt idx="89">
                  <c:v>2923.6179999999999</c:v>
                </c:pt>
                <c:pt idx="90">
                  <c:v>2926.4339999999997</c:v>
                </c:pt>
                <c:pt idx="91">
                  <c:v>2927.9389999999999</c:v>
                </c:pt>
                <c:pt idx="92">
                  <c:v>2910.2190000000001</c:v>
                </c:pt>
                <c:pt idx="93">
                  <c:v>2908.8449999999998</c:v>
                </c:pt>
                <c:pt idx="94">
                  <c:v>2907.3610000000003</c:v>
                </c:pt>
                <c:pt idx="95">
                  <c:v>2903.9490000000001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4E7-4752-9776-B4382A8A3FA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67</c:v>
                </c:pt>
                <c:pt idx="1">
                  <c:v>67</c:v>
                </c:pt>
                <c:pt idx="2">
                  <c:v>67</c:v>
                </c:pt>
                <c:pt idx="3">
                  <c:v>67</c:v>
                </c:pt>
                <c:pt idx="4">
                  <c:v>65</c:v>
                </c:pt>
                <c:pt idx="5">
                  <c:v>65</c:v>
                </c:pt>
                <c:pt idx="6">
                  <c:v>65</c:v>
                </c:pt>
                <c:pt idx="7">
                  <c:v>65</c:v>
                </c:pt>
                <c:pt idx="8">
                  <c:v>64</c:v>
                </c:pt>
                <c:pt idx="9">
                  <c:v>64</c:v>
                </c:pt>
                <c:pt idx="10">
                  <c:v>64</c:v>
                </c:pt>
                <c:pt idx="11">
                  <c:v>64</c:v>
                </c:pt>
                <c:pt idx="12">
                  <c:v>64</c:v>
                </c:pt>
                <c:pt idx="13">
                  <c:v>64</c:v>
                </c:pt>
                <c:pt idx="14">
                  <c:v>64</c:v>
                </c:pt>
                <c:pt idx="15">
                  <c:v>64</c:v>
                </c:pt>
                <c:pt idx="16">
                  <c:v>64</c:v>
                </c:pt>
                <c:pt idx="17">
                  <c:v>64</c:v>
                </c:pt>
                <c:pt idx="18">
                  <c:v>64</c:v>
                </c:pt>
                <c:pt idx="19">
                  <c:v>64</c:v>
                </c:pt>
                <c:pt idx="20">
                  <c:v>65</c:v>
                </c:pt>
                <c:pt idx="21">
                  <c:v>65</c:v>
                </c:pt>
                <c:pt idx="22">
                  <c:v>65</c:v>
                </c:pt>
                <c:pt idx="23">
                  <c:v>65</c:v>
                </c:pt>
                <c:pt idx="24">
                  <c:v>69</c:v>
                </c:pt>
                <c:pt idx="25">
                  <c:v>69</c:v>
                </c:pt>
                <c:pt idx="26">
                  <c:v>69</c:v>
                </c:pt>
                <c:pt idx="27">
                  <c:v>69</c:v>
                </c:pt>
                <c:pt idx="28">
                  <c:v>78</c:v>
                </c:pt>
                <c:pt idx="29">
                  <c:v>78</c:v>
                </c:pt>
                <c:pt idx="30">
                  <c:v>78</c:v>
                </c:pt>
                <c:pt idx="31">
                  <c:v>78</c:v>
                </c:pt>
                <c:pt idx="32">
                  <c:v>92</c:v>
                </c:pt>
                <c:pt idx="33">
                  <c:v>92</c:v>
                </c:pt>
                <c:pt idx="34">
                  <c:v>92</c:v>
                </c:pt>
                <c:pt idx="35">
                  <c:v>92</c:v>
                </c:pt>
                <c:pt idx="36">
                  <c:v>101</c:v>
                </c:pt>
                <c:pt idx="37">
                  <c:v>101</c:v>
                </c:pt>
                <c:pt idx="38">
                  <c:v>101</c:v>
                </c:pt>
                <c:pt idx="39">
                  <c:v>101</c:v>
                </c:pt>
                <c:pt idx="40">
                  <c:v>103</c:v>
                </c:pt>
                <c:pt idx="41">
                  <c:v>103</c:v>
                </c:pt>
                <c:pt idx="42">
                  <c:v>103</c:v>
                </c:pt>
                <c:pt idx="43">
                  <c:v>103</c:v>
                </c:pt>
                <c:pt idx="44">
                  <c:v>99</c:v>
                </c:pt>
                <c:pt idx="45">
                  <c:v>99</c:v>
                </c:pt>
                <c:pt idx="46">
                  <c:v>99</c:v>
                </c:pt>
                <c:pt idx="47">
                  <c:v>99</c:v>
                </c:pt>
                <c:pt idx="48">
                  <c:v>93</c:v>
                </c:pt>
                <c:pt idx="49">
                  <c:v>93</c:v>
                </c:pt>
                <c:pt idx="50">
                  <c:v>93</c:v>
                </c:pt>
                <c:pt idx="51">
                  <c:v>93</c:v>
                </c:pt>
                <c:pt idx="52">
                  <c:v>84</c:v>
                </c:pt>
                <c:pt idx="53">
                  <c:v>84</c:v>
                </c:pt>
                <c:pt idx="54">
                  <c:v>84</c:v>
                </c:pt>
                <c:pt idx="55">
                  <c:v>84</c:v>
                </c:pt>
                <c:pt idx="56">
                  <c:v>69</c:v>
                </c:pt>
                <c:pt idx="57">
                  <c:v>69</c:v>
                </c:pt>
                <c:pt idx="58">
                  <c:v>69</c:v>
                </c:pt>
                <c:pt idx="59">
                  <c:v>69</c:v>
                </c:pt>
                <c:pt idx="60">
                  <c:v>53</c:v>
                </c:pt>
                <c:pt idx="61">
                  <c:v>53</c:v>
                </c:pt>
                <c:pt idx="62">
                  <c:v>53</c:v>
                </c:pt>
                <c:pt idx="63">
                  <c:v>53</c:v>
                </c:pt>
                <c:pt idx="64">
                  <c:v>47</c:v>
                </c:pt>
                <c:pt idx="65">
                  <c:v>47</c:v>
                </c:pt>
                <c:pt idx="66">
                  <c:v>47</c:v>
                </c:pt>
                <c:pt idx="67">
                  <c:v>47</c:v>
                </c:pt>
                <c:pt idx="68">
                  <c:v>49</c:v>
                </c:pt>
                <c:pt idx="69">
                  <c:v>49</c:v>
                </c:pt>
                <c:pt idx="70">
                  <c:v>49</c:v>
                </c:pt>
                <c:pt idx="71">
                  <c:v>49</c:v>
                </c:pt>
                <c:pt idx="72">
                  <c:v>53</c:v>
                </c:pt>
                <c:pt idx="73">
                  <c:v>53</c:v>
                </c:pt>
                <c:pt idx="74">
                  <c:v>53</c:v>
                </c:pt>
                <c:pt idx="75">
                  <c:v>53</c:v>
                </c:pt>
                <c:pt idx="76">
                  <c:v>57</c:v>
                </c:pt>
                <c:pt idx="77">
                  <c:v>57</c:v>
                </c:pt>
                <c:pt idx="78">
                  <c:v>57</c:v>
                </c:pt>
                <c:pt idx="79">
                  <c:v>57</c:v>
                </c:pt>
                <c:pt idx="80">
                  <c:v>61</c:v>
                </c:pt>
                <c:pt idx="81">
                  <c:v>61</c:v>
                </c:pt>
                <c:pt idx="82">
                  <c:v>61</c:v>
                </c:pt>
                <c:pt idx="83">
                  <c:v>61</c:v>
                </c:pt>
                <c:pt idx="84">
                  <c:v>64</c:v>
                </c:pt>
                <c:pt idx="85">
                  <c:v>64</c:v>
                </c:pt>
                <c:pt idx="86">
                  <c:v>64</c:v>
                </c:pt>
                <c:pt idx="87">
                  <c:v>64</c:v>
                </c:pt>
                <c:pt idx="88">
                  <c:v>66</c:v>
                </c:pt>
                <c:pt idx="89">
                  <c:v>66</c:v>
                </c:pt>
                <c:pt idx="90">
                  <c:v>66</c:v>
                </c:pt>
                <c:pt idx="91">
                  <c:v>66</c:v>
                </c:pt>
                <c:pt idx="92">
                  <c:v>65</c:v>
                </c:pt>
                <c:pt idx="93">
                  <c:v>65</c:v>
                </c:pt>
                <c:pt idx="94">
                  <c:v>65</c:v>
                </c:pt>
                <c:pt idx="95">
                  <c:v>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4E7-4752-9776-B4382A8A3FA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26</c:v>
                </c:pt>
                <c:pt idx="21">
                  <c:v>26</c:v>
                </c:pt>
                <c:pt idx="22">
                  <c:v>26</c:v>
                </c:pt>
                <c:pt idx="23">
                  <c:v>26</c:v>
                </c:pt>
                <c:pt idx="24">
                  <c:v>26</c:v>
                </c:pt>
                <c:pt idx="25">
                  <c:v>26</c:v>
                </c:pt>
                <c:pt idx="26">
                  <c:v>26</c:v>
                </c:pt>
                <c:pt idx="27">
                  <c:v>26</c:v>
                </c:pt>
                <c:pt idx="28">
                  <c:v>62</c:v>
                </c:pt>
                <c:pt idx="29">
                  <c:v>62</c:v>
                </c:pt>
                <c:pt idx="30">
                  <c:v>62</c:v>
                </c:pt>
                <c:pt idx="31">
                  <c:v>62</c:v>
                </c:pt>
                <c:pt idx="32">
                  <c:v>58</c:v>
                </c:pt>
                <c:pt idx="33">
                  <c:v>58</c:v>
                </c:pt>
                <c:pt idx="34">
                  <c:v>58</c:v>
                </c:pt>
                <c:pt idx="35">
                  <c:v>58</c:v>
                </c:pt>
                <c:pt idx="36">
                  <c:v>26</c:v>
                </c:pt>
                <c:pt idx="37">
                  <c:v>26</c:v>
                </c:pt>
                <c:pt idx="38">
                  <c:v>26</c:v>
                </c:pt>
                <c:pt idx="39">
                  <c:v>26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7">
                  <c:v>60</c:v>
                </c:pt>
                <c:pt idx="58">
                  <c:v>60</c:v>
                </c:pt>
                <c:pt idx="59">
                  <c:v>60</c:v>
                </c:pt>
                <c:pt idx="60">
                  <c:v>167</c:v>
                </c:pt>
                <c:pt idx="61">
                  <c:v>167</c:v>
                </c:pt>
                <c:pt idx="62">
                  <c:v>167</c:v>
                </c:pt>
                <c:pt idx="63">
                  <c:v>167</c:v>
                </c:pt>
                <c:pt idx="64">
                  <c:v>331</c:v>
                </c:pt>
                <c:pt idx="65">
                  <c:v>321</c:v>
                </c:pt>
                <c:pt idx="66">
                  <c:v>366</c:v>
                </c:pt>
                <c:pt idx="67">
                  <c:v>366</c:v>
                </c:pt>
                <c:pt idx="68">
                  <c:v>484</c:v>
                </c:pt>
                <c:pt idx="69">
                  <c:v>484</c:v>
                </c:pt>
                <c:pt idx="70">
                  <c:v>537</c:v>
                </c:pt>
                <c:pt idx="71">
                  <c:v>537</c:v>
                </c:pt>
                <c:pt idx="72">
                  <c:v>577</c:v>
                </c:pt>
                <c:pt idx="73">
                  <c:v>577</c:v>
                </c:pt>
                <c:pt idx="74">
                  <c:v>577</c:v>
                </c:pt>
                <c:pt idx="75">
                  <c:v>577</c:v>
                </c:pt>
                <c:pt idx="76">
                  <c:v>567</c:v>
                </c:pt>
                <c:pt idx="77">
                  <c:v>597</c:v>
                </c:pt>
                <c:pt idx="78">
                  <c:v>546</c:v>
                </c:pt>
                <c:pt idx="79">
                  <c:v>496</c:v>
                </c:pt>
                <c:pt idx="80">
                  <c:v>438</c:v>
                </c:pt>
                <c:pt idx="81">
                  <c:v>418</c:v>
                </c:pt>
                <c:pt idx="82">
                  <c:v>273</c:v>
                </c:pt>
                <c:pt idx="83">
                  <c:v>273</c:v>
                </c:pt>
                <c:pt idx="84">
                  <c:v>173</c:v>
                </c:pt>
                <c:pt idx="85">
                  <c:v>113</c:v>
                </c:pt>
                <c:pt idx="86">
                  <c:v>113</c:v>
                </c:pt>
                <c:pt idx="87">
                  <c:v>113</c:v>
                </c:pt>
                <c:pt idx="88">
                  <c:v>37</c:v>
                </c:pt>
                <c:pt idx="89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4E7-4752-9776-B4382A8A3F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86.84</c:v>
                </c:pt>
                <c:pt idx="1">
                  <c:v>88</c:v>
                </c:pt>
                <c:pt idx="2">
                  <c:v>86.69</c:v>
                </c:pt>
                <c:pt idx="3">
                  <c:v>87.37</c:v>
                </c:pt>
                <c:pt idx="4">
                  <c:v>86.85</c:v>
                </c:pt>
                <c:pt idx="5">
                  <c:v>84.7</c:v>
                </c:pt>
                <c:pt idx="6">
                  <c:v>87.12</c:v>
                </c:pt>
                <c:pt idx="7">
                  <c:v>86.85</c:v>
                </c:pt>
                <c:pt idx="8">
                  <c:v>85.77</c:v>
                </c:pt>
                <c:pt idx="9">
                  <c:v>82.73</c:v>
                </c:pt>
                <c:pt idx="10">
                  <c:v>85.05</c:v>
                </c:pt>
                <c:pt idx="11">
                  <c:v>85.72</c:v>
                </c:pt>
                <c:pt idx="12">
                  <c:v>82.24</c:v>
                </c:pt>
                <c:pt idx="13">
                  <c:v>84.07</c:v>
                </c:pt>
                <c:pt idx="14">
                  <c:v>85.18</c:v>
                </c:pt>
                <c:pt idx="15">
                  <c:v>86.61</c:v>
                </c:pt>
                <c:pt idx="16">
                  <c:v>81.47</c:v>
                </c:pt>
                <c:pt idx="17">
                  <c:v>85.26</c:v>
                </c:pt>
                <c:pt idx="18">
                  <c:v>88</c:v>
                </c:pt>
                <c:pt idx="19">
                  <c:v>90</c:v>
                </c:pt>
                <c:pt idx="20">
                  <c:v>90.06</c:v>
                </c:pt>
                <c:pt idx="21">
                  <c:v>100.29</c:v>
                </c:pt>
                <c:pt idx="22">
                  <c:v>104.68</c:v>
                </c:pt>
                <c:pt idx="23">
                  <c:v>115.36</c:v>
                </c:pt>
                <c:pt idx="24">
                  <c:v>104.23</c:v>
                </c:pt>
                <c:pt idx="25">
                  <c:v>119.51</c:v>
                </c:pt>
                <c:pt idx="26">
                  <c:v>128.04</c:v>
                </c:pt>
                <c:pt idx="27">
                  <c:v>136.38999999999999</c:v>
                </c:pt>
                <c:pt idx="28">
                  <c:v>139.31</c:v>
                </c:pt>
                <c:pt idx="29">
                  <c:v>140.71</c:v>
                </c:pt>
                <c:pt idx="30">
                  <c:v>138.28</c:v>
                </c:pt>
                <c:pt idx="31">
                  <c:v>134.09</c:v>
                </c:pt>
                <c:pt idx="32">
                  <c:v>143</c:v>
                </c:pt>
                <c:pt idx="33">
                  <c:v>139.65</c:v>
                </c:pt>
                <c:pt idx="34">
                  <c:v>130.72</c:v>
                </c:pt>
                <c:pt idx="35">
                  <c:v>118.41</c:v>
                </c:pt>
                <c:pt idx="36">
                  <c:v>121.24</c:v>
                </c:pt>
                <c:pt idx="37">
                  <c:v>112.5</c:v>
                </c:pt>
                <c:pt idx="38">
                  <c:v>104.15</c:v>
                </c:pt>
                <c:pt idx="39">
                  <c:v>102.18</c:v>
                </c:pt>
                <c:pt idx="40">
                  <c:v>106.49</c:v>
                </c:pt>
                <c:pt idx="41">
                  <c:v>106.5</c:v>
                </c:pt>
                <c:pt idx="42">
                  <c:v>104.94</c:v>
                </c:pt>
                <c:pt idx="43">
                  <c:v>103.38</c:v>
                </c:pt>
                <c:pt idx="44">
                  <c:v>102.68</c:v>
                </c:pt>
                <c:pt idx="45">
                  <c:v>102.72</c:v>
                </c:pt>
                <c:pt idx="46">
                  <c:v>103.42</c:v>
                </c:pt>
                <c:pt idx="47">
                  <c:v>103.39</c:v>
                </c:pt>
                <c:pt idx="48">
                  <c:v>109.47</c:v>
                </c:pt>
                <c:pt idx="49">
                  <c:v>110</c:v>
                </c:pt>
                <c:pt idx="50">
                  <c:v>110</c:v>
                </c:pt>
                <c:pt idx="51">
                  <c:v>110</c:v>
                </c:pt>
                <c:pt idx="52">
                  <c:v>110</c:v>
                </c:pt>
                <c:pt idx="53">
                  <c:v>110</c:v>
                </c:pt>
                <c:pt idx="54">
                  <c:v>110</c:v>
                </c:pt>
                <c:pt idx="55">
                  <c:v>134.75</c:v>
                </c:pt>
                <c:pt idx="56">
                  <c:v>110.8</c:v>
                </c:pt>
                <c:pt idx="57">
                  <c:v>124.02</c:v>
                </c:pt>
                <c:pt idx="58">
                  <c:v>127.9</c:v>
                </c:pt>
                <c:pt idx="59">
                  <c:v>146.16</c:v>
                </c:pt>
                <c:pt idx="60">
                  <c:v>104.09</c:v>
                </c:pt>
                <c:pt idx="61">
                  <c:v>108.23</c:v>
                </c:pt>
                <c:pt idx="62">
                  <c:v>128.59</c:v>
                </c:pt>
                <c:pt idx="63">
                  <c:v>201.29</c:v>
                </c:pt>
                <c:pt idx="64">
                  <c:v>116.42</c:v>
                </c:pt>
                <c:pt idx="65">
                  <c:v>126.22</c:v>
                </c:pt>
                <c:pt idx="66">
                  <c:v>140</c:v>
                </c:pt>
                <c:pt idx="67">
                  <c:v>207.99</c:v>
                </c:pt>
                <c:pt idx="68">
                  <c:v>140.28</c:v>
                </c:pt>
                <c:pt idx="69">
                  <c:v>152.74</c:v>
                </c:pt>
                <c:pt idx="70">
                  <c:v>148.9</c:v>
                </c:pt>
                <c:pt idx="71">
                  <c:v>140.63</c:v>
                </c:pt>
                <c:pt idx="72">
                  <c:v>139.83000000000001</c:v>
                </c:pt>
                <c:pt idx="73">
                  <c:v>135.13999999999999</c:v>
                </c:pt>
                <c:pt idx="74">
                  <c:v>132.5</c:v>
                </c:pt>
                <c:pt idx="75">
                  <c:v>131.09</c:v>
                </c:pt>
                <c:pt idx="76">
                  <c:v>139.41999999999999</c:v>
                </c:pt>
                <c:pt idx="77">
                  <c:v>140.41999999999999</c:v>
                </c:pt>
                <c:pt idx="78">
                  <c:v>132.74</c:v>
                </c:pt>
                <c:pt idx="79">
                  <c:v>119.53</c:v>
                </c:pt>
                <c:pt idx="80">
                  <c:v>143.22999999999999</c:v>
                </c:pt>
                <c:pt idx="81">
                  <c:v>128.05000000000001</c:v>
                </c:pt>
                <c:pt idx="82">
                  <c:v>129.82</c:v>
                </c:pt>
                <c:pt idx="83">
                  <c:v>114.18</c:v>
                </c:pt>
                <c:pt idx="84">
                  <c:v>127.97</c:v>
                </c:pt>
                <c:pt idx="85">
                  <c:v>124.19</c:v>
                </c:pt>
                <c:pt idx="86">
                  <c:v>119.62</c:v>
                </c:pt>
                <c:pt idx="87">
                  <c:v>110.03</c:v>
                </c:pt>
                <c:pt idx="88">
                  <c:v>119.05</c:v>
                </c:pt>
                <c:pt idx="89">
                  <c:v>113.43</c:v>
                </c:pt>
                <c:pt idx="90">
                  <c:v>103.9</c:v>
                </c:pt>
                <c:pt idx="91">
                  <c:v>95.61</c:v>
                </c:pt>
                <c:pt idx="92">
                  <c:v>95.75</c:v>
                </c:pt>
                <c:pt idx="93">
                  <c:v>93.48</c:v>
                </c:pt>
                <c:pt idx="94">
                  <c:v>90.19</c:v>
                </c:pt>
                <c:pt idx="95">
                  <c:v>88.12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4E7-4752-9776-B4382A8A3F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94</c:v>
                </c:pt>
                <c:pt idx="1">
                  <c:v>93</c:v>
                </c:pt>
                <c:pt idx="2">
                  <c:v>92</c:v>
                </c:pt>
                <c:pt idx="3">
                  <c:v>91</c:v>
                </c:pt>
                <c:pt idx="4">
                  <c:v>91</c:v>
                </c:pt>
                <c:pt idx="5">
                  <c:v>90</c:v>
                </c:pt>
                <c:pt idx="6">
                  <c:v>89</c:v>
                </c:pt>
                <c:pt idx="7">
                  <c:v>89</c:v>
                </c:pt>
                <c:pt idx="8">
                  <c:v>88</c:v>
                </c:pt>
                <c:pt idx="9">
                  <c:v>88</c:v>
                </c:pt>
                <c:pt idx="10">
                  <c:v>88</c:v>
                </c:pt>
                <c:pt idx="11">
                  <c:v>88</c:v>
                </c:pt>
                <c:pt idx="12">
                  <c:v>88</c:v>
                </c:pt>
                <c:pt idx="13">
                  <c:v>88</c:v>
                </c:pt>
                <c:pt idx="14">
                  <c:v>88</c:v>
                </c:pt>
                <c:pt idx="15">
                  <c:v>88</c:v>
                </c:pt>
                <c:pt idx="16">
                  <c:v>89</c:v>
                </c:pt>
                <c:pt idx="17">
                  <c:v>90</c:v>
                </c:pt>
                <c:pt idx="18">
                  <c:v>91</c:v>
                </c:pt>
                <c:pt idx="19">
                  <c:v>93</c:v>
                </c:pt>
                <c:pt idx="20">
                  <c:v>96</c:v>
                </c:pt>
                <c:pt idx="21">
                  <c:v>99</c:v>
                </c:pt>
                <c:pt idx="22">
                  <c:v>102</c:v>
                </c:pt>
                <c:pt idx="23">
                  <c:v>106</c:v>
                </c:pt>
                <c:pt idx="24">
                  <c:v>109</c:v>
                </c:pt>
                <c:pt idx="25">
                  <c:v>111</c:v>
                </c:pt>
                <c:pt idx="26">
                  <c:v>113</c:v>
                </c:pt>
                <c:pt idx="27">
                  <c:v>114</c:v>
                </c:pt>
                <c:pt idx="28">
                  <c:v>114</c:v>
                </c:pt>
                <c:pt idx="29">
                  <c:v>114</c:v>
                </c:pt>
                <c:pt idx="30">
                  <c:v>113</c:v>
                </c:pt>
                <c:pt idx="31">
                  <c:v>113</c:v>
                </c:pt>
                <c:pt idx="32">
                  <c:v>113</c:v>
                </c:pt>
                <c:pt idx="33">
                  <c:v>112</c:v>
                </c:pt>
                <c:pt idx="34">
                  <c:v>111</c:v>
                </c:pt>
                <c:pt idx="35">
                  <c:v>110</c:v>
                </c:pt>
                <c:pt idx="36">
                  <c:v>109</c:v>
                </c:pt>
                <c:pt idx="37">
                  <c:v>108</c:v>
                </c:pt>
                <c:pt idx="38">
                  <c:v>107</c:v>
                </c:pt>
                <c:pt idx="39">
                  <c:v>106</c:v>
                </c:pt>
                <c:pt idx="40">
                  <c:v>105</c:v>
                </c:pt>
                <c:pt idx="41">
                  <c:v>104</c:v>
                </c:pt>
                <c:pt idx="42">
                  <c:v>104</c:v>
                </c:pt>
                <c:pt idx="43">
                  <c:v>104</c:v>
                </c:pt>
                <c:pt idx="44">
                  <c:v>104</c:v>
                </c:pt>
                <c:pt idx="45">
                  <c:v>105</c:v>
                </c:pt>
                <c:pt idx="46">
                  <c:v>106</c:v>
                </c:pt>
                <c:pt idx="47">
                  <c:v>106</c:v>
                </c:pt>
                <c:pt idx="48">
                  <c:v>106</c:v>
                </c:pt>
                <c:pt idx="49">
                  <c:v>107</c:v>
                </c:pt>
                <c:pt idx="50">
                  <c:v>107</c:v>
                </c:pt>
                <c:pt idx="51">
                  <c:v>107</c:v>
                </c:pt>
                <c:pt idx="52">
                  <c:v>108</c:v>
                </c:pt>
                <c:pt idx="53">
                  <c:v>108</c:v>
                </c:pt>
                <c:pt idx="54">
                  <c:v>110</c:v>
                </c:pt>
                <c:pt idx="55">
                  <c:v>111</c:v>
                </c:pt>
                <c:pt idx="56">
                  <c:v>113</c:v>
                </c:pt>
                <c:pt idx="57">
                  <c:v>116</c:v>
                </c:pt>
                <c:pt idx="58">
                  <c:v>118</c:v>
                </c:pt>
                <c:pt idx="59">
                  <c:v>120</c:v>
                </c:pt>
                <c:pt idx="60">
                  <c:v>121</c:v>
                </c:pt>
                <c:pt idx="61">
                  <c:v>124</c:v>
                </c:pt>
                <c:pt idx="62">
                  <c:v>127</c:v>
                </c:pt>
                <c:pt idx="63">
                  <c:v>131</c:v>
                </c:pt>
                <c:pt idx="64">
                  <c:v>135</c:v>
                </c:pt>
                <c:pt idx="65">
                  <c:v>138</c:v>
                </c:pt>
                <c:pt idx="66">
                  <c:v>141</c:v>
                </c:pt>
                <c:pt idx="67">
                  <c:v>143</c:v>
                </c:pt>
                <c:pt idx="68">
                  <c:v>144</c:v>
                </c:pt>
                <c:pt idx="69">
                  <c:v>145</c:v>
                </c:pt>
                <c:pt idx="70">
                  <c:v>145</c:v>
                </c:pt>
                <c:pt idx="71">
                  <c:v>146</c:v>
                </c:pt>
                <c:pt idx="72">
                  <c:v>145</c:v>
                </c:pt>
                <c:pt idx="73">
                  <c:v>145</c:v>
                </c:pt>
                <c:pt idx="74">
                  <c:v>145</c:v>
                </c:pt>
                <c:pt idx="75">
                  <c:v>145</c:v>
                </c:pt>
                <c:pt idx="76">
                  <c:v>145</c:v>
                </c:pt>
                <c:pt idx="77">
                  <c:v>144</c:v>
                </c:pt>
                <c:pt idx="78">
                  <c:v>143</c:v>
                </c:pt>
                <c:pt idx="79">
                  <c:v>141</c:v>
                </c:pt>
                <c:pt idx="80">
                  <c:v>139</c:v>
                </c:pt>
                <c:pt idx="81">
                  <c:v>136</c:v>
                </c:pt>
                <c:pt idx="82">
                  <c:v>133</c:v>
                </c:pt>
                <c:pt idx="83">
                  <c:v>130</c:v>
                </c:pt>
                <c:pt idx="84">
                  <c:v>127</c:v>
                </c:pt>
                <c:pt idx="85">
                  <c:v>124</c:v>
                </c:pt>
                <c:pt idx="86">
                  <c:v>121</c:v>
                </c:pt>
                <c:pt idx="87">
                  <c:v>119</c:v>
                </c:pt>
                <c:pt idx="88">
                  <c:v>117</c:v>
                </c:pt>
                <c:pt idx="89">
                  <c:v>114</c:v>
                </c:pt>
                <c:pt idx="90">
                  <c:v>111</c:v>
                </c:pt>
                <c:pt idx="91">
                  <c:v>108</c:v>
                </c:pt>
                <c:pt idx="92">
                  <c:v>104</c:v>
                </c:pt>
                <c:pt idx="93">
                  <c:v>101</c:v>
                </c:pt>
                <c:pt idx="94">
                  <c:v>98</c:v>
                </c:pt>
                <c:pt idx="95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8E-49EF-A42A-3F81615BAA7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914.60399999999993</c:v>
                </c:pt>
                <c:pt idx="1">
                  <c:v>914.87</c:v>
                </c:pt>
                <c:pt idx="2">
                  <c:v>915.00699999999995</c:v>
                </c:pt>
                <c:pt idx="3">
                  <c:v>914.6579999999999</c:v>
                </c:pt>
                <c:pt idx="4">
                  <c:v>916.048</c:v>
                </c:pt>
                <c:pt idx="5">
                  <c:v>915.90300000000013</c:v>
                </c:pt>
                <c:pt idx="6">
                  <c:v>916.11099999999999</c:v>
                </c:pt>
                <c:pt idx="7">
                  <c:v>915.34300000000007</c:v>
                </c:pt>
                <c:pt idx="8">
                  <c:v>879.28300000000002</c:v>
                </c:pt>
                <c:pt idx="9">
                  <c:v>879.428</c:v>
                </c:pt>
                <c:pt idx="10">
                  <c:v>879.76499999999999</c:v>
                </c:pt>
                <c:pt idx="11">
                  <c:v>879.11200000000008</c:v>
                </c:pt>
                <c:pt idx="12">
                  <c:v>876.09600000000012</c:v>
                </c:pt>
                <c:pt idx="13">
                  <c:v>876.21699999999998</c:v>
                </c:pt>
                <c:pt idx="14">
                  <c:v>876.06799999999998</c:v>
                </c:pt>
                <c:pt idx="15">
                  <c:v>875.86</c:v>
                </c:pt>
                <c:pt idx="16">
                  <c:v>876.30799999999999</c:v>
                </c:pt>
                <c:pt idx="17">
                  <c:v>876.25</c:v>
                </c:pt>
                <c:pt idx="18">
                  <c:v>874.8649999999999</c:v>
                </c:pt>
                <c:pt idx="19">
                  <c:v>875.11599999999999</c:v>
                </c:pt>
                <c:pt idx="20">
                  <c:v>872.03300000000002</c:v>
                </c:pt>
                <c:pt idx="21">
                  <c:v>871.19100000000003</c:v>
                </c:pt>
                <c:pt idx="22">
                  <c:v>863.09100000000001</c:v>
                </c:pt>
                <c:pt idx="23">
                  <c:v>862.61500000000001</c:v>
                </c:pt>
                <c:pt idx="24">
                  <c:v>747.01900000000001</c:v>
                </c:pt>
                <c:pt idx="25">
                  <c:v>746.00700000000006</c:v>
                </c:pt>
                <c:pt idx="26">
                  <c:v>749.61699999999996</c:v>
                </c:pt>
                <c:pt idx="27">
                  <c:v>749.02500000000009</c:v>
                </c:pt>
                <c:pt idx="28">
                  <c:v>752.18299999999988</c:v>
                </c:pt>
                <c:pt idx="29">
                  <c:v>748.62400000000002</c:v>
                </c:pt>
                <c:pt idx="30">
                  <c:v>748.32900000000006</c:v>
                </c:pt>
                <c:pt idx="31">
                  <c:v>748.22</c:v>
                </c:pt>
                <c:pt idx="32">
                  <c:v>759.91899999999998</c:v>
                </c:pt>
                <c:pt idx="33">
                  <c:v>759.94999999999993</c:v>
                </c:pt>
                <c:pt idx="34">
                  <c:v>759.26400000000001</c:v>
                </c:pt>
                <c:pt idx="35">
                  <c:v>759.06899999999985</c:v>
                </c:pt>
                <c:pt idx="36">
                  <c:v>754.61699999999996</c:v>
                </c:pt>
                <c:pt idx="37">
                  <c:v>759.71899999999994</c:v>
                </c:pt>
                <c:pt idx="38">
                  <c:v>759.24599999999998</c:v>
                </c:pt>
                <c:pt idx="39">
                  <c:v>759.423</c:v>
                </c:pt>
                <c:pt idx="40">
                  <c:v>777.95699999999999</c:v>
                </c:pt>
                <c:pt idx="41">
                  <c:v>778.2299999999999</c:v>
                </c:pt>
                <c:pt idx="42">
                  <c:v>777.6819999999999</c:v>
                </c:pt>
                <c:pt idx="43">
                  <c:v>777.54200000000003</c:v>
                </c:pt>
                <c:pt idx="44">
                  <c:v>735.00199999999995</c:v>
                </c:pt>
                <c:pt idx="45">
                  <c:v>735.45499999999993</c:v>
                </c:pt>
                <c:pt idx="46">
                  <c:v>735.39499999999998</c:v>
                </c:pt>
                <c:pt idx="47">
                  <c:v>735.93900000000008</c:v>
                </c:pt>
                <c:pt idx="48">
                  <c:v>739.91800000000001</c:v>
                </c:pt>
                <c:pt idx="49">
                  <c:v>740.65699999999993</c:v>
                </c:pt>
                <c:pt idx="50">
                  <c:v>740.62200000000007</c:v>
                </c:pt>
                <c:pt idx="51">
                  <c:v>740.50099999999998</c:v>
                </c:pt>
                <c:pt idx="52">
                  <c:v>721.20500000000004</c:v>
                </c:pt>
                <c:pt idx="53">
                  <c:v>721.18400000000008</c:v>
                </c:pt>
                <c:pt idx="54">
                  <c:v>721.52099999999996</c:v>
                </c:pt>
                <c:pt idx="55">
                  <c:v>721.6640000000001</c:v>
                </c:pt>
                <c:pt idx="56">
                  <c:v>661.14099999999996</c:v>
                </c:pt>
                <c:pt idx="57">
                  <c:v>661.03599999999994</c:v>
                </c:pt>
                <c:pt idx="58">
                  <c:v>661.58799999999985</c:v>
                </c:pt>
                <c:pt idx="59">
                  <c:v>662.08900000000006</c:v>
                </c:pt>
                <c:pt idx="60">
                  <c:v>666.40400000000011</c:v>
                </c:pt>
                <c:pt idx="61">
                  <c:v>667.39600000000007</c:v>
                </c:pt>
                <c:pt idx="62">
                  <c:v>660.97799999999995</c:v>
                </c:pt>
                <c:pt idx="63">
                  <c:v>661.37099999999998</c:v>
                </c:pt>
                <c:pt idx="64">
                  <c:v>644.87700000000007</c:v>
                </c:pt>
                <c:pt idx="65">
                  <c:v>645.80399999999997</c:v>
                </c:pt>
                <c:pt idx="66">
                  <c:v>646.3069999999999</c:v>
                </c:pt>
                <c:pt idx="67">
                  <c:v>646.22600000000011</c:v>
                </c:pt>
                <c:pt idx="68">
                  <c:v>693.88099999999997</c:v>
                </c:pt>
                <c:pt idx="69">
                  <c:v>694.07700000000011</c:v>
                </c:pt>
                <c:pt idx="70">
                  <c:v>694.6690000000001</c:v>
                </c:pt>
                <c:pt idx="71">
                  <c:v>695.74299999999994</c:v>
                </c:pt>
                <c:pt idx="72">
                  <c:v>702.14</c:v>
                </c:pt>
                <c:pt idx="73">
                  <c:v>702.48299999999995</c:v>
                </c:pt>
                <c:pt idx="74">
                  <c:v>702.7399999999999</c:v>
                </c:pt>
                <c:pt idx="75">
                  <c:v>703.15000000000009</c:v>
                </c:pt>
                <c:pt idx="76">
                  <c:v>702.3649999999999</c:v>
                </c:pt>
                <c:pt idx="77">
                  <c:v>708.3309999999999</c:v>
                </c:pt>
                <c:pt idx="78">
                  <c:v>707.88199999999995</c:v>
                </c:pt>
                <c:pt idx="79">
                  <c:v>708.44399999999996</c:v>
                </c:pt>
                <c:pt idx="80">
                  <c:v>705.596</c:v>
                </c:pt>
                <c:pt idx="81">
                  <c:v>706.05399999999997</c:v>
                </c:pt>
                <c:pt idx="82">
                  <c:v>706.08</c:v>
                </c:pt>
                <c:pt idx="83">
                  <c:v>705.24599999999987</c:v>
                </c:pt>
                <c:pt idx="84">
                  <c:v>761.00700000000006</c:v>
                </c:pt>
                <c:pt idx="85">
                  <c:v>760.28399999999988</c:v>
                </c:pt>
                <c:pt idx="86">
                  <c:v>760.69899999999996</c:v>
                </c:pt>
                <c:pt idx="87">
                  <c:v>759.44999999999993</c:v>
                </c:pt>
                <c:pt idx="88">
                  <c:v>832.20500000000004</c:v>
                </c:pt>
                <c:pt idx="89">
                  <c:v>831.38300000000004</c:v>
                </c:pt>
                <c:pt idx="90">
                  <c:v>830.95900000000006</c:v>
                </c:pt>
                <c:pt idx="91">
                  <c:v>831.89699999999993</c:v>
                </c:pt>
                <c:pt idx="92">
                  <c:v>844.93399999999997</c:v>
                </c:pt>
                <c:pt idx="93">
                  <c:v>845.28600000000006</c:v>
                </c:pt>
                <c:pt idx="94">
                  <c:v>845.08999999999992</c:v>
                </c:pt>
                <c:pt idx="95">
                  <c:v>845.94600000000003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8E-49EF-A42A-3F81615BAA7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1100.4210000000003</c:v>
                </c:pt>
                <c:pt idx="1">
                  <c:v>1101.7170000000001</c:v>
                </c:pt>
                <c:pt idx="2">
                  <c:v>1097.7</c:v>
                </c:pt>
                <c:pt idx="3">
                  <c:v>1093.6099999999999</c:v>
                </c:pt>
                <c:pt idx="4">
                  <c:v>1080.068</c:v>
                </c:pt>
                <c:pt idx="5">
                  <c:v>1076.778</c:v>
                </c:pt>
                <c:pt idx="6">
                  <c:v>1075.184</c:v>
                </c:pt>
                <c:pt idx="7">
                  <c:v>1074.579</c:v>
                </c:pt>
                <c:pt idx="8">
                  <c:v>1069.7730000000001</c:v>
                </c:pt>
                <c:pt idx="9">
                  <c:v>1071.963</c:v>
                </c:pt>
                <c:pt idx="10">
                  <c:v>1070.8249999999998</c:v>
                </c:pt>
                <c:pt idx="11">
                  <c:v>1070.2429999999997</c:v>
                </c:pt>
                <c:pt idx="12">
                  <c:v>1075.7529999999999</c:v>
                </c:pt>
                <c:pt idx="13">
                  <c:v>1077.0899999999999</c:v>
                </c:pt>
                <c:pt idx="14">
                  <c:v>1076.4079999999999</c:v>
                </c:pt>
                <c:pt idx="15">
                  <c:v>1077.3699999999999</c:v>
                </c:pt>
                <c:pt idx="16">
                  <c:v>1106.402</c:v>
                </c:pt>
                <c:pt idx="17">
                  <c:v>1114.298</c:v>
                </c:pt>
                <c:pt idx="18">
                  <c:v>1121.1270000000004</c:v>
                </c:pt>
                <c:pt idx="19">
                  <c:v>1135.3219999999999</c:v>
                </c:pt>
                <c:pt idx="20">
                  <c:v>1232.7350000000001</c:v>
                </c:pt>
                <c:pt idx="21">
                  <c:v>1258.1130000000001</c:v>
                </c:pt>
                <c:pt idx="22">
                  <c:v>1278.4940000000001</c:v>
                </c:pt>
                <c:pt idx="23">
                  <c:v>1300.434</c:v>
                </c:pt>
                <c:pt idx="24">
                  <c:v>1412.7339999999999</c:v>
                </c:pt>
                <c:pt idx="25">
                  <c:v>1440.604</c:v>
                </c:pt>
                <c:pt idx="26">
                  <c:v>1468.3519999999999</c:v>
                </c:pt>
                <c:pt idx="27">
                  <c:v>1477.1019999999999</c:v>
                </c:pt>
                <c:pt idx="28">
                  <c:v>1555.8670000000002</c:v>
                </c:pt>
                <c:pt idx="29">
                  <c:v>1563.6150000000002</c:v>
                </c:pt>
                <c:pt idx="30">
                  <c:v>1568.8510000000001</c:v>
                </c:pt>
                <c:pt idx="31">
                  <c:v>1571.4600000000003</c:v>
                </c:pt>
                <c:pt idx="32">
                  <c:v>1601.0679999999998</c:v>
                </c:pt>
                <c:pt idx="33">
                  <c:v>1600.1079999999999</c:v>
                </c:pt>
                <c:pt idx="34">
                  <c:v>1598.2529999999997</c:v>
                </c:pt>
                <c:pt idx="35">
                  <c:v>1596.8059999999998</c:v>
                </c:pt>
                <c:pt idx="36">
                  <c:v>1579.2370000000003</c:v>
                </c:pt>
                <c:pt idx="37">
                  <c:v>1583.7650000000001</c:v>
                </c:pt>
                <c:pt idx="38">
                  <c:v>1587.2720000000002</c:v>
                </c:pt>
                <c:pt idx="39">
                  <c:v>1579.838</c:v>
                </c:pt>
                <c:pt idx="40">
                  <c:v>1517.0119999999999</c:v>
                </c:pt>
                <c:pt idx="41">
                  <c:v>1512.3720000000001</c:v>
                </c:pt>
                <c:pt idx="42">
                  <c:v>1513.3280000000002</c:v>
                </c:pt>
                <c:pt idx="43">
                  <c:v>1508.9780000000001</c:v>
                </c:pt>
                <c:pt idx="44">
                  <c:v>1496.77</c:v>
                </c:pt>
                <c:pt idx="45">
                  <c:v>1500.5089999999998</c:v>
                </c:pt>
                <c:pt idx="46">
                  <c:v>1503.2359999999999</c:v>
                </c:pt>
                <c:pt idx="47">
                  <c:v>1504.1319999999996</c:v>
                </c:pt>
                <c:pt idx="48">
                  <c:v>1509.2539999999999</c:v>
                </c:pt>
                <c:pt idx="49">
                  <c:v>1505.6310000000001</c:v>
                </c:pt>
                <c:pt idx="50">
                  <c:v>1509.3630000000001</c:v>
                </c:pt>
                <c:pt idx="51">
                  <c:v>1496.1120000000001</c:v>
                </c:pt>
                <c:pt idx="52">
                  <c:v>1485.7149999999999</c:v>
                </c:pt>
                <c:pt idx="53">
                  <c:v>1487.8149999999998</c:v>
                </c:pt>
                <c:pt idx="54">
                  <c:v>1486.857</c:v>
                </c:pt>
                <c:pt idx="55">
                  <c:v>1472.847</c:v>
                </c:pt>
                <c:pt idx="56">
                  <c:v>1483.546</c:v>
                </c:pt>
                <c:pt idx="57">
                  <c:v>1480.3910000000003</c:v>
                </c:pt>
                <c:pt idx="58">
                  <c:v>1477.1659999999999</c:v>
                </c:pt>
                <c:pt idx="59">
                  <c:v>1436.5459999999998</c:v>
                </c:pt>
                <c:pt idx="60">
                  <c:v>1475.4349999999999</c:v>
                </c:pt>
                <c:pt idx="61">
                  <c:v>1468.8419999999999</c:v>
                </c:pt>
                <c:pt idx="62">
                  <c:v>1469.306</c:v>
                </c:pt>
                <c:pt idx="63">
                  <c:v>1419.1180000000002</c:v>
                </c:pt>
                <c:pt idx="64">
                  <c:v>1491.4359999999999</c:v>
                </c:pt>
                <c:pt idx="65">
                  <c:v>1489.154</c:v>
                </c:pt>
                <c:pt idx="66">
                  <c:v>1488.337</c:v>
                </c:pt>
                <c:pt idx="67">
                  <c:v>1432.9570000000001</c:v>
                </c:pt>
                <c:pt idx="68">
                  <c:v>1461.9380000000001</c:v>
                </c:pt>
                <c:pt idx="69">
                  <c:v>1453.3420000000003</c:v>
                </c:pt>
                <c:pt idx="70">
                  <c:v>1455.3949999999998</c:v>
                </c:pt>
                <c:pt idx="71">
                  <c:v>1460.9570000000001</c:v>
                </c:pt>
                <c:pt idx="72">
                  <c:v>1422.1200000000001</c:v>
                </c:pt>
                <c:pt idx="73">
                  <c:v>1418.4590000000001</c:v>
                </c:pt>
                <c:pt idx="74">
                  <c:v>1416.3340000000001</c:v>
                </c:pt>
                <c:pt idx="75">
                  <c:v>1419.4280000000001</c:v>
                </c:pt>
                <c:pt idx="76">
                  <c:v>1385.8210000000001</c:v>
                </c:pt>
                <c:pt idx="77">
                  <c:v>1377.625</c:v>
                </c:pt>
                <c:pt idx="78">
                  <c:v>1377.777</c:v>
                </c:pt>
                <c:pt idx="79">
                  <c:v>1376.8009999999999</c:v>
                </c:pt>
                <c:pt idx="80">
                  <c:v>1315.6130000000001</c:v>
                </c:pt>
                <c:pt idx="81">
                  <c:v>1297.0240000000001</c:v>
                </c:pt>
                <c:pt idx="82">
                  <c:v>1277.6179999999999</c:v>
                </c:pt>
                <c:pt idx="83">
                  <c:v>1255.8129999999999</c:v>
                </c:pt>
                <c:pt idx="84">
                  <c:v>1209.1079999999999</c:v>
                </c:pt>
                <c:pt idx="85">
                  <c:v>1203.1429999999998</c:v>
                </c:pt>
                <c:pt idx="86">
                  <c:v>1194.1429999999998</c:v>
                </c:pt>
                <c:pt idx="87">
                  <c:v>1182.5240000000001</c:v>
                </c:pt>
                <c:pt idx="88">
                  <c:v>1168.9750000000001</c:v>
                </c:pt>
                <c:pt idx="89">
                  <c:v>1164.433</c:v>
                </c:pt>
                <c:pt idx="90">
                  <c:v>1157.5630000000001</c:v>
                </c:pt>
                <c:pt idx="91">
                  <c:v>1151.758</c:v>
                </c:pt>
                <c:pt idx="92">
                  <c:v>1142.4260000000002</c:v>
                </c:pt>
                <c:pt idx="93">
                  <c:v>1138.4940000000001</c:v>
                </c:pt>
                <c:pt idx="94">
                  <c:v>1133.1319999999998</c:v>
                </c:pt>
                <c:pt idx="95">
                  <c:v>1130.0009999999997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98E-49EF-A42A-3F81615BAA7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2055.9610000000002</c:v>
                </c:pt>
                <c:pt idx="1">
                  <c:v>2016.4860000000001</c:v>
                </c:pt>
                <c:pt idx="2">
                  <c:v>2004.0720000000001</c:v>
                </c:pt>
                <c:pt idx="3">
                  <c:v>1962.5719999999999</c:v>
                </c:pt>
                <c:pt idx="4">
                  <c:v>1954.2060000000001</c:v>
                </c:pt>
                <c:pt idx="5">
                  <c:v>1938.605</c:v>
                </c:pt>
                <c:pt idx="6">
                  <c:v>1902.279</c:v>
                </c:pt>
                <c:pt idx="7">
                  <c:v>1886.3389999999997</c:v>
                </c:pt>
                <c:pt idx="8">
                  <c:v>1905.021</c:v>
                </c:pt>
                <c:pt idx="9">
                  <c:v>1896.8430000000001</c:v>
                </c:pt>
                <c:pt idx="10">
                  <c:v>1868.6140000000003</c:v>
                </c:pt>
                <c:pt idx="11">
                  <c:v>1871.1499999999999</c:v>
                </c:pt>
                <c:pt idx="12">
                  <c:v>1887.3330000000001</c:v>
                </c:pt>
                <c:pt idx="13">
                  <c:v>1875.5369999999998</c:v>
                </c:pt>
                <c:pt idx="14">
                  <c:v>1904.443</c:v>
                </c:pt>
                <c:pt idx="15">
                  <c:v>1915.6699999999998</c:v>
                </c:pt>
                <c:pt idx="16">
                  <c:v>1939.6590000000001</c:v>
                </c:pt>
                <c:pt idx="17">
                  <c:v>1981.2170000000001</c:v>
                </c:pt>
                <c:pt idx="18">
                  <c:v>2036.1060000000004</c:v>
                </c:pt>
                <c:pt idx="19">
                  <c:v>2114.4759999999997</c:v>
                </c:pt>
                <c:pt idx="20">
                  <c:v>2154.1759999999999</c:v>
                </c:pt>
                <c:pt idx="21">
                  <c:v>2239.127</c:v>
                </c:pt>
                <c:pt idx="22">
                  <c:v>2308.2869999999998</c:v>
                </c:pt>
                <c:pt idx="23">
                  <c:v>2414.5969999999998</c:v>
                </c:pt>
                <c:pt idx="24">
                  <c:v>2504.7769999999996</c:v>
                </c:pt>
                <c:pt idx="25">
                  <c:v>2593.4189999999999</c:v>
                </c:pt>
                <c:pt idx="26">
                  <c:v>2658.4579999999996</c:v>
                </c:pt>
                <c:pt idx="27">
                  <c:v>2731.6339999999996</c:v>
                </c:pt>
                <c:pt idx="28">
                  <c:v>2780.3870000000002</c:v>
                </c:pt>
                <c:pt idx="29">
                  <c:v>2897.0419999999999</c:v>
                </c:pt>
                <c:pt idx="30">
                  <c:v>2984.7719999999999</c:v>
                </c:pt>
                <c:pt idx="31">
                  <c:v>3038.1559999999999</c:v>
                </c:pt>
                <c:pt idx="32">
                  <c:v>3152.8379999999997</c:v>
                </c:pt>
                <c:pt idx="33">
                  <c:v>3190.806</c:v>
                </c:pt>
                <c:pt idx="34">
                  <c:v>3229.42</c:v>
                </c:pt>
                <c:pt idx="35">
                  <c:v>3281.364</c:v>
                </c:pt>
                <c:pt idx="36">
                  <c:v>3304.8469999999998</c:v>
                </c:pt>
                <c:pt idx="37">
                  <c:v>3346.3229999999999</c:v>
                </c:pt>
                <c:pt idx="38">
                  <c:v>3368.7470000000003</c:v>
                </c:pt>
                <c:pt idx="39">
                  <c:v>3383.3039999999996</c:v>
                </c:pt>
                <c:pt idx="40">
                  <c:v>3388.3689999999992</c:v>
                </c:pt>
                <c:pt idx="41">
                  <c:v>3411.5129999999999</c:v>
                </c:pt>
                <c:pt idx="42">
                  <c:v>3427.8209999999995</c:v>
                </c:pt>
                <c:pt idx="43">
                  <c:v>3438.7549999999997</c:v>
                </c:pt>
                <c:pt idx="44">
                  <c:v>3455.817</c:v>
                </c:pt>
                <c:pt idx="45">
                  <c:v>3467.6929999999998</c:v>
                </c:pt>
                <c:pt idx="46">
                  <c:v>3471.6460000000002</c:v>
                </c:pt>
                <c:pt idx="47">
                  <c:v>3457.1579999999999</c:v>
                </c:pt>
                <c:pt idx="48">
                  <c:v>3418.3279999999995</c:v>
                </c:pt>
                <c:pt idx="49">
                  <c:v>3371.1469999999995</c:v>
                </c:pt>
                <c:pt idx="50">
                  <c:v>3366.3110000000001</c:v>
                </c:pt>
                <c:pt idx="51">
                  <c:v>3333.4079999999999</c:v>
                </c:pt>
                <c:pt idx="52">
                  <c:v>3302.7459999999996</c:v>
                </c:pt>
                <c:pt idx="53">
                  <c:v>3263.453</c:v>
                </c:pt>
                <c:pt idx="54">
                  <c:v>3238.2409999999995</c:v>
                </c:pt>
                <c:pt idx="55">
                  <c:v>3199.2660000000001</c:v>
                </c:pt>
                <c:pt idx="56">
                  <c:v>3243.538</c:v>
                </c:pt>
                <c:pt idx="57">
                  <c:v>3211.1750000000002</c:v>
                </c:pt>
                <c:pt idx="58">
                  <c:v>3208.4830000000002</c:v>
                </c:pt>
                <c:pt idx="59">
                  <c:v>3224.7930000000001</c:v>
                </c:pt>
                <c:pt idx="60">
                  <c:v>3281.6540000000005</c:v>
                </c:pt>
                <c:pt idx="61">
                  <c:v>3301.107</c:v>
                </c:pt>
                <c:pt idx="62">
                  <c:v>3324.9049999999997</c:v>
                </c:pt>
                <c:pt idx="63">
                  <c:v>3362.2929999999997</c:v>
                </c:pt>
                <c:pt idx="64">
                  <c:v>3528.3780000000002</c:v>
                </c:pt>
                <c:pt idx="65">
                  <c:v>3611.5619999999999</c:v>
                </c:pt>
                <c:pt idx="66">
                  <c:v>3663.4049999999997</c:v>
                </c:pt>
                <c:pt idx="67">
                  <c:v>3692.3119999999999</c:v>
                </c:pt>
                <c:pt idx="68">
                  <c:v>3748.2969999999996</c:v>
                </c:pt>
                <c:pt idx="69">
                  <c:v>3777.3819999999996</c:v>
                </c:pt>
                <c:pt idx="70">
                  <c:v>3810.0309999999995</c:v>
                </c:pt>
                <c:pt idx="71">
                  <c:v>3816.7009999999996</c:v>
                </c:pt>
                <c:pt idx="72">
                  <c:v>3820.5389999999998</c:v>
                </c:pt>
                <c:pt idx="73">
                  <c:v>3817.974999999999</c:v>
                </c:pt>
                <c:pt idx="74">
                  <c:v>3816.1490000000003</c:v>
                </c:pt>
                <c:pt idx="75">
                  <c:v>3810.7939999999994</c:v>
                </c:pt>
                <c:pt idx="76">
                  <c:v>3788.136</c:v>
                </c:pt>
                <c:pt idx="77">
                  <c:v>3753.018</c:v>
                </c:pt>
                <c:pt idx="78">
                  <c:v>3717.11</c:v>
                </c:pt>
                <c:pt idx="79">
                  <c:v>3638.8029999999999</c:v>
                </c:pt>
                <c:pt idx="80">
                  <c:v>3573.404</c:v>
                </c:pt>
                <c:pt idx="81">
                  <c:v>3472.0119999999997</c:v>
                </c:pt>
                <c:pt idx="82">
                  <c:v>3409.386</c:v>
                </c:pt>
                <c:pt idx="83">
                  <c:v>3292.0619999999999</c:v>
                </c:pt>
                <c:pt idx="84">
                  <c:v>3180.989</c:v>
                </c:pt>
                <c:pt idx="85">
                  <c:v>3052.1959999999999</c:v>
                </c:pt>
                <c:pt idx="86">
                  <c:v>2957.5679999999998</c:v>
                </c:pt>
                <c:pt idx="87">
                  <c:v>2877.0129999999999</c:v>
                </c:pt>
                <c:pt idx="88">
                  <c:v>2740.2969999999996</c:v>
                </c:pt>
                <c:pt idx="89">
                  <c:v>2638.2259999999992</c:v>
                </c:pt>
                <c:pt idx="90">
                  <c:v>2560.0389999999998</c:v>
                </c:pt>
                <c:pt idx="91">
                  <c:v>2489.4699999999998</c:v>
                </c:pt>
                <c:pt idx="92">
                  <c:v>2365.3419999999996</c:v>
                </c:pt>
                <c:pt idx="93">
                  <c:v>2275.8169999999996</c:v>
                </c:pt>
                <c:pt idx="94">
                  <c:v>2213.8719999999998</c:v>
                </c:pt>
                <c:pt idx="95">
                  <c:v>2154.8589999999999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98E-49EF-A42A-3F81615BAA7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216</c:v>
                </c:pt>
                <c:pt idx="1">
                  <c:v>216</c:v>
                </c:pt>
                <c:pt idx="2">
                  <c:v>216</c:v>
                </c:pt>
                <c:pt idx="3">
                  <c:v>216</c:v>
                </c:pt>
                <c:pt idx="4">
                  <c:v>208</c:v>
                </c:pt>
                <c:pt idx="5">
                  <c:v>208</c:v>
                </c:pt>
                <c:pt idx="6">
                  <c:v>208</c:v>
                </c:pt>
                <c:pt idx="7">
                  <c:v>208</c:v>
                </c:pt>
                <c:pt idx="8">
                  <c:v>202.00000000000003</c:v>
                </c:pt>
                <c:pt idx="9">
                  <c:v>202.00000000000003</c:v>
                </c:pt>
                <c:pt idx="10">
                  <c:v>202.00000000000003</c:v>
                </c:pt>
                <c:pt idx="11">
                  <c:v>202.00000000000003</c:v>
                </c:pt>
                <c:pt idx="12">
                  <c:v>202.00000000000003</c:v>
                </c:pt>
                <c:pt idx="13">
                  <c:v>202.00000000000003</c:v>
                </c:pt>
                <c:pt idx="14">
                  <c:v>202.00000000000003</c:v>
                </c:pt>
                <c:pt idx="15">
                  <c:v>202.00000000000003</c:v>
                </c:pt>
                <c:pt idx="16">
                  <c:v>212</c:v>
                </c:pt>
                <c:pt idx="17">
                  <c:v>212</c:v>
                </c:pt>
                <c:pt idx="18">
                  <c:v>212</c:v>
                </c:pt>
                <c:pt idx="19">
                  <c:v>212</c:v>
                </c:pt>
                <c:pt idx="20">
                  <c:v>235</c:v>
                </c:pt>
                <c:pt idx="21">
                  <c:v>235</c:v>
                </c:pt>
                <c:pt idx="22">
                  <c:v>235</c:v>
                </c:pt>
                <c:pt idx="23">
                  <c:v>235</c:v>
                </c:pt>
                <c:pt idx="24">
                  <c:v>271</c:v>
                </c:pt>
                <c:pt idx="25">
                  <c:v>271</c:v>
                </c:pt>
                <c:pt idx="26">
                  <c:v>271</c:v>
                </c:pt>
                <c:pt idx="27">
                  <c:v>271</c:v>
                </c:pt>
                <c:pt idx="28">
                  <c:v>298.99999999999994</c:v>
                </c:pt>
                <c:pt idx="29">
                  <c:v>298.99999999999994</c:v>
                </c:pt>
                <c:pt idx="30">
                  <c:v>298.99999999999994</c:v>
                </c:pt>
                <c:pt idx="31">
                  <c:v>298.99999999999994</c:v>
                </c:pt>
                <c:pt idx="32">
                  <c:v>307</c:v>
                </c:pt>
                <c:pt idx="33">
                  <c:v>307</c:v>
                </c:pt>
                <c:pt idx="34">
                  <c:v>307</c:v>
                </c:pt>
                <c:pt idx="35">
                  <c:v>307</c:v>
                </c:pt>
                <c:pt idx="36">
                  <c:v>303</c:v>
                </c:pt>
                <c:pt idx="37">
                  <c:v>303</c:v>
                </c:pt>
                <c:pt idx="38">
                  <c:v>303</c:v>
                </c:pt>
                <c:pt idx="39">
                  <c:v>303</c:v>
                </c:pt>
                <c:pt idx="40">
                  <c:v>309</c:v>
                </c:pt>
                <c:pt idx="41">
                  <c:v>309</c:v>
                </c:pt>
                <c:pt idx="42">
                  <c:v>309</c:v>
                </c:pt>
                <c:pt idx="43">
                  <c:v>309</c:v>
                </c:pt>
                <c:pt idx="44">
                  <c:v>317</c:v>
                </c:pt>
                <c:pt idx="45">
                  <c:v>317</c:v>
                </c:pt>
                <c:pt idx="46">
                  <c:v>317</c:v>
                </c:pt>
                <c:pt idx="47">
                  <c:v>317</c:v>
                </c:pt>
                <c:pt idx="48">
                  <c:v>323</c:v>
                </c:pt>
                <c:pt idx="49">
                  <c:v>323</c:v>
                </c:pt>
                <c:pt idx="50">
                  <c:v>323</c:v>
                </c:pt>
                <c:pt idx="51">
                  <c:v>323</c:v>
                </c:pt>
                <c:pt idx="52">
                  <c:v>318.99999999999994</c:v>
                </c:pt>
                <c:pt idx="53">
                  <c:v>318.99999999999994</c:v>
                </c:pt>
                <c:pt idx="54">
                  <c:v>318.99999999999994</c:v>
                </c:pt>
                <c:pt idx="55">
                  <c:v>318.99999999999994</c:v>
                </c:pt>
                <c:pt idx="56">
                  <c:v>322</c:v>
                </c:pt>
                <c:pt idx="57">
                  <c:v>322</c:v>
                </c:pt>
                <c:pt idx="58">
                  <c:v>322</c:v>
                </c:pt>
                <c:pt idx="59">
                  <c:v>322</c:v>
                </c:pt>
                <c:pt idx="60">
                  <c:v>328</c:v>
                </c:pt>
                <c:pt idx="61">
                  <c:v>328</c:v>
                </c:pt>
                <c:pt idx="62">
                  <c:v>328</c:v>
                </c:pt>
                <c:pt idx="63">
                  <c:v>328</c:v>
                </c:pt>
                <c:pt idx="64">
                  <c:v>349</c:v>
                </c:pt>
                <c:pt idx="65">
                  <c:v>349</c:v>
                </c:pt>
                <c:pt idx="66">
                  <c:v>349</c:v>
                </c:pt>
                <c:pt idx="67">
                  <c:v>349</c:v>
                </c:pt>
                <c:pt idx="68">
                  <c:v>369</c:v>
                </c:pt>
                <c:pt idx="69">
                  <c:v>369</c:v>
                </c:pt>
                <c:pt idx="70">
                  <c:v>369</c:v>
                </c:pt>
                <c:pt idx="71">
                  <c:v>369</c:v>
                </c:pt>
                <c:pt idx="72">
                  <c:v>369</c:v>
                </c:pt>
                <c:pt idx="73">
                  <c:v>369</c:v>
                </c:pt>
                <c:pt idx="74">
                  <c:v>369</c:v>
                </c:pt>
                <c:pt idx="75">
                  <c:v>369</c:v>
                </c:pt>
                <c:pt idx="76">
                  <c:v>363</c:v>
                </c:pt>
                <c:pt idx="77">
                  <c:v>363</c:v>
                </c:pt>
                <c:pt idx="78">
                  <c:v>363</c:v>
                </c:pt>
                <c:pt idx="79">
                  <c:v>363</c:v>
                </c:pt>
                <c:pt idx="80">
                  <c:v>334.99999999999994</c:v>
                </c:pt>
                <c:pt idx="81">
                  <c:v>334.99999999999994</c:v>
                </c:pt>
                <c:pt idx="82">
                  <c:v>334.99999999999994</c:v>
                </c:pt>
                <c:pt idx="83">
                  <c:v>334.99999999999994</c:v>
                </c:pt>
                <c:pt idx="84">
                  <c:v>299.99999999999994</c:v>
                </c:pt>
                <c:pt idx="85">
                  <c:v>299.99999999999994</c:v>
                </c:pt>
                <c:pt idx="86">
                  <c:v>299.99999999999994</c:v>
                </c:pt>
                <c:pt idx="87">
                  <c:v>299.99999999999994</c:v>
                </c:pt>
                <c:pt idx="88">
                  <c:v>269</c:v>
                </c:pt>
                <c:pt idx="89">
                  <c:v>269</c:v>
                </c:pt>
                <c:pt idx="90">
                  <c:v>269</c:v>
                </c:pt>
                <c:pt idx="91">
                  <c:v>269</c:v>
                </c:pt>
                <c:pt idx="92">
                  <c:v>238.99999999999997</c:v>
                </c:pt>
                <c:pt idx="93">
                  <c:v>238.99999999999997</c:v>
                </c:pt>
                <c:pt idx="94">
                  <c:v>238.99999999999997</c:v>
                </c:pt>
                <c:pt idx="95">
                  <c:v>238.99999999999997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98E-49EF-A42A-3F81615BAA7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98E-49EF-A42A-3F81615BAA7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345</c:v>
                </c:pt>
                <c:pt idx="1">
                  <c:v>340.19799999999998</c:v>
                </c:pt>
                <c:pt idx="2">
                  <c:v>345</c:v>
                </c:pt>
                <c:pt idx="3">
                  <c:v>345</c:v>
                </c:pt>
                <c:pt idx="4">
                  <c:v>345</c:v>
                </c:pt>
                <c:pt idx="5">
                  <c:v>345</c:v>
                </c:pt>
                <c:pt idx="6">
                  <c:v>345</c:v>
                </c:pt>
                <c:pt idx="7">
                  <c:v>345</c:v>
                </c:pt>
                <c:pt idx="8">
                  <c:v>345</c:v>
                </c:pt>
                <c:pt idx="9">
                  <c:v>345</c:v>
                </c:pt>
                <c:pt idx="10">
                  <c:v>345</c:v>
                </c:pt>
                <c:pt idx="11">
                  <c:v>345</c:v>
                </c:pt>
                <c:pt idx="12">
                  <c:v>345</c:v>
                </c:pt>
                <c:pt idx="13">
                  <c:v>345</c:v>
                </c:pt>
                <c:pt idx="14">
                  <c:v>345</c:v>
                </c:pt>
                <c:pt idx="15">
                  <c:v>345</c:v>
                </c:pt>
                <c:pt idx="16">
                  <c:v>345</c:v>
                </c:pt>
                <c:pt idx="17">
                  <c:v>345</c:v>
                </c:pt>
                <c:pt idx="18">
                  <c:v>263.74</c:v>
                </c:pt>
                <c:pt idx="19">
                  <c:v>28.951000000000001</c:v>
                </c:pt>
                <c:pt idx="40">
                  <c:v>220</c:v>
                </c:pt>
                <c:pt idx="41">
                  <c:v>220</c:v>
                </c:pt>
                <c:pt idx="42">
                  <c:v>220</c:v>
                </c:pt>
                <c:pt idx="43">
                  <c:v>220</c:v>
                </c:pt>
                <c:pt idx="44">
                  <c:v>220</c:v>
                </c:pt>
                <c:pt idx="45">
                  <c:v>220</c:v>
                </c:pt>
                <c:pt idx="46">
                  <c:v>220</c:v>
                </c:pt>
                <c:pt idx="47">
                  <c:v>220</c:v>
                </c:pt>
                <c:pt idx="48">
                  <c:v>220</c:v>
                </c:pt>
                <c:pt idx="49">
                  <c:v>217.17099999999999</c:v>
                </c:pt>
                <c:pt idx="50">
                  <c:v>163.87700000000001</c:v>
                </c:pt>
                <c:pt idx="51">
                  <c:v>128.66499999999999</c:v>
                </c:pt>
                <c:pt idx="52">
                  <c:v>190.78299999999999</c:v>
                </c:pt>
                <c:pt idx="53">
                  <c:v>121.002</c:v>
                </c:pt>
                <c:pt idx="54">
                  <c:v>18.937000000000001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98E-49EF-A42A-3F81615BAA7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98E-49EF-A42A-3F81615BAA7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98E-49EF-A42A-3F81615BAA7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E98E-49EF-A42A-3F81615BAA7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1941</c:v>
                </c:pt>
                <c:pt idx="1">
                  <c:v>1912.7</c:v>
                </c:pt>
                <c:pt idx="2">
                  <c:v>1785.9</c:v>
                </c:pt>
                <c:pt idx="3">
                  <c:v>1847.9</c:v>
                </c:pt>
                <c:pt idx="4">
                  <c:v>1869.9</c:v>
                </c:pt>
                <c:pt idx="5">
                  <c:v>1834.6</c:v>
                </c:pt>
                <c:pt idx="6">
                  <c:v>1935.4</c:v>
                </c:pt>
                <c:pt idx="7">
                  <c:v>1948.2</c:v>
                </c:pt>
                <c:pt idx="8">
                  <c:v>1948.2</c:v>
                </c:pt>
                <c:pt idx="9">
                  <c:v>1908.1</c:v>
                </c:pt>
                <c:pt idx="10">
                  <c:v>1957.2</c:v>
                </c:pt>
                <c:pt idx="11">
                  <c:v>1973.3</c:v>
                </c:pt>
                <c:pt idx="12">
                  <c:v>1892.4</c:v>
                </c:pt>
                <c:pt idx="13">
                  <c:v>1906.7</c:v>
                </c:pt>
                <c:pt idx="14">
                  <c:v>1884.4</c:v>
                </c:pt>
                <c:pt idx="15">
                  <c:v>1893.8</c:v>
                </c:pt>
                <c:pt idx="16">
                  <c:v>1749.5</c:v>
                </c:pt>
                <c:pt idx="17">
                  <c:v>1721</c:v>
                </c:pt>
                <c:pt idx="18">
                  <c:v>1804.1</c:v>
                </c:pt>
                <c:pt idx="19">
                  <c:v>2003</c:v>
                </c:pt>
                <c:pt idx="20">
                  <c:v>1933.6</c:v>
                </c:pt>
                <c:pt idx="21">
                  <c:v>1919.1</c:v>
                </c:pt>
                <c:pt idx="22">
                  <c:v>2049</c:v>
                </c:pt>
                <c:pt idx="23">
                  <c:v>1979.8</c:v>
                </c:pt>
                <c:pt idx="24">
                  <c:v>1824.1</c:v>
                </c:pt>
                <c:pt idx="25">
                  <c:v>1872.1</c:v>
                </c:pt>
                <c:pt idx="26">
                  <c:v>1868.4</c:v>
                </c:pt>
                <c:pt idx="27">
                  <c:v>1914.6</c:v>
                </c:pt>
                <c:pt idx="28">
                  <c:v>1869.6</c:v>
                </c:pt>
                <c:pt idx="29">
                  <c:v>1869.6</c:v>
                </c:pt>
                <c:pt idx="30">
                  <c:v>1869.6</c:v>
                </c:pt>
                <c:pt idx="31">
                  <c:v>1869.6</c:v>
                </c:pt>
                <c:pt idx="32">
                  <c:v>2053</c:v>
                </c:pt>
                <c:pt idx="33">
                  <c:v>2053</c:v>
                </c:pt>
                <c:pt idx="34">
                  <c:v>2053</c:v>
                </c:pt>
                <c:pt idx="35">
                  <c:v>2053</c:v>
                </c:pt>
                <c:pt idx="36">
                  <c:v>2089</c:v>
                </c:pt>
                <c:pt idx="37">
                  <c:v>2089</c:v>
                </c:pt>
                <c:pt idx="38">
                  <c:v>2089</c:v>
                </c:pt>
                <c:pt idx="39">
                  <c:v>2089</c:v>
                </c:pt>
                <c:pt idx="40">
                  <c:v>2106</c:v>
                </c:pt>
                <c:pt idx="41">
                  <c:v>2106</c:v>
                </c:pt>
                <c:pt idx="42">
                  <c:v>2106</c:v>
                </c:pt>
                <c:pt idx="43">
                  <c:v>2106</c:v>
                </c:pt>
                <c:pt idx="44">
                  <c:v>2105</c:v>
                </c:pt>
                <c:pt idx="45">
                  <c:v>2105</c:v>
                </c:pt>
                <c:pt idx="46">
                  <c:v>2105</c:v>
                </c:pt>
                <c:pt idx="47">
                  <c:v>2105</c:v>
                </c:pt>
                <c:pt idx="48">
                  <c:v>2105</c:v>
                </c:pt>
                <c:pt idx="49">
                  <c:v>2105</c:v>
                </c:pt>
                <c:pt idx="50">
                  <c:v>2105</c:v>
                </c:pt>
                <c:pt idx="51">
                  <c:v>2105</c:v>
                </c:pt>
                <c:pt idx="52">
                  <c:v>1993.6</c:v>
                </c:pt>
                <c:pt idx="53">
                  <c:v>1993.6</c:v>
                </c:pt>
                <c:pt idx="54">
                  <c:v>1993.6</c:v>
                </c:pt>
                <c:pt idx="55">
                  <c:v>1993.6</c:v>
                </c:pt>
                <c:pt idx="56">
                  <c:v>1817.3</c:v>
                </c:pt>
                <c:pt idx="57">
                  <c:v>1817.3</c:v>
                </c:pt>
                <c:pt idx="58">
                  <c:v>1817.3</c:v>
                </c:pt>
                <c:pt idx="59">
                  <c:v>1817.3</c:v>
                </c:pt>
                <c:pt idx="60">
                  <c:v>1540</c:v>
                </c:pt>
                <c:pt idx="61">
                  <c:v>1540</c:v>
                </c:pt>
                <c:pt idx="62">
                  <c:v>1540</c:v>
                </c:pt>
                <c:pt idx="63">
                  <c:v>1477.8</c:v>
                </c:pt>
                <c:pt idx="64">
                  <c:v>1671</c:v>
                </c:pt>
                <c:pt idx="65">
                  <c:v>1671</c:v>
                </c:pt>
                <c:pt idx="66">
                  <c:v>1671</c:v>
                </c:pt>
                <c:pt idx="67">
                  <c:v>1671</c:v>
                </c:pt>
                <c:pt idx="68">
                  <c:v>1684</c:v>
                </c:pt>
                <c:pt idx="69">
                  <c:v>1672.7</c:v>
                </c:pt>
                <c:pt idx="70">
                  <c:v>1684</c:v>
                </c:pt>
                <c:pt idx="71">
                  <c:v>1658.7</c:v>
                </c:pt>
                <c:pt idx="72">
                  <c:v>1693</c:v>
                </c:pt>
                <c:pt idx="73">
                  <c:v>1693</c:v>
                </c:pt>
                <c:pt idx="74">
                  <c:v>1693</c:v>
                </c:pt>
                <c:pt idx="75">
                  <c:v>1693</c:v>
                </c:pt>
                <c:pt idx="76">
                  <c:v>1626.3</c:v>
                </c:pt>
                <c:pt idx="77">
                  <c:v>1706.3</c:v>
                </c:pt>
                <c:pt idx="78">
                  <c:v>1698.2</c:v>
                </c:pt>
                <c:pt idx="79">
                  <c:v>1707</c:v>
                </c:pt>
                <c:pt idx="80">
                  <c:v>1562.9</c:v>
                </c:pt>
                <c:pt idx="81">
                  <c:v>1663</c:v>
                </c:pt>
                <c:pt idx="82">
                  <c:v>1462.5</c:v>
                </c:pt>
                <c:pt idx="83">
                  <c:v>1451.2</c:v>
                </c:pt>
                <c:pt idx="84">
                  <c:v>1287.0999999999999</c:v>
                </c:pt>
                <c:pt idx="85">
                  <c:v>1359.4</c:v>
                </c:pt>
                <c:pt idx="86">
                  <c:v>1428.8</c:v>
                </c:pt>
                <c:pt idx="87">
                  <c:v>1479.4</c:v>
                </c:pt>
                <c:pt idx="88">
                  <c:v>1610.7</c:v>
                </c:pt>
                <c:pt idx="89">
                  <c:v>1667.4</c:v>
                </c:pt>
                <c:pt idx="90">
                  <c:v>1665.3</c:v>
                </c:pt>
                <c:pt idx="91">
                  <c:v>1572.1</c:v>
                </c:pt>
                <c:pt idx="92">
                  <c:v>1799.4</c:v>
                </c:pt>
                <c:pt idx="93">
                  <c:v>1869.6</c:v>
                </c:pt>
                <c:pt idx="94">
                  <c:v>1865.3</c:v>
                </c:pt>
                <c:pt idx="95">
                  <c:v>1841.9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98E-49EF-A42A-3F81615BAA7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41</c:v>
                </c:pt>
                <c:pt idx="1">
                  <c:v>41</c:v>
                </c:pt>
                <c:pt idx="2">
                  <c:v>41</c:v>
                </c:pt>
                <c:pt idx="3">
                  <c:v>41</c:v>
                </c:pt>
                <c:pt idx="4">
                  <c:v>41</c:v>
                </c:pt>
                <c:pt idx="5">
                  <c:v>41</c:v>
                </c:pt>
                <c:pt idx="6">
                  <c:v>41</c:v>
                </c:pt>
                <c:pt idx="7">
                  <c:v>41</c:v>
                </c:pt>
                <c:pt idx="8">
                  <c:v>41</c:v>
                </c:pt>
                <c:pt idx="9">
                  <c:v>41</c:v>
                </c:pt>
                <c:pt idx="10">
                  <c:v>41</c:v>
                </c:pt>
                <c:pt idx="11">
                  <c:v>41</c:v>
                </c:pt>
                <c:pt idx="12">
                  <c:v>41</c:v>
                </c:pt>
                <c:pt idx="13">
                  <c:v>41</c:v>
                </c:pt>
                <c:pt idx="14">
                  <c:v>41</c:v>
                </c:pt>
                <c:pt idx="15">
                  <c:v>41</c:v>
                </c:pt>
                <c:pt idx="16">
                  <c:v>41</c:v>
                </c:pt>
                <c:pt idx="17">
                  <c:v>41</c:v>
                </c:pt>
                <c:pt idx="18">
                  <c:v>41</c:v>
                </c:pt>
                <c:pt idx="19">
                  <c:v>41</c:v>
                </c:pt>
                <c:pt idx="20">
                  <c:v>41</c:v>
                </c:pt>
                <c:pt idx="21">
                  <c:v>41</c:v>
                </c:pt>
                <c:pt idx="22">
                  <c:v>41</c:v>
                </c:pt>
                <c:pt idx="23">
                  <c:v>41</c:v>
                </c:pt>
                <c:pt idx="24">
                  <c:v>41</c:v>
                </c:pt>
                <c:pt idx="25">
                  <c:v>40.659999999999997</c:v>
                </c:pt>
                <c:pt idx="26">
                  <c:v>40.136000000000003</c:v>
                </c:pt>
                <c:pt idx="27">
                  <c:v>39.44</c:v>
                </c:pt>
                <c:pt idx="28">
                  <c:v>38.676000000000002</c:v>
                </c:pt>
                <c:pt idx="29">
                  <c:v>37.896000000000001</c:v>
                </c:pt>
                <c:pt idx="30">
                  <c:v>37.228000000000002</c:v>
                </c:pt>
                <c:pt idx="31">
                  <c:v>36.792000000000002</c:v>
                </c:pt>
                <c:pt idx="32">
                  <c:v>36.548000000000002</c:v>
                </c:pt>
                <c:pt idx="33">
                  <c:v>36.311999999999998</c:v>
                </c:pt>
                <c:pt idx="34">
                  <c:v>35.956000000000003</c:v>
                </c:pt>
                <c:pt idx="35">
                  <c:v>35.503999999999998</c:v>
                </c:pt>
                <c:pt idx="36">
                  <c:v>35.06</c:v>
                </c:pt>
                <c:pt idx="37">
                  <c:v>34.667999999999999</c:v>
                </c:pt>
                <c:pt idx="38">
                  <c:v>34.216000000000001</c:v>
                </c:pt>
                <c:pt idx="39">
                  <c:v>33.631999999999998</c:v>
                </c:pt>
                <c:pt idx="40">
                  <c:v>32.963999999999999</c:v>
                </c:pt>
                <c:pt idx="41">
                  <c:v>32.503999999999998</c:v>
                </c:pt>
                <c:pt idx="42">
                  <c:v>32.36</c:v>
                </c:pt>
                <c:pt idx="43">
                  <c:v>32.468000000000004</c:v>
                </c:pt>
                <c:pt idx="44">
                  <c:v>32.664000000000001</c:v>
                </c:pt>
                <c:pt idx="45">
                  <c:v>32.896000000000001</c:v>
                </c:pt>
                <c:pt idx="46">
                  <c:v>33.072000000000003</c:v>
                </c:pt>
                <c:pt idx="47">
                  <c:v>33.195999999999998</c:v>
                </c:pt>
                <c:pt idx="48">
                  <c:v>33.328000000000003</c:v>
                </c:pt>
                <c:pt idx="49">
                  <c:v>33.536000000000001</c:v>
                </c:pt>
                <c:pt idx="50">
                  <c:v>33.863999999999997</c:v>
                </c:pt>
                <c:pt idx="51">
                  <c:v>34.36</c:v>
                </c:pt>
                <c:pt idx="52">
                  <c:v>34.956000000000003</c:v>
                </c:pt>
                <c:pt idx="53">
                  <c:v>35.512</c:v>
                </c:pt>
                <c:pt idx="54">
                  <c:v>35.975999999999999</c:v>
                </c:pt>
                <c:pt idx="55">
                  <c:v>36.372</c:v>
                </c:pt>
                <c:pt idx="56">
                  <c:v>36.783999999999999</c:v>
                </c:pt>
                <c:pt idx="57">
                  <c:v>37.271999999999998</c:v>
                </c:pt>
                <c:pt idx="58">
                  <c:v>37.951999999999998</c:v>
                </c:pt>
                <c:pt idx="59">
                  <c:v>38.840000000000003</c:v>
                </c:pt>
                <c:pt idx="60">
                  <c:v>39.76</c:v>
                </c:pt>
                <c:pt idx="61">
                  <c:v>40.404000000000003</c:v>
                </c:pt>
                <c:pt idx="62">
                  <c:v>40.74</c:v>
                </c:pt>
                <c:pt idx="63">
                  <c:v>40.887999999999998</c:v>
                </c:pt>
                <c:pt idx="64">
                  <c:v>41</c:v>
                </c:pt>
                <c:pt idx="65">
                  <c:v>41</c:v>
                </c:pt>
                <c:pt idx="66">
                  <c:v>41</c:v>
                </c:pt>
                <c:pt idx="67">
                  <c:v>41</c:v>
                </c:pt>
                <c:pt idx="68">
                  <c:v>41</c:v>
                </c:pt>
                <c:pt idx="69">
                  <c:v>41</c:v>
                </c:pt>
                <c:pt idx="70">
                  <c:v>41</c:v>
                </c:pt>
                <c:pt idx="71">
                  <c:v>41</c:v>
                </c:pt>
                <c:pt idx="72">
                  <c:v>41</c:v>
                </c:pt>
                <c:pt idx="73">
                  <c:v>41</c:v>
                </c:pt>
                <c:pt idx="74">
                  <c:v>41</c:v>
                </c:pt>
                <c:pt idx="75">
                  <c:v>41</c:v>
                </c:pt>
                <c:pt idx="76">
                  <c:v>41</c:v>
                </c:pt>
                <c:pt idx="77">
                  <c:v>41</c:v>
                </c:pt>
                <c:pt idx="78">
                  <c:v>41</c:v>
                </c:pt>
                <c:pt idx="79">
                  <c:v>41</c:v>
                </c:pt>
                <c:pt idx="80">
                  <c:v>41</c:v>
                </c:pt>
                <c:pt idx="81">
                  <c:v>41</c:v>
                </c:pt>
                <c:pt idx="82">
                  <c:v>41</c:v>
                </c:pt>
                <c:pt idx="83">
                  <c:v>41</c:v>
                </c:pt>
                <c:pt idx="84">
                  <c:v>41</c:v>
                </c:pt>
                <c:pt idx="85">
                  <c:v>41</c:v>
                </c:pt>
                <c:pt idx="86">
                  <c:v>41</c:v>
                </c:pt>
                <c:pt idx="87">
                  <c:v>41</c:v>
                </c:pt>
                <c:pt idx="88">
                  <c:v>41</c:v>
                </c:pt>
                <c:pt idx="89">
                  <c:v>41</c:v>
                </c:pt>
                <c:pt idx="90">
                  <c:v>41</c:v>
                </c:pt>
                <c:pt idx="91">
                  <c:v>41</c:v>
                </c:pt>
                <c:pt idx="92">
                  <c:v>41</c:v>
                </c:pt>
                <c:pt idx="93">
                  <c:v>41</c:v>
                </c:pt>
                <c:pt idx="94">
                  <c:v>41</c:v>
                </c:pt>
                <c:pt idx="95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98E-49EF-A42A-3F81615BAA7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98E-49EF-A42A-3F81615BAA7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98E-49EF-A42A-3F81615BAA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86.84</c:v>
                </c:pt>
                <c:pt idx="1">
                  <c:v>88</c:v>
                </c:pt>
                <c:pt idx="2">
                  <c:v>86.69</c:v>
                </c:pt>
                <c:pt idx="3">
                  <c:v>87.37</c:v>
                </c:pt>
                <c:pt idx="4">
                  <c:v>86.85</c:v>
                </c:pt>
                <c:pt idx="5">
                  <c:v>84.7</c:v>
                </c:pt>
                <c:pt idx="6">
                  <c:v>87.12</c:v>
                </c:pt>
                <c:pt idx="7">
                  <c:v>86.85</c:v>
                </c:pt>
                <c:pt idx="8">
                  <c:v>85.77</c:v>
                </c:pt>
                <c:pt idx="9">
                  <c:v>82.73</c:v>
                </c:pt>
                <c:pt idx="10">
                  <c:v>85.05</c:v>
                </c:pt>
                <c:pt idx="11">
                  <c:v>85.72</c:v>
                </c:pt>
                <c:pt idx="12">
                  <c:v>82.24</c:v>
                </c:pt>
                <c:pt idx="13">
                  <c:v>84.07</c:v>
                </c:pt>
                <c:pt idx="14">
                  <c:v>85.18</c:v>
                </c:pt>
                <c:pt idx="15">
                  <c:v>86.61</c:v>
                </c:pt>
                <c:pt idx="16">
                  <c:v>81.47</c:v>
                </c:pt>
                <c:pt idx="17">
                  <c:v>85.26</c:v>
                </c:pt>
                <c:pt idx="18">
                  <c:v>88</c:v>
                </c:pt>
                <c:pt idx="19">
                  <c:v>90</c:v>
                </c:pt>
                <c:pt idx="20">
                  <c:v>90.06</c:v>
                </c:pt>
                <c:pt idx="21">
                  <c:v>100.29</c:v>
                </c:pt>
                <c:pt idx="22">
                  <c:v>104.68</c:v>
                </c:pt>
                <c:pt idx="23">
                  <c:v>115.36</c:v>
                </c:pt>
                <c:pt idx="24">
                  <c:v>104.23</c:v>
                </c:pt>
                <c:pt idx="25">
                  <c:v>119.51</c:v>
                </c:pt>
                <c:pt idx="26">
                  <c:v>128.04</c:v>
                </c:pt>
                <c:pt idx="27">
                  <c:v>136.38999999999999</c:v>
                </c:pt>
                <c:pt idx="28">
                  <c:v>139.31</c:v>
                </c:pt>
                <c:pt idx="29">
                  <c:v>140.71</c:v>
                </c:pt>
                <c:pt idx="30">
                  <c:v>138.28</c:v>
                </c:pt>
                <c:pt idx="31">
                  <c:v>134.09</c:v>
                </c:pt>
                <c:pt idx="32">
                  <c:v>143</c:v>
                </c:pt>
                <c:pt idx="33">
                  <c:v>139.65</c:v>
                </c:pt>
                <c:pt idx="34">
                  <c:v>130.72</c:v>
                </c:pt>
                <c:pt idx="35">
                  <c:v>118.41</c:v>
                </c:pt>
                <c:pt idx="36">
                  <c:v>121.24</c:v>
                </c:pt>
                <c:pt idx="37">
                  <c:v>112.5</c:v>
                </c:pt>
                <c:pt idx="38">
                  <c:v>104.15</c:v>
                </c:pt>
                <c:pt idx="39">
                  <c:v>102.18</c:v>
                </c:pt>
                <c:pt idx="40">
                  <c:v>106.49</c:v>
                </c:pt>
                <c:pt idx="41">
                  <c:v>106.5</c:v>
                </c:pt>
                <c:pt idx="42">
                  <c:v>104.94</c:v>
                </c:pt>
                <c:pt idx="43">
                  <c:v>103.38</c:v>
                </c:pt>
                <c:pt idx="44">
                  <c:v>102.68</c:v>
                </c:pt>
                <c:pt idx="45">
                  <c:v>102.72</c:v>
                </c:pt>
                <c:pt idx="46">
                  <c:v>103.42</c:v>
                </c:pt>
                <c:pt idx="47">
                  <c:v>103.39</c:v>
                </c:pt>
                <c:pt idx="48">
                  <c:v>109.47</c:v>
                </c:pt>
                <c:pt idx="49">
                  <c:v>110</c:v>
                </c:pt>
                <c:pt idx="50">
                  <c:v>110</c:v>
                </c:pt>
                <c:pt idx="51">
                  <c:v>110</c:v>
                </c:pt>
                <c:pt idx="52">
                  <c:v>110</c:v>
                </c:pt>
                <c:pt idx="53">
                  <c:v>110</c:v>
                </c:pt>
                <c:pt idx="54">
                  <c:v>110</c:v>
                </c:pt>
                <c:pt idx="55">
                  <c:v>134.75</c:v>
                </c:pt>
                <c:pt idx="56">
                  <c:v>110.8</c:v>
                </c:pt>
                <c:pt idx="57">
                  <c:v>124.02</c:v>
                </c:pt>
                <c:pt idx="58">
                  <c:v>127.9</c:v>
                </c:pt>
                <c:pt idx="59">
                  <c:v>146.16</c:v>
                </c:pt>
                <c:pt idx="60">
                  <c:v>104.09</c:v>
                </c:pt>
                <c:pt idx="61">
                  <c:v>108.23</c:v>
                </c:pt>
                <c:pt idx="62">
                  <c:v>128.59</c:v>
                </c:pt>
                <c:pt idx="63">
                  <c:v>201.29</c:v>
                </c:pt>
                <c:pt idx="64">
                  <c:v>116.42</c:v>
                </c:pt>
                <c:pt idx="65">
                  <c:v>126.22</c:v>
                </c:pt>
                <c:pt idx="66">
                  <c:v>140</c:v>
                </c:pt>
                <c:pt idx="67">
                  <c:v>207.99</c:v>
                </c:pt>
                <c:pt idx="68">
                  <c:v>140.28</c:v>
                </c:pt>
                <c:pt idx="69">
                  <c:v>152.74</c:v>
                </c:pt>
                <c:pt idx="70">
                  <c:v>148.9</c:v>
                </c:pt>
                <c:pt idx="71">
                  <c:v>140.63</c:v>
                </c:pt>
                <c:pt idx="72">
                  <c:v>139.83000000000001</c:v>
                </c:pt>
                <c:pt idx="73">
                  <c:v>135.13999999999999</c:v>
                </c:pt>
                <c:pt idx="74">
                  <c:v>132.5</c:v>
                </c:pt>
                <c:pt idx="75">
                  <c:v>131.09</c:v>
                </c:pt>
                <c:pt idx="76">
                  <c:v>139.41999999999999</c:v>
                </c:pt>
                <c:pt idx="77">
                  <c:v>140.41999999999999</c:v>
                </c:pt>
                <c:pt idx="78">
                  <c:v>132.74</c:v>
                </c:pt>
                <c:pt idx="79">
                  <c:v>119.53</c:v>
                </c:pt>
                <c:pt idx="80">
                  <c:v>143.22999999999999</c:v>
                </c:pt>
                <c:pt idx="81">
                  <c:v>128.05000000000001</c:v>
                </c:pt>
                <c:pt idx="82">
                  <c:v>129.82</c:v>
                </c:pt>
                <c:pt idx="83">
                  <c:v>114.18</c:v>
                </c:pt>
                <c:pt idx="84">
                  <c:v>127.97</c:v>
                </c:pt>
                <c:pt idx="85">
                  <c:v>124.19</c:v>
                </c:pt>
                <c:pt idx="86">
                  <c:v>119.62</c:v>
                </c:pt>
                <c:pt idx="87">
                  <c:v>110.03</c:v>
                </c:pt>
                <c:pt idx="88">
                  <c:v>119.05</c:v>
                </c:pt>
                <c:pt idx="89">
                  <c:v>113.43</c:v>
                </c:pt>
                <c:pt idx="90">
                  <c:v>103.9</c:v>
                </c:pt>
                <c:pt idx="91">
                  <c:v>95.61</c:v>
                </c:pt>
                <c:pt idx="92">
                  <c:v>95.75</c:v>
                </c:pt>
                <c:pt idx="93">
                  <c:v>93.48</c:v>
                </c:pt>
                <c:pt idx="94">
                  <c:v>90.19</c:v>
                </c:pt>
                <c:pt idx="95">
                  <c:v>88.12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98E-49EF-A42A-3F81615BAA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45980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6707.9859999999999</v>
      </c>
      <c r="C5" s="25">
        <v>6635.9620000000004</v>
      </c>
      <c r="D5" s="25">
        <v>6496.6639999999998</v>
      </c>
      <c r="E5" s="25">
        <v>6511.7280000000001</v>
      </c>
      <c r="F5" s="25">
        <v>6505.1790000000001</v>
      </c>
      <c r="G5" s="25">
        <v>6449.8860000000004</v>
      </c>
      <c r="H5" s="25">
        <v>6511.9859999999999</v>
      </c>
      <c r="I5" s="25">
        <v>6507.5</v>
      </c>
      <c r="J5" s="25">
        <v>6478.2920000000004</v>
      </c>
      <c r="K5" s="25">
        <v>6432.3549999999996</v>
      </c>
      <c r="L5" s="25">
        <v>6452.3590000000004</v>
      </c>
      <c r="M5" s="25">
        <v>6469.8019999999997</v>
      </c>
      <c r="N5" s="25">
        <v>6407.5829999999996</v>
      </c>
      <c r="O5" s="25">
        <v>6411.5</v>
      </c>
      <c r="P5" s="25">
        <v>6417.3419999999996</v>
      </c>
      <c r="Q5" s="25">
        <v>6438.6959999999999</v>
      </c>
      <c r="R5" s="25">
        <v>6358.89</v>
      </c>
      <c r="S5" s="25">
        <v>6380.7179999999998</v>
      </c>
      <c r="T5" s="25">
        <v>6443.9</v>
      </c>
      <c r="U5" s="25">
        <v>6502.8649999999998</v>
      </c>
      <c r="V5" s="25">
        <v>6564.5739999999996</v>
      </c>
      <c r="W5" s="25">
        <v>6662.5389999999998</v>
      </c>
      <c r="X5" s="25">
        <v>6876.8720000000003</v>
      </c>
      <c r="Y5" s="25">
        <v>6939.4279999999999</v>
      </c>
      <c r="Z5" s="25">
        <v>6909.6480000000001</v>
      </c>
      <c r="AA5" s="25">
        <v>7074.8639999999996</v>
      </c>
      <c r="AB5" s="25">
        <v>7169.0479999999998</v>
      </c>
      <c r="AC5" s="25">
        <v>7296.84</v>
      </c>
      <c r="AD5" s="25">
        <v>7409.7060000000001</v>
      </c>
      <c r="AE5" s="25">
        <v>7529.77</v>
      </c>
      <c r="AF5" s="25">
        <v>7620.7730000000001</v>
      </c>
      <c r="AG5" s="25">
        <v>7676.2209999999995</v>
      </c>
      <c r="AH5" s="25">
        <v>8023.3729999999996</v>
      </c>
      <c r="AI5" s="25">
        <v>8059.1760000000004</v>
      </c>
      <c r="AJ5" s="25">
        <v>8093.893</v>
      </c>
      <c r="AK5" s="25">
        <v>8142.7430000000004</v>
      </c>
      <c r="AL5" s="25">
        <v>8174.7610000000004</v>
      </c>
      <c r="AM5" s="25">
        <v>8224.4750000000004</v>
      </c>
      <c r="AN5" s="25">
        <v>8248.4809999999998</v>
      </c>
      <c r="AO5" s="25">
        <v>8254.1970000000001</v>
      </c>
      <c r="AP5" s="25">
        <v>8456.3019999999997</v>
      </c>
      <c r="AQ5" s="25">
        <v>8473.6190000000006</v>
      </c>
      <c r="AR5" s="25">
        <v>8490.1910000000007</v>
      </c>
      <c r="AS5" s="25">
        <v>8496.7430000000004</v>
      </c>
      <c r="AT5" s="25">
        <v>8466.2530000000006</v>
      </c>
      <c r="AU5" s="25">
        <v>8483.5529999999999</v>
      </c>
      <c r="AV5" s="25">
        <v>8491.3490000000002</v>
      </c>
      <c r="AW5" s="25">
        <v>8478.4249999999993</v>
      </c>
      <c r="AX5" s="25">
        <v>8454.8279999999995</v>
      </c>
      <c r="AY5" s="25">
        <v>8403.1419999999998</v>
      </c>
      <c r="AZ5" s="25">
        <v>8349.0370000000003</v>
      </c>
      <c r="BA5" s="25">
        <v>8268.0460000000003</v>
      </c>
      <c r="BB5" s="25">
        <v>8155.9979999999996</v>
      </c>
      <c r="BC5" s="25">
        <v>8049.5590000000002</v>
      </c>
      <c r="BD5" s="25">
        <v>7924.125</v>
      </c>
      <c r="BE5" s="25">
        <v>7853.7420000000002</v>
      </c>
      <c r="BF5" s="25">
        <v>7677.2979999999998</v>
      </c>
      <c r="BG5" s="25">
        <v>7645.1629999999996</v>
      </c>
      <c r="BH5" s="25">
        <v>7642.4780000000001</v>
      </c>
      <c r="BI5" s="25">
        <v>7621.558</v>
      </c>
      <c r="BJ5" s="25">
        <v>7452.2259999999997</v>
      </c>
      <c r="BK5" s="25">
        <v>7469.7219999999998</v>
      </c>
      <c r="BL5" s="25">
        <v>7490.902</v>
      </c>
      <c r="BM5" s="25">
        <v>7420.4219999999996</v>
      </c>
      <c r="BN5" s="25">
        <v>7860.6909999999998</v>
      </c>
      <c r="BO5" s="25">
        <v>7945.52</v>
      </c>
      <c r="BP5" s="25">
        <v>8000.049</v>
      </c>
      <c r="BQ5" s="25">
        <v>7975.4949999999999</v>
      </c>
      <c r="BR5" s="25">
        <v>8142.116</v>
      </c>
      <c r="BS5" s="25">
        <v>8152.4620000000004</v>
      </c>
      <c r="BT5" s="25">
        <v>8199.0950000000012</v>
      </c>
      <c r="BU5" s="25">
        <v>8188.0770000000002</v>
      </c>
      <c r="BV5" s="25">
        <v>8192.7639999999992</v>
      </c>
      <c r="BW5" s="25">
        <v>8186.8819999999996</v>
      </c>
      <c r="BX5" s="25">
        <v>8183.1890000000003</v>
      </c>
      <c r="BY5" s="25">
        <v>8181.3370000000004</v>
      </c>
      <c r="BZ5" s="25">
        <v>8051.63</v>
      </c>
      <c r="CA5" s="25">
        <v>8093.223</v>
      </c>
      <c r="CB5" s="25">
        <v>8047.9669999999996</v>
      </c>
      <c r="CC5" s="25">
        <v>7976.027</v>
      </c>
      <c r="CD5" s="25">
        <v>7672.5929999999998</v>
      </c>
      <c r="CE5" s="25">
        <v>7650.1270000000004</v>
      </c>
      <c r="CF5" s="25">
        <v>7364.6139999999996</v>
      </c>
      <c r="CG5" s="25">
        <v>7210.393</v>
      </c>
      <c r="CH5" s="25">
        <v>6906.2190000000001</v>
      </c>
      <c r="CI5" s="25">
        <v>6840.05</v>
      </c>
      <c r="CJ5" s="25">
        <v>6803.2560000000003</v>
      </c>
      <c r="CK5" s="25">
        <v>6758.4179999999997</v>
      </c>
      <c r="CL5" s="25">
        <v>6779.1679999999997</v>
      </c>
      <c r="CM5" s="25">
        <v>6725.4030000000002</v>
      </c>
      <c r="CN5" s="25">
        <v>6634.8370000000004</v>
      </c>
      <c r="CO5" s="25">
        <v>6463.192</v>
      </c>
      <c r="CP5" s="25">
        <v>6536.0770000000002</v>
      </c>
      <c r="CQ5" s="25">
        <v>6510.2309999999998</v>
      </c>
      <c r="CR5" s="25">
        <v>6435.3789999999999</v>
      </c>
      <c r="CS5" s="25">
        <v>6348.67</v>
      </c>
      <c r="CT5" s="26"/>
      <c r="CU5" s="26"/>
      <c r="CV5" s="26"/>
      <c r="CW5" s="27"/>
      <c r="CX5" s="28">
        <f t="array" ref="CX5">SUMPRODUCT(B5:CW5*0.25)</f>
        <v>178300.60175000006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86.84</v>
      </c>
      <c r="C8" s="37">
        <v>88</v>
      </c>
      <c r="D8" s="37">
        <v>86.69</v>
      </c>
      <c r="E8" s="37">
        <v>87.37</v>
      </c>
      <c r="F8" s="37">
        <v>86.85</v>
      </c>
      <c r="G8" s="37">
        <v>84.7</v>
      </c>
      <c r="H8" s="37">
        <v>87.12</v>
      </c>
      <c r="I8" s="37">
        <v>86.85</v>
      </c>
      <c r="J8" s="37">
        <v>85.77</v>
      </c>
      <c r="K8" s="37">
        <v>82.73</v>
      </c>
      <c r="L8" s="37">
        <v>85.05</v>
      </c>
      <c r="M8" s="37">
        <v>85.72</v>
      </c>
      <c r="N8" s="37">
        <v>82.24</v>
      </c>
      <c r="O8" s="37">
        <v>84.07</v>
      </c>
      <c r="P8" s="37">
        <v>85.18</v>
      </c>
      <c r="Q8" s="37">
        <v>86.61</v>
      </c>
      <c r="R8" s="37">
        <v>81.47</v>
      </c>
      <c r="S8" s="37">
        <v>85.26</v>
      </c>
      <c r="T8" s="37">
        <v>88</v>
      </c>
      <c r="U8" s="37">
        <v>90</v>
      </c>
      <c r="V8" s="37">
        <v>90.06</v>
      </c>
      <c r="W8" s="37">
        <v>100.29</v>
      </c>
      <c r="X8" s="37">
        <v>104.68</v>
      </c>
      <c r="Y8" s="37">
        <v>115.36</v>
      </c>
      <c r="Z8" s="37">
        <v>104.23</v>
      </c>
      <c r="AA8" s="37">
        <v>119.51</v>
      </c>
      <c r="AB8" s="37">
        <v>128.04</v>
      </c>
      <c r="AC8" s="37">
        <v>136.38999999999999</v>
      </c>
      <c r="AD8" s="37">
        <v>139.31</v>
      </c>
      <c r="AE8" s="37">
        <v>140.71</v>
      </c>
      <c r="AF8" s="37">
        <v>138.28</v>
      </c>
      <c r="AG8" s="37">
        <v>134.09</v>
      </c>
      <c r="AH8" s="37">
        <v>143</v>
      </c>
      <c r="AI8" s="37">
        <v>139.65</v>
      </c>
      <c r="AJ8" s="37">
        <v>130.72</v>
      </c>
      <c r="AK8" s="37">
        <v>118.41</v>
      </c>
      <c r="AL8" s="37">
        <v>121.24</v>
      </c>
      <c r="AM8" s="37">
        <v>112.5</v>
      </c>
      <c r="AN8" s="37">
        <v>104.15</v>
      </c>
      <c r="AO8" s="37">
        <v>102.18</v>
      </c>
      <c r="AP8" s="37">
        <v>106.49</v>
      </c>
      <c r="AQ8" s="37">
        <v>106.5</v>
      </c>
      <c r="AR8" s="37">
        <v>104.94</v>
      </c>
      <c r="AS8" s="37">
        <v>103.38</v>
      </c>
      <c r="AT8" s="37">
        <v>102.68</v>
      </c>
      <c r="AU8" s="37">
        <v>102.72</v>
      </c>
      <c r="AV8" s="37">
        <v>103.42</v>
      </c>
      <c r="AW8" s="37">
        <v>103.39</v>
      </c>
      <c r="AX8" s="37">
        <v>109.47</v>
      </c>
      <c r="AY8" s="37">
        <v>110</v>
      </c>
      <c r="AZ8" s="37">
        <v>110</v>
      </c>
      <c r="BA8" s="37">
        <v>110</v>
      </c>
      <c r="BB8" s="37">
        <v>110</v>
      </c>
      <c r="BC8" s="37">
        <v>110</v>
      </c>
      <c r="BD8" s="37">
        <v>110</v>
      </c>
      <c r="BE8" s="37">
        <v>134.75</v>
      </c>
      <c r="BF8" s="37">
        <v>110.8</v>
      </c>
      <c r="BG8" s="37">
        <v>124.02</v>
      </c>
      <c r="BH8" s="37">
        <v>127.9</v>
      </c>
      <c r="BI8" s="37">
        <v>146.16</v>
      </c>
      <c r="BJ8" s="37">
        <v>104.09</v>
      </c>
      <c r="BK8" s="37">
        <v>108.23</v>
      </c>
      <c r="BL8" s="37">
        <v>128.59</v>
      </c>
      <c r="BM8" s="37">
        <v>201.29</v>
      </c>
      <c r="BN8" s="37">
        <v>116.42</v>
      </c>
      <c r="BO8" s="37">
        <v>126.22</v>
      </c>
      <c r="BP8" s="37">
        <v>140</v>
      </c>
      <c r="BQ8" s="37">
        <v>207.99</v>
      </c>
      <c r="BR8" s="37">
        <v>140.28</v>
      </c>
      <c r="BS8" s="37">
        <v>152.74</v>
      </c>
      <c r="BT8" s="37">
        <v>148.9</v>
      </c>
      <c r="BU8" s="37">
        <v>140.63</v>
      </c>
      <c r="BV8" s="37">
        <v>139.83000000000001</v>
      </c>
      <c r="BW8" s="37">
        <v>135.13999999999999</v>
      </c>
      <c r="BX8" s="37">
        <v>132.5</v>
      </c>
      <c r="BY8" s="37">
        <v>131.09</v>
      </c>
      <c r="BZ8" s="37">
        <v>139.41999999999999</v>
      </c>
      <c r="CA8" s="37">
        <v>140.41999999999999</v>
      </c>
      <c r="CB8" s="37">
        <v>132.74</v>
      </c>
      <c r="CC8" s="37">
        <v>119.53</v>
      </c>
      <c r="CD8" s="37">
        <v>143.22999999999999</v>
      </c>
      <c r="CE8" s="37">
        <v>128.05000000000001</v>
      </c>
      <c r="CF8" s="37">
        <v>129.82</v>
      </c>
      <c r="CG8" s="37">
        <v>114.18</v>
      </c>
      <c r="CH8" s="37">
        <v>127.97</v>
      </c>
      <c r="CI8" s="37">
        <v>124.19</v>
      </c>
      <c r="CJ8" s="37">
        <v>119.62</v>
      </c>
      <c r="CK8" s="37">
        <v>110.03</v>
      </c>
      <c r="CL8" s="37">
        <v>119.05</v>
      </c>
      <c r="CM8" s="37">
        <v>113.43</v>
      </c>
      <c r="CN8" s="37">
        <v>103.9</v>
      </c>
      <c r="CO8" s="37">
        <v>95.61</v>
      </c>
      <c r="CP8" s="37">
        <v>95.75</v>
      </c>
      <c r="CQ8" s="37">
        <v>93.48</v>
      </c>
      <c r="CR8" s="37">
        <v>90.19</v>
      </c>
      <c r="CS8" s="37">
        <v>88.12</v>
      </c>
      <c r="CT8" s="38"/>
      <c r="CU8" s="38"/>
      <c r="CV8" s="38"/>
      <c r="CW8" s="39"/>
      <c r="CX8" s="40">
        <f>IF(SUM(B8:CW8)&lt;&gt;0,AVERAGEIF(B8:CW8,"&lt;&gt;"""),"")</f>
        <v>114.25635416666667</v>
      </c>
    </row>
    <row r="9" spans="1:102" ht="24.95" customHeight="1" thickBot="1" x14ac:dyDescent="0.25">
      <c r="A9" s="41" t="s">
        <v>6</v>
      </c>
      <c r="B9" s="42">
        <v>87.224999999999994</v>
      </c>
      <c r="C9" s="43">
        <v>87.224999999999994</v>
      </c>
      <c r="D9" s="43">
        <v>87.224999999999994</v>
      </c>
      <c r="E9" s="43">
        <v>87.224999999999994</v>
      </c>
      <c r="F9" s="43">
        <v>86.38</v>
      </c>
      <c r="G9" s="43">
        <v>86.38</v>
      </c>
      <c r="H9" s="43">
        <v>86.38</v>
      </c>
      <c r="I9" s="43">
        <v>86.38</v>
      </c>
      <c r="J9" s="43">
        <v>84.817499999999995</v>
      </c>
      <c r="K9" s="43">
        <v>84.817499999999995</v>
      </c>
      <c r="L9" s="43">
        <v>84.817499999999995</v>
      </c>
      <c r="M9" s="43">
        <v>84.817499999999995</v>
      </c>
      <c r="N9" s="43">
        <v>84.525000000000006</v>
      </c>
      <c r="O9" s="43">
        <v>84.525000000000006</v>
      </c>
      <c r="P9" s="43">
        <v>84.525000000000006</v>
      </c>
      <c r="Q9" s="43">
        <v>84.525000000000006</v>
      </c>
      <c r="R9" s="43">
        <v>86.182500000000005</v>
      </c>
      <c r="S9" s="43">
        <v>86.182500000000005</v>
      </c>
      <c r="T9" s="43">
        <v>86.182500000000005</v>
      </c>
      <c r="U9" s="43">
        <v>86.182500000000005</v>
      </c>
      <c r="V9" s="43">
        <v>102.5975</v>
      </c>
      <c r="W9" s="43">
        <v>102.5975</v>
      </c>
      <c r="X9" s="43">
        <v>102.5975</v>
      </c>
      <c r="Y9" s="43">
        <v>102.5975</v>
      </c>
      <c r="Z9" s="43">
        <v>122.0425</v>
      </c>
      <c r="AA9" s="43">
        <v>122.0425</v>
      </c>
      <c r="AB9" s="43">
        <v>122.0425</v>
      </c>
      <c r="AC9" s="43">
        <v>122.0425</v>
      </c>
      <c r="AD9" s="43">
        <v>138.0975</v>
      </c>
      <c r="AE9" s="43">
        <v>138.0975</v>
      </c>
      <c r="AF9" s="43">
        <v>138.0975</v>
      </c>
      <c r="AG9" s="43">
        <v>138.0975</v>
      </c>
      <c r="AH9" s="43">
        <v>132.94499999999999</v>
      </c>
      <c r="AI9" s="43">
        <v>132.94499999999999</v>
      </c>
      <c r="AJ9" s="43">
        <v>132.94499999999999</v>
      </c>
      <c r="AK9" s="43">
        <v>132.94499999999999</v>
      </c>
      <c r="AL9" s="43">
        <v>110.0175</v>
      </c>
      <c r="AM9" s="43">
        <v>110.0175</v>
      </c>
      <c r="AN9" s="43">
        <v>110.0175</v>
      </c>
      <c r="AO9" s="43">
        <v>110.0175</v>
      </c>
      <c r="AP9" s="43">
        <v>105.3275</v>
      </c>
      <c r="AQ9" s="43">
        <v>105.3275</v>
      </c>
      <c r="AR9" s="43">
        <v>105.3275</v>
      </c>
      <c r="AS9" s="43">
        <v>105.3275</v>
      </c>
      <c r="AT9" s="43">
        <v>103.05249999999999</v>
      </c>
      <c r="AU9" s="43">
        <v>103.05249999999999</v>
      </c>
      <c r="AV9" s="43">
        <v>103.05249999999999</v>
      </c>
      <c r="AW9" s="43">
        <v>103.05249999999999</v>
      </c>
      <c r="AX9" s="43">
        <v>109.86750000000001</v>
      </c>
      <c r="AY9" s="43">
        <v>109.86750000000001</v>
      </c>
      <c r="AZ9" s="43">
        <v>109.86750000000001</v>
      </c>
      <c r="BA9" s="43">
        <v>109.86750000000001</v>
      </c>
      <c r="BB9" s="43">
        <v>116.1875</v>
      </c>
      <c r="BC9" s="43">
        <v>116.1875</v>
      </c>
      <c r="BD9" s="43">
        <v>116.1875</v>
      </c>
      <c r="BE9" s="43">
        <v>116.1875</v>
      </c>
      <c r="BF9" s="43">
        <v>127.22</v>
      </c>
      <c r="BG9" s="43">
        <v>127.22</v>
      </c>
      <c r="BH9" s="43">
        <v>127.22</v>
      </c>
      <c r="BI9" s="43">
        <v>127.22</v>
      </c>
      <c r="BJ9" s="43">
        <v>135.55000000000001</v>
      </c>
      <c r="BK9" s="43">
        <v>135.55000000000001</v>
      </c>
      <c r="BL9" s="43">
        <v>135.55000000000001</v>
      </c>
      <c r="BM9" s="43">
        <v>135.55000000000001</v>
      </c>
      <c r="BN9" s="43">
        <v>147.6575</v>
      </c>
      <c r="BO9" s="43">
        <v>147.6575</v>
      </c>
      <c r="BP9" s="43">
        <v>147.6575</v>
      </c>
      <c r="BQ9" s="43">
        <v>147.6575</v>
      </c>
      <c r="BR9" s="43">
        <v>145.63749999999999</v>
      </c>
      <c r="BS9" s="43">
        <v>145.63749999999999</v>
      </c>
      <c r="BT9" s="43">
        <v>145.63749999999999</v>
      </c>
      <c r="BU9" s="43">
        <v>145.63749999999999</v>
      </c>
      <c r="BV9" s="43">
        <v>134.63999999999999</v>
      </c>
      <c r="BW9" s="43">
        <v>134.63999999999999</v>
      </c>
      <c r="BX9" s="43">
        <v>134.63999999999999</v>
      </c>
      <c r="BY9" s="43">
        <v>134.63999999999999</v>
      </c>
      <c r="BZ9" s="43">
        <v>133.0275</v>
      </c>
      <c r="CA9" s="43">
        <v>133.0275</v>
      </c>
      <c r="CB9" s="43">
        <v>133.0275</v>
      </c>
      <c r="CC9" s="43">
        <v>133.0275</v>
      </c>
      <c r="CD9" s="43">
        <v>128.82</v>
      </c>
      <c r="CE9" s="43">
        <v>128.82</v>
      </c>
      <c r="CF9" s="43">
        <v>128.82</v>
      </c>
      <c r="CG9" s="43">
        <v>128.82</v>
      </c>
      <c r="CH9" s="43">
        <v>120.4525</v>
      </c>
      <c r="CI9" s="43">
        <v>120.4525</v>
      </c>
      <c r="CJ9" s="43">
        <v>120.4525</v>
      </c>
      <c r="CK9" s="43">
        <v>120.4525</v>
      </c>
      <c r="CL9" s="43">
        <v>107.9975</v>
      </c>
      <c r="CM9" s="43">
        <v>107.9975</v>
      </c>
      <c r="CN9" s="43">
        <v>107.9975</v>
      </c>
      <c r="CO9" s="43">
        <v>107.9975</v>
      </c>
      <c r="CP9" s="43">
        <v>91.885000000000005</v>
      </c>
      <c r="CQ9" s="43">
        <v>91.885000000000005</v>
      </c>
      <c r="CR9" s="43">
        <v>91.885000000000005</v>
      </c>
      <c r="CS9" s="43">
        <v>91.885000000000005</v>
      </c>
      <c r="CT9" s="44"/>
      <c r="CU9" s="44"/>
      <c r="CV9" s="44"/>
      <c r="CW9" s="45"/>
      <c r="CX9" s="46">
        <f>IF(SUM(B9:CW9)&lt;&gt;0,AVERAGEIF(B9:CW9,"&lt;&gt;"""),"")</f>
        <v>114.25635416666665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549</v>
      </c>
      <c r="C11" s="53">
        <v>549</v>
      </c>
      <c r="D11" s="53">
        <v>549</v>
      </c>
      <c r="E11" s="53">
        <v>549</v>
      </c>
      <c r="F11" s="53">
        <v>548</v>
      </c>
      <c r="G11" s="53">
        <v>548</v>
      </c>
      <c r="H11" s="53">
        <v>548</v>
      </c>
      <c r="I11" s="53">
        <v>548</v>
      </c>
      <c r="J11" s="53">
        <v>543</v>
      </c>
      <c r="K11" s="53">
        <v>543</v>
      </c>
      <c r="L11" s="53">
        <v>543</v>
      </c>
      <c r="M11" s="53">
        <v>543</v>
      </c>
      <c r="N11" s="53">
        <v>530</v>
      </c>
      <c r="O11" s="53">
        <v>530</v>
      </c>
      <c r="P11" s="53">
        <v>530</v>
      </c>
      <c r="Q11" s="53">
        <v>530</v>
      </c>
      <c r="R11" s="53">
        <v>530</v>
      </c>
      <c r="S11" s="53">
        <v>530</v>
      </c>
      <c r="T11" s="53">
        <v>530</v>
      </c>
      <c r="U11" s="53">
        <v>530</v>
      </c>
      <c r="V11" s="53">
        <v>546</v>
      </c>
      <c r="W11" s="53">
        <v>546</v>
      </c>
      <c r="X11" s="53">
        <v>546</v>
      </c>
      <c r="Y11" s="53">
        <v>546</v>
      </c>
      <c r="Z11" s="53">
        <v>552</v>
      </c>
      <c r="AA11" s="53">
        <v>552</v>
      </c>
      <c r="AB11" s="53">
        <v>552</v>
      </c>
      <c r="AC11" s="53">
        <v>589.87</v>
      </c>
      <c r="AD11" s="53">
        <v>674.19100000000003</v>
      </c>
      <c r="AE11" s="53">
        <v>698.35</v>
      </c>
      <c r="AF11" s="53">
        <v>653.58100000000002</v>
      </c>
      <c r="AG11" s="53">
        <v>578</v>
      </c>
      <c r="AH11" s="53">
        <v>804.30499999999995</v>
      </c>
      <c r="AI11" s="53">
        <v>708</v>
      </c>
      <c r="AJ11" s="53">
        <v>608</v>
      </c>
      <c r="AK11" s="53">
        <v>608</v>
      </c>
      <c r="AL11" s="53">
        <v>599</v>
      </c>
      <c r="AM11" s="53">
        <v>599</v>
      </c>
      <c r="AN11" s="53">
        <v>599</v>
      </c>
      <c r="AO11" s="53">
        <v>599</v>
      </c>
      <c r="AP11" s="53">
        <v>593</v>
      </c>
      <c r="AQ11" s="53">
        <v>593</v>
      </c>
      <c r="AR11" s="53">
        <v>593</v>
      </c>
      <c r="AS11" s="53">
        <v>593</v>
      </c>
      <c r="AT11" s="53">
        <v>597</v>
      </c>
      <c r="AU11" s="53">
        <v>597</v>
      </c>
      <c r="AV11" s="53">
        <v>597</v>
      </c>
      <c r="AW11" s="53">
        <v>597</v>
      </c>
      <c r="AX11" s="53">
        <v>570</v>
      </c>
      <c r="AY11" s="53">
        <v>570</v>
      </c>
      <c r="AZ11" s="53">
        <v>570</v>
      </c>
      <c r="BA11" s="53">
        <v>570</v>
      </c>
      <c r="BB11" s="53">
        <v>565</v>
      </c>
      <c r="BC11" s="53">
        <v>565</v>
      </c>
      <c r="BD11" s="53">
        <v>565</v>
      </c>
      <c r="BE11" s="53">
        <v>570</v>
      </c>
      <c r="BF11" s="53">
        <v>533</v>
      </c>
      <c r="BG11" s="53">
        <v>533</v>
      </c>
      <c r="BH11" s="53">
        <v>663</v>
      </c>
      <c r="BI11" s="53">
        <v>799</v>
      </c>
      <c r="BJ11" s="53">
        <v>821</v>
      </c>
      <c r="BK11" s="53">
        <v>821</v>
      </c>
      <c r="BL11" s="53">
        <v>821</v>
      </c>
      <c r="BM11" s="53">
        <v>821</v>
      </c>
      <c r="BN11" s="53">
        <v>847</v>
      </c>
      <c r="BO11" s="53">
        <v>847</v>
      </c>
      <c r="BP11" s="53">
        <v>847</v>
      </c>
      <c r="BQ11" s="53">
        <v>847</v>
      </c>
      <c r="BR11" s="53">
        <v>872</v>
      </c>
      <c r="BS11" s="53">
        <v>872</v>
      </c>
      <c r="BT11" s="53">
        <v>872</v>
      </c>
      <c r="BU11" s="53">
        <v>872</v>
      </c>
      <c r="BV11" s="53">
        <v>868</v>
      </c>
      <c r="BW11" s="53">
        <v>868</v>
      </c>
      <c r="BX11" s="53">
        <v>868</v>
      </c>
      <c r="BY11" s="53">
        <v>868</v>
      </c>
      <c r="BZ11" s="53">
        <v>853</v>
      </c>
      <c r="CA11" s="53">
        <v>853</v>
      </c>
      <c r="CB11" s="53">
        <v>853</v>
      </c>
      <c r="CC11" s="53">
        <v>853</v>
      </c>
      <c r="CD11" s="53">
        <v>844</v>
      </c>
      <c r="CE11" s="53">
        <v>844</v>
      </c>
      <c r="CF11" s="53">
        <v>708</v>
      </c>
      <c r="CG11" s="53">
        <v>578</v>
      </c>
      <c r="CH11" s="53">
        <v>565</v>
      </c>
      <c r="CI11" s="53">
        <v>565</v>
      </c>
      <c r="CJ11" s="53">
        <v>565</v>
      </c>
      <c r="CK11" s="53">
        <v>565</v>
      </c>
      <c r="CL11" s="53">
        <v>565</v>
      </c>
      <c r="CM11" s="53">
        <v>565</v>
      </c>
      <c r="CN11" s="53">
        <v>565</v>
      </c>
      <c r="CO11" s="53">
        <v>565</v>
      </c>
      <c r="CP11" s="53">
        <v>558</v>
      </c>
      <c r="CQ11" s="53">
        <v>558</v>
      </c>
      <c r="CR11" s="53">
        <v>558</v>
      </c>
      <c r="CS11" s="53">
        <v>558</v>
      </c>
      <c r="CT11" s="54"/>
      <c r="CU11" s="54"/>
      <c r="CV11" s="54"/>
      <c r="CW11" s="55"/>
      <c r="CX11" s="56">
        <f t="array" ref="CX11">SUMPRODUCT(B11:CW11*0.25)</f>
        <v>15390.32425</v>
      </c>
    </row>
    <row r="12" spans="1:102" ht="24.95" customHeight="1" x14ac:dyDescent="0.2">
      <c r="A12" s="57" t="s">
        <v>9</v>
      </c>
      <c r="B12" s="58">
        <v>91.5</v>
      </c>
      <c r="C12" s="59">
        <v>91.5</v>
      </c>
      <c r="D12" s="59">
        <v>91.5</v>
      </c>
      <c r="E12" s="59">
        <v>91.5</v>
      </c>
      <c r="F12" s="59">
        <v>91.5</v>
      </c>
      <c r="G12" s="59">
        <v>91.5</v>
      </c>
      <c r="H12" s="59">
        <v>91.5</v>
      </c>
      <c r="I12" s="59">
        <v>91.5</v>
      </c>
      <c r="J12" s="59">
        <v>85.5</v>
      </c>
      <c r="K12" s="59">
        <v>85.5</v>
      </c>
      <c r="L12" s="59">
        <v>85.5</v>
      </c>
      <c r="M12" s="59">
        <v>85.5</v>
      </c>
      <c r="N12" s="59">
        <v>85.5</v>
      </c>
      <c r="O12" s="59">
        <v>85.5</v>
      </c>
      <c r="P12" s="59">
        <v>85.5</v>
      </c>
      <c r="Q12" s="59">
        <v>85.5</v>
      </c>
      <c r="R12" s="59">
        <v>85.5</v>
      </c>
      <c r="S12" s="59">
        <v>85.5</v>
      </c>
      <c r="T12" s="59">
        <v>85.5</v>
      </c>
      <c r="U12" s="59">
        <v>85.5</v>
      </c>
      <c r="V12" s="59">
        <v>85.5</v>
      </c>
      <c r="W12" s="59">
        <v>85.5</v>
      </c>
      <c r="X12" s="59">
        <v>85.5</v>
      </c>
      <c r="Y12" s="59">
        <v>85.5</v>
      </c>
      <c r="Z12" s="59">
        <v>91.5</v>
      </c>
      <c r="AA12" s="59">
        <v>91.5</v>
      </c>
      <c r="AB12" s="59">
        <v>91.5</v>
      </c>
      <c r="AC12" s="59">
        <v>91.5</v>
      </c>
      <c r="AD12" s="59">
        <v>93.5</v>
      </c>
      <c r="AE12" s="59">
        <v>93.5</v>
      </c>
      <c r="AF12" s="59">
        <v>93.5</v>
      </c>
      <c r="AG12" s="59">
        <v>93.5</v>
      </c>
      <c r="AH12" s="59">
        <v>90</v>
      </c>
      <c r="AI12" s="59">
        <v>90</v>
      </c>
      <c r="AJ12" s="59">
        <v>90</v>
      </c>
      <c r="AK12" s="59">
        <v>90</v>
      </c>
      <c r="AL12" s="59">
        <v>84</v>
      </c>
      <c r="AM12" s="59">
        <v>84</v>
      </c>
      <c r="AN12" s="59">
        <v>84</v>
      </c>
      <c r="AO12" s="59">
        <v>84</v>
      </c>
      <c r="AP12" s="59">
        <v>84</v>
      </c>
      <c r="AQ12" s="59">
        <v>84</v>
      </c>
      <c r="AR12" s="59">
        <v>84</v>
      </c>
      <c r="AS12" s="59">
        <v>84</v>
      </c>
      <c r="AT12" s="59">
        <v>84</v>
      </c>
      <c r="AU12" s="59">
        <v>84</v>
      </c>
      <c r="AV12" s="59">
        <v>84</v>
      </c>
      <c r="AW12" s="59">
        <v>84</v>
      </c>
      <c r="AX12" s="59">
        <v>84</v>
      </c>
      <c r="AY12" s="59">
        <v>84</v>
      </c>
      <c r="AZ12" s="59">
        <v>84</v>
      </c>
      <c r="BA12" s="59">
        <v>84</v>
      </c>
      <c r="BB12" s="59">
        <v>90</v>
      </c>
      <c r="BC12" s="59">
        <v>90</v>
      </c>
      <c r="BD12" s="59">
        <v>90</v>
      </c>
      <c r="BE12" s="59">
        <v>90</v>
      </c>
      <c r="BF12" s="59">
        <v>103</v>
      </c>
      <c r="BG12" s="59">
        <v>103</v>
      </c>
      <c r="BH12" s="59">
        <v>103</v>
      </c>
      <c r="BI12" s="59">
        <v>103</v>
      </c>
      <c r="BJ12" s="59">
        <v>125</v>
      </c>
      <c r="BK12" s="59">
        <v>125</v>
      </c>
      <c r="BL12" s="59">
        <v>125</v>
      </c>
      <c r="BM12" s="59">
        <v>125</v>
      </c>
      <c r="BN12" s="59">
        <v>153</v>
      </c>
      <c r="BO12" s="59">
        <v>153</v>
      </c>
      <c r="BP12" s="59">
        <v>153</v>
      </c>
      <c r="BQ12" s="59">
        <v>153</v>
      </c>
      <c r="BR12" s="59">
        <v>170</v>
      </c>
      <c r="BS12" s="59">
        <v>170</v>
      </c>
      <c r="BT12" s="59">
        <v>170</v>
      </c>
      <c r="BU12" s="59">
        <v>170</v>
      </c>
      <c r="BV12" s="59">
        <v>166</v>
      </c>
      <c r="BW12" s="59">
        <v>166</v>
      </c>
      <c r="BX12" s="59">
        <v>166</v>
      </c>
      <c r="BY12" s="59">
        <v>166</v>
      </c>
      <c r="BZ12" s="59">
        <v>156</v>
      </c>
      <c r="CA12" s="59">
        <v>156</v>
      </c>
      <c r="CB12" s="59">
        <v>156</v>
      </c>
      <c r="CC12" s="59">
        <v>156</v>
      </c>
      <c r="CD12" s="59">
        <v>124</v>
      </c>
      <c r="CE12" s="59">
        <v>124</v>
      </c>
      <c r="CF12" s="59">
        <v>124</v>
      </c>
      <c r="CG12" s="59">
        <v>124</v>
      </c>
      <c r="CH12" s="59">
        <v>106</v>
      </c>
      <c r="CI12" s="59">
        <v>106</v>
      </c>
      <c r="CJ12" s="59">
        <v>106</v>
      </c>
      <c r="CK12" s="59">
        <v>106</v>
      </c>
      <c r="CL12" s="59">
        <v>106</v>
      </c>
      <c r="CM12" s="59">
        <v>106</v>
      </c>
      <c r="CN12" s="59">
        <v>106</v>
      </c>
      <c r="CO12" s="59">
        <v>106</v>
      </c>
      <c r="CP12" s="59">
        <v>101.5</v>
      </c>
      <c r="CQ12" s="59">
        <v>101.5</v>
      </c>
      <c r="CR12" s="59">
        <v>101.5</v>
      </c>
      <c r="CS12" s="59">
        <v>101.5</v>
      </c>
      <c r="CT12" s="60"/>
      <c r="CU12" s="60"/>
      <c r="CV12" s="60"/>
      <c r="CW12" s="61"/>
      <c r="CX12" s="62">
        <f t="array" ref="CX12">SUMPRODUCT(B12:CW12*0.25)</f>
        <v>2536.5</v>
      </c>
    </row>
    <row r="13" spans="1:102" ht="24.95" customHeight="1" x14ac:dyDescent="0.2">
      <c r="A13" s="63" t="s">
        <v>10</v>
      </c>
      <c r="B13" s="64">
        <v>2460.1030000000001</v>
      </c>
      <c r="C13" s="65">
        <v>2383.67</v>
      </c>
      <c r="D13" s="65">
        <v>2242.0659999999998</v>
      </c>
      <c r="E13" s="65">
        <v>2260.2620000000002</v>
      </c>
      <c r="F13" s="65">
        <v>2246.4030000000002</v>
      </c>
      <c r="G13" s="65">
        <v>2191.7830000000004</v>
      </c>
      <c r="H13" s="65">
        <v>2253.5410000000002</v>
      </c>
      <c r="I13" s="65">
        <v>2246.4540000000002</v>
      </c>
      <c r="J13" s="65">
        <v>2217.33</v>
      </c>
      <c r="K13" s="65">
        <v>2172.9</v>
      </c>
      <c r="L13" s="65">
        <v>2197.8469999999998</v>
      </c>
      <c r="M13" s="65">
        <v>2215.8220000000001</v>
      </c>
      <c r="N13" s="65">
        <v>2172.9</v>
      </c>
      <c r="O13" s="65">
        <v>2185.6329999999998</v>
      </c>
      <c r="P13" s="65">
        <v>2201.2719999999999</v>
      </c>
      <c r="Q13" s="65">
        <v>2239.9679999999998</v>
      </c>
      <c r="R13" s="65">
        <v>2172.9</v>
      </c>
      <c r="S13" s="65">
        <v>2203.6260000000002</v>
      </c>
      <c r="T13" s="65">
        <v>2276.67</v>
      </c>
      <c r="U13" s="65">
        <v>2345.0190000000002</v>
      </c>
      <c r="V13" s="65">
        <v>2368.6010000000001</v>
      </c>
      <c r="W13" s="65">
        <v>2484.0860000000002</v>
      </c>
      <c r="X13" s="65">
        <v>2708.2849999999999</v>
      </c>
      <c r="Y13" s="65">
        <v>2776.1129999999998</v>
      </c>
      <c r="Z13" s="65">
        <v>2728.7350000000001</v>
      </c>
      <c r="AA13" s="65">
        <v>2888.6770000000001</v>
      </c>
      <c r="AB13" s="65">
        <v>2943.4480000000003</v>
      </c>
      <c r="AC13" s="65">
        <v>2971.9189999999999</v>
      </c>
      <c r="AD13" s="65">
        <v>2931.8760000000002</v>
      </c>
      <c r="AE13" s="65">
        <v>2933.4210000000003</v>
      </c>
      <c r="AF13" s="65">
        <v>2930.741</v>
      </c>
      <c r="AG13" s="65">
        <v>2926.1289999999999</v>
      </c>
      <c r="AH13" s="65">
        <v>2944.9450000000002</v>
      </c>
      <c r="AI13" s="65">
        <v>2940.7280000000001</v>
      </c>
      <c r="AJ13" s="65">
        <v>2929.4870000000001</v>
      </c>
      <c r="AK13" s="65">
        <v>2851.4589999999998</v>
      </c>
      <c r="AL13" s="65">
        <v>2818.4349999999999</v>
      </c>
      <c r="AM13" s="65">
        <v>2772.9</v>
      </c>
      <c r="AN13" s="65">
        <v>2711.2270000000003</v>
      </c>
      <c r="AO13" s="65">
        <v>2631.4940000000001</v>
      </c>
      <c r="AP13" s="65">
        <v>2781.3829999999998</v>
      </c>
      <c r="AQ13" s="65">
        <v>2786.261</v>
      </c>
      <c r="AR13" s="65">
        <v>2760.145</v>
      </c>
      <c r="AS13" s="65">
        <v>2717.2689999999998</v>
      </c>
      <c r="AT13" s="65">
        <v>2688.1130000000003</v>
      </c>
      <c r="AU13" s="65">
        <v>2690.29</v>
      </c>
      <c r="AV13" s="65">
        <v>2715.433</v>
      </c>
      <c r="AW13" s="65">
        <v>2714.6889999999999</v>
      </c>
      <c r="AX13" s="65">
        <v>2764.9</v>
      </c>
      <c r="AY13" s="65">
        <v>2764.9</v>
      </c>
      <c r="AZ13" s="65">
        <v>2764.9</v>
      </c>
      <c r="BA13" s="65">
        <v>2764.9</v>
      </c>
      <c r="BB13" s="65">
        <v>2762.9009999999998</v>
      </c>
      <c r="BC13" s="65">
        <v>2762.9009999999998</v>
      </c>
      <c r="BD13" s="65">
        <v>2762.9009999999998</v>
      </c>
      <c r="BE13" s="65">
        <v>2833.9</v>
      </c>
      <c r="BF13" s="65">
        <v>2822.652</v>
      </c>
      <c r="BG13" s="65">
        <v>2895.143</v>
      </c>
      <c r="BH13" s="65">
        <v>2904.279</v>
      </c>
      <c r="BI13" s="65">
        <v>2913.4970000000003</v>
      </c>
      <c r="BJ13" s="65">
        <v>2622.26</v>
      </c>
      <c r="BK13" s="65">
        <v>2767.0259999999998</v>
      </c>
      <c r="BL13" s="65">
        <v>2897.915</v>
      </c>
      <c r="BM13" s="65">
        <v>2927.4769999999999</v>
      </c>
      <c r="BN13" s="65">
        <v>2761.04</v>
      </c>
      <c r="BO13" s="65">
        <v>2864.2930000000001</v>
      </c>
      <c r="BP13" s="65">
        <v>2896.6220000000003</v>
      </c>
      <c r="BQ13" s="65">
        <v>2921.49</v>
      </c>
      <c r="BR13" s="65">
        <v>2892.6419999999998</v>
      </c>
      <c r="BS13" s="65">
        <v>2898.3029999999999</v>
      </c>
      <c r="BT13" s="65">
        <v>2896.8649999999998</v>
      </c>
      <c r="BU13" s="65">
        <v>2892.7730000000001</v>
      </c>
      <c r="BV13" s="65">
        <v>2896.54</v>
      </c>
      <c r="BW13" s="65">
        <v>2889.107</v>
      </c>
      <c r="BX13" s="65">
        <v>2884.9259999999999</v>
      </c>
      <c r="BY13" s="65">
        <v>2882.6909999999998</v>
      </c>
      <c r="BZ13" s="65">
        <v>2898.5410000000002</v>
      </c>
      <c r="CA13" s="65">
        <v>2898.9380000000001</v>
      </c>
      <c r="CB13" s="65">
        <v>2895.8969999999999</v>
      </c>
      <c r="CC13" s="65">
        <v>2866.7150000000001</v>
      </c>
      <c r="CD13" s="65">
        <v>2912.585</v>
      </c>
      <c r="CE13" s="65">
        <v>2904.2</v>
      </c>
      <c r="CF13" s="65">
        <v>2905.1790000000001</v>
      </c>
      <c r="CG13" s="65">
        <v>2882.7290000000003</v>
      </c>
      <c r="CH13" s="65">
        <v>2929.134</v>
      </c>
      <c r="CI13" s="65">
        <v>2918.4560000000001</v>
      </c>
      <c r="CJ13" s="65">
        <v>2878.913</v>
      </c>
      <c r="CK13" s="65">
        <v>2832.8540000000003</v>
      </c>
      <c r="CL13" s="65">
        <v>2924.6840000000002</v>
      </c>
      <c r="CM13" s="65">
        <v>2867.7849999999999</v>
      </c>
      <c r="CN13" s="65">
        <v>2811.4030000000002</v>
      </c>
      <c r="CO13" s="65">
        <v>2638.2530000000002</v>
      </c>
      <c r="CP13" s="65">
        <v>2711.3580000000002</v>
      </c>
      <c r="CQ13" s="65">
        <v>2686.886</v>
      </c>
      <c r="CR13" s="65">
        <v>2613.518</v>
      </c>
      <c r="CS13" s="65">
        <v>2530.221</v>
      </c>
      <c r="CT13" s="66"/>
      <c r="CU13" s="66"/>
      <c r="CV13" s="66"/>
      <c r="CW13" s="67"/>
      <c r="CX13" s="68">
        <f t="array" ref="CX13">SUMPRODUCT(B13:CW13*0.25)</f>
        <v>64737.612750000015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26</v>
      </c>
      <c r="W14" s="65">
        <v>26</v>
      </c>
      <c r="X14" s="65">
        <v>26</v>
      </c>
      <c r="Y14" s="65">
        <v>26</v>
      </c>
      <c r="Z14" s="65">
        <v>26</v>
      </c>
      <c r="AA14" s="65">
        <v>26</v>
      </c>
      <c r="AB14" s="65">
        <v>26</v>
      </c>
      <c r="AC14" s="65">
        <v>26</v>
      </c>
      <c r="AD14" s="65">
        <v>62</v>
      </c>
      <c r="AE14" s="65">
        <v>62</v>
      </c>
      <c r="AF14" s="65">
        <v>62</v>
      </c>
      <c r="AG14" s="65">
        <v>62</v>
      </c>
      <c r="AH14" s="65">
        <v>58</v>
      </c>
      <c r="AI14" s="65">
        <v>58</v>
      </c>
      <c r="AJ14" s="65">
        <v>58</v>
      </c>
      <c r="AK14" s="65">
        <v>58</v>
      </c>
      <c r="AL14" s="65">
        <v>26</v>
      </c>
      <c r="AM14" s="65">
        <v>26</v>
      </c>
      <c r="AN14" s="65">
        <v>26</v>
      </c>
      <c r="AO14" s="65">
        <v>26</v>
      </c>
      <c r="AP14" s="65">
        <v>26</v>
      </c>
      <c r="AQ14" s="65">
        <v>26</v>
      </c>
      <c r="AR14" s="65">
        <v>26</v>
      </c>
      <c r="AS14" s="65">
        <v>26</v>
      </c>
      <c r="AT14" s="65"/>
      <c r="AU14" s="65"/>
      <c r="AV14" s="65"/>
      <c r="AW14" s="65"/>
      <c r="AX14" s="65">
        <v>4</v>
      </c>
      <c r="AY14" s="65">
        <v>4</v>
      </c>
      <c r="AZ14" s="65">
        <v>4</v>
      </c>
      <c r="BA14" s="65">
        <v>4</v>
      </c>
      <c r="BB14" s="65"/>
      <c r="BC14" s="65"/>
      <c r="BD14" s="65"/>
      <c r="BE14" s="65"/>
      <c r="BF14" s="65"/>
      <c r="BG14" s="65">
        <v>60</v>
      </c>
      <c r="BH14" s="65">
        <v>60</v>
      </c>
      <c r="BI14" s="65">
        <v>60</v>
      </c>
      <c r="BJ14" s="65">
        <v>167</v>
      </c>
      <c r="BK14" s="65">
        <v>167</v>
      </c>
      <c r="BL14" s="65">
        <v>167</v>
      </c>
      <c r="BM14" s="65">
        <v>167</v>
      </c>
      <c r="BN14" s="65">
        <v>331</v>
      </c>
      <c r="BO14" s="65">
        <v>321</v>
      </c>
      <c r="BP14" s="65">
        <v>366</v>
      </c>
      <c r="BQ14" s="65">
        <v>366</v>
      </c>
      <c r="BR14" s="65">
        <v>484</v>
      </c>
      <c r="BS14" s="65">
        <v>484</v>
      </c>
      <c r="BT14" s="65">
        <v>537</v>
      </c>
      <c r="BU14" s="65">
        <v>537</v>
      </c>
      <c r="BV14" s="65">
        <v>577</v>
      </c>
      <c r="BW14" s="65">
        <v>577</v>
      </c>
      <c r="BX14" s="65">
        <v>577</v>
      </c>
      <c r="BY14" s="65">
        <v>577</v>
      </c>
      <c r="BZ14" s="65">
        <v>567</v>
      </c>
      <c r="CA14" s="65">
        <v>597</v>
      </c>
      <c r="CB14" s="65">
        <v>546</v>
      </c>
      <c r="CC14" s="65">
        <v>496</v>
      </c>
      <c r="CD14" s="65">
        <v>438</v>
      </c>
      <c r="CE14" s="65">
        <v>418</v>
      </c>
      <c r="CF14" s="65">
        <v>273</v>
      </c>
      <c r="CG14" s="65">
        <v>273</v>
      </c>
      <c r="CH14" s="65">
        <v>173</v>
      </c>
      <c r="CI14" s="65">
        <v>113</v>
      </c>
      <c r="CJ14" s="65">
        <v>113</v>
      </c>
      <c r="CK14" s="65">
        <v>113</v>
      </c>
      <c r="CL14" s="65">
        <v>37</v>
      </c>
      <c r="CM14" s="65">
        <v>37</v>
      </c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2922</v>
      </c>
    </row>
    <row r="15" spans="1:102" ht="24.95" customHeight="1" x14ac:dyDescent="0.2">
      <c r="A15" s="69" t="s">
        <v>12</v>
      </c>
      <c r="B15" s="70">
        <v>3329.3829999999998</v>
      </c>
      <c r="C15" s="71">
        <v>3333.7919999999999</v>
      </c>
      <c r="D15" s="71">
        <v>3336.098</v>
      </c>
      <c r="E15" s="71">
        <v>3332.9659999999999</v>
      </c>
      <c r="F15" s="71">
        <v>3331.2760000000003</v>
      </c>
      <c r="G15" s="71">
        <v>3330.6030000000001</v>
      </c>
      <c r="H15" s="71">
        <v>3330.9450000000002</v>
      </c>
      <c r="I15" s="71">
        <v>3333.5459999999998</v>
      </c>
      <c r="J15" s="71">
        <v>3345.462</v>
      </c>
      <c r="K15" s="71">
        <v>3343.9549999999999</v>
      </c>
      <c r="L15" s="71">
        <v>3339.0119999999997</v>
      </c>
      <c r="M15" s="71">
        <v>3338.48</v>
      </c>
      <c r="N15" s="71">
        <v>3332.183</v>
      </c>
      <c r="O15" s="71">
        <v>3323.3670000000002</v>
      </c>
      <c r="P15" s="71">
        <v>3313.5699999999997</v>
      </c>
      <c r="Q15" s="71">
        <v>3296.2280000000001</v>
      </c>
      <c r="R15" s="71">
        <v>3283.49</v>
      </c>
      <c r="S15" s="71">
        <v>3274.5920000000001</v>
      </c>
      <c r="T15" s="71">
        <v>3264.73</v>
      </c>
      <c r="U15" s="71">
        <v>3255.346</v>
      </c>
      <c r="V15" s="71">
        <v>3256.473</v>
      </c>
      <c r="W15" s="71">
        <v>3238.953</v>
      </c>
      <c r="X15" s="71">
        <v>3229.087</v>
      </c>
      <c r="Y15" s="71">
        <v>3223.8150000000001</v>
      </c>
      <c r="Z15" s="71">
        <v>3243.413</v>
      </c>
      <c r="AA15" s="71">
        <v>3248.6869999999999</v>
      </c>
      <c r="AB15" s="71">
        <v>3288.1</v>
      </c>
      <c r="AC15" s="71">
        <v>3349.5509999999999</v>
      </c>
      <c r="AD15" s="71">
        <v>3434.1389999999997</v>
      </c>
      <c r="AE15" s="71">
        <v>3528.4989999999998</v>
      </c>
      <c r="AF15" s="71">
        <v>3666.951</v>
      </c>
      <c r="AG15" s="71">
        <v>3802.5920000000001</v>
      </c>
      <c r="AH15" s="71">
        <v>3917.123</v>
      </c>
      <c r="AI15" s="71">
        <v>4053.4479999999999</v>
      </c>
      <c r="AJ15" s="71">
        <v>4199.4059999999999</v>
      </c>
      <c r="AK15" s="71">
        <v>4326.2840000000006</v>
      </c>
      <c r="AL15" s="71">
        <v>4429.326</v>
      </c>
      <c r="AM15" s="71">
        <v>4524.5749999999998</v>
      </c>
      <c r="AN15" s="71">
        <v>4610.2540000000008</v>
      </c>
      <c r="AO15" s="71">
        <v>4695.7030000000004</v>
      </c>
      <c r="AP15" s="71">
        <v>4763.918999999999</v>
      </c>
      <c r="AQ15" s="71">
        <v>4776.3580000000002</v>
      </c>
      <c r="AR15" s="71">
        <v>4819.0460000000003</v>
      </c>
      <c r="AS15" s="71">
        <v>4868.4740000000002</v>
      </c>
      <c r="AT15" s="71">
        <v>4893.1399999999994</v>
      </c>
      <c r="AU15" s="71">
        <v>4908.2629999999999</v>
      </c>
      <c r="AV15" s="71">
        <v>4890.9159999999993</v>
      </c>
      <c r="AW15" s="71">
        <v>4878.7359999999999</v>
      </c>
      <c r="AX15" s="71">
        <v>4833.9279999999999</v>
      </c>
      <c r="AY15" s="71">
        <v>4782.2420000000002</v>
      </c>
      <c r="AZ15" s="71">
        <v>4728.1369999999997</v>
      </c>
      <c r="BA15" s="71">
        <v>4647.1459999999988</v>
      </c>
      <c r="BB15" s="71">
        <v>4549.0969999999998</v>
      </c>
      <c r="BC15" s="71">
        <v>4442.6579999999994</v>
      </c>
      <c r="BD15" s="71">
        <v>4317.2239999999993</v>
      </c>
      <c r="BE15" s="71">
        <v>4170.8420000000006</v>
      </c>
      <c r="BF15" s="71">
        <v>4032.6460000000002</v>
      </c>
      <c r="BG15" s="71">
        <v>3868.0200000000004</v>
      </c>
      <c r="BH15" s="71">
        <v>3726.1990000000001</v>
      </c>
      <c r="BI15" s="71">
        <v>3560.0609999999997</v>
      </c>
      <c r="BJ15" s="71">
        <v>3423.1659999999997</v>
      </c>
      <c r="BK15" s="71">
        <v>3295.8959999999997</v>
      </c>
      <c r="BL15" s="71">
        <v>3186.1869999999999</v>
      </c>
      <c r="BM15" s="71">
        <v>3086.1450000000004</v>
      </c>
      <c r="BN15" s="71">
        <v>3001.6510000000003</v>
      </c>
      <c r="BO15" s="71">
        <v>2993.2269999999999</v>
      </c>
      <c r="BP15" s="71">
        <v>2970.4269999999997</v>
      </c>
      <c r="BQ15" s="71">
        <v>2921.0050000000001</v>
      </c>
      <c r="BR15" s="71">
        <v>2921.4740000000002</v>
      </c>
      <c r="BS15" s="71">
        <v>2926.1590000000001</v>
      </c>
      <c r="BT15" s="71">
        <v>2921.23</v>
      </c>
      <c r="BU15" s="71">
        <v>2914.3039999999996</v>
      </c>
      <c r="BV15" s="71">
        <v>2897.6239999999998</v>
      </c>
      <c r="BW15" s="71">
        <v>2899.1750000000002</v>
      </c>
      <c r="BX15" s="71">
        <v>2899.663</v>
      </c>
      <c r="BY15" s="71">
        <v>2900.0459999999998</v>
      </c>
      <c r="BZ15" s="71">
        <v>2903.6889999999999</v>
      </c>
      <c r="CA15" s="71">
        <v>2914.8849999999998</v>
      </c>
      <c r="CB15" s="71">
        <v>2923.67</v>
      </c>
      <c r="CC15" s="71">
        <v>2930.9119999999998</v>
      </c>
      <c r="CD15" s="71">
        <v>2924.7079999999996</v>
      </c>
      <c r="CE15" s="71">
        <v>2930.627</v>
      </c>
      <c r="CF15" s="71">
        <v>2925.1349999999998</v>
      </c>
      <c r="CG15" s="71">
        <v>2923.364</v>
      </c>
      <c r="CH15" s="71">
        <v>2915.085</v>
      </c>
      <c r="CI15" s="71">
        <v>2919.5940000000001</v>
      </c>
      <c r="CJ15" s="71">
        <v>2922.3430000000003</v>
      </c>
      <c r="CK15" s="71">
        <v>2923.5639999999999</v>
      </c>
      <c r="CL15" s="71">
        <v>2920.4839999999999</v>
      </c>
      <c r="CM15" s="71">
        <v>2923.6179999999999</v>
      </c>
      <c r="CN15" s="71">
        <v>2926.4339999999997</v>
      </c>
      <c r="CO15" s="71">
        <v>2927.9389999999999</v>
      </c>
      <c r="CP15" s="71">
        <v>2910.2190000000001</v>
      </c>
      <c r="CQ15" s="71">
        <v>2908.8449999999998</v>
      </c>
      <c r="CR15" s="71">
        <v>2907.3610000000003</v>
      </c>
      <c r="CS15" s="71">
        <v>2903.9490000000001</v>
      </c>
      <c r="CT15" s="72"/>
      <c r="CU15" s="72"/>
      <c r="CV15" s="72"/>
      <c r="CW15" s="73"/>
      <c r="CX15" s="74">
        <f t="array" ref="CX15">SUMPRODUCT(B15:CW15*0.25)</f>
        <v>84659.06474999999</v>
      </c>
    </row>
    <row r="16" spans="1:102" ht="24.95" customHeight="1" x14ac:dyDescent="0.2">
      <c r="A16" s="69" t="s">
        <v>13</v>
      </c>
      <c r="B16" s="70">
        <v>67</v>
      </c>
      <c r="C16" s="71">
        <v>67</v>
      </c>
      <c r="D16" s="71">
        <v>67</v>
      </c>
      <c r="E16" s="71">
        <v>67</v>
      </c>
      <c r="F16" s="71">
        <v>65</v>
      </c>
      <c r="G16" s="71">
        <v>65</v>
      </c>
      <c r="H16" s="71">
        <v>65</v>
      </c>
      <c r="I16" s="71">
        <v>65</v>
      </c>
      <c r="J16" s="71">
        <v>64</v>
      </c>
      <c r="K16" s="71">
        <v>64</v>
      </c>
      <c r="L16" s="71">
        <v>64</v>
      </c>
      <c r="M16" s="71">
        <v>64</v>
      </c>
      <c r="N16" s="71">
        <v>64</v>
      </c>
      <c r="O16" s="71">
        <v>64</v>
      </c>
      <c r="P16" s="71">
        <v>64</v>
      </c>
      <c r="Q16" s="71">
        <v>64</v>
      </c>
      <c r="R16" s="71">
        <v>64</v>
      </c>
      <c r="S16" s="71">
        <v>64</v>
      </c>
      <c r="T16" s="71">
        <v>64</v>
      </c>
      <c r="U16" s="71">
        <v>64</v>
      </c>
      <c r="V16" s="71">
        <v>65</v>
      </c>
      <c r="W16" s="71">
        <v>65</v>
      </c>
      <c r="X16" s="71">
        <v>65</v>
      </c>
      <c r="Y16" s="71">
        <v>65</v>
      </c>
      <c r="Z16" s="71">
        <v>69</v>
      </c>
      <c r="AA16" s="71">
        <v>69</v>
      </c>
      <c r="AB16" s="71">
        <v>69</v>
      </c>
      <c r="AC16" s="71">
        <v>69</v>
      </c>
      <c r="AD16" s="71">
        <v>78</v>
      </c>
      <c r="AE16" s="71">
        <v>78</v>
      </c>
      <c r="AF16" s="71">
        <v>78</v>
      </c>
      <c r="AG16" s="71">
        <v>78</v>
      </c>
      <c r="AH16" s="71">
        <v>92</v>
      </c>
      <c r="AI16" s="71">
        <v>92</v>
      </c>
      <c r="AJ16" s="71">
        <v>92</v>
      </c>
      <c r="AK16" s="71">
        <v>92</v>
      </c>
      <c r="AL16" s="71">
        <v>101</v>
      </c>
      <c r="AM16" s="71">
        <v>101</v>
      </c>
      <c r="AN16" s="71">
        <v>101</v>
      </c>
      <c r="AO16" s="71">
        <v>101</v>
      </c>
      <c r="AP16" s="71">
        <v>103</v>
      </c>
      <c r="AQ16" s="71">
        <v>103</v>
      </c>
      <c r="AR16" s="71">
        <v>103</v>
      </c>
      <c r="AS16" s="71">
        <v>103</v>
      </c>
      <c r="AT16" s="71">
        <v>99</v>
      </c>
      <c r="AU16" s="71">
        <v>99</v>
      </c>
      <c r="AV16" s="71">
        <v>99</v>
      </c>
      <c r="AW16" s="71">
        <v>99</v>
      </c>
      <c r="AX16" s="71">
        <v>93</v>
      </c>
      <c r="AY16" s="71">
        <v>93</v>
      </c>
      <c r="AZ16" s="71">
        <v>93</v>
      </c>
      <c r="BA16" s="71">
        <v>93</v>
      </c>
      <c r="BB16" s="71">
        <v>84</v>
      </c>
      <c r="BC16" s="71">
        <v>84</v>
      </c>
      <c r="BD16" s="71">
        <v>84</v>
      </c>
      <c r="BE16" s="71">
        <v>84</v>
      </c>
      <c r="BF16" s="71">
        <v>69</v>
      </c>
      <c r="BG16" s="71">
        <v>69</v>
      </c>
      <c r="BH16" s="71">
        <v>69</v>
      </c>
      <c r="BI16" s="71">
        <v>69</v>
      </c>
      <c r="BJ16" s="71">
        <v>53</v>
      </c>
      <c r="BK16" s="71">
        <v>53</v>
      </c>
      <c r="BL16" s="71">
        <v>53</v>
      </c>
      <c r="BM16" s="71">
        <v>53</v>
      </c>
      <c r="BN16" s="71">
        <v>47</v>
      </c>
      <c r="BO16" s="71">
        <v>47</v>
      </c>
      <c r="BP16" s="71">
        <v>47</v>
      </c>
      <c r="BQ16" s="71">
        <v>47</v>
      </c>
      <c r="BR16" s="71">
        <v>49</v>
      </c>
      <c r="BS16" s="71">
        <v>49</v>
      </c>
      <c r="BT16" s="71">
        <v>49</v>
      </c>
      <c r="BU16" s="71">
        <v>49</v>
      </c>
      <c r="BV16" s="71">
        <v>53</v>
      </c>
      <c r="BW16" s="71">
        <v>53</v>
      </c>
      <c r="BX16" s="71">
        <v>53</v>
      </c>
      <c r="BY16" s="71">
        <v>53</v>
      </c>
      <c r="BZ16" s="71">
        <v>57</v>
      </c>
      <c r="CA16" s="71">
        <v>57</v>
      </c>
      <c r="CB16" s="71">
        <v>57</v>
      </c>
      <c r="CC16" s="71">
        <v>57</v>
      </c>
      <c r="CD16" s="71">
        <v>61</v>
      </c>
      <c r="CE16" s="71">
        <v>61</v>
      </c>
      <c r="CF16" s="71">
        <v>61</v>
      </c>
      <c r="CG16" s="71">
        <v>61</v>
      </c>
      <c r="CH16" s="71">
        <v>64</v>
      </c>
      <c r="CI16" s="71">
        <v>64</v>
      </c>
      <c r="CJ16" s="71">
        <v>64</v>
      </c>
      <c r="CK16" s="71">
        <v>64</v>
      </c>
      <c r="CL16" s="71">
        <v>66</v>
      </c>
      <c r="CM16" s="71">
        <v>66</v>
      </c>
      <c r="CN16" s="71">
        <v>66</v>
      </c>
      <c r="CO16" s="71">
        <v>66</v>
      </c>
      <c r="CP16" s="71">
        <v>65</v>
      </c>
      <c r="CQ16" s="71">
        <v>65</v>
      </c>
      <c r="CR16" s="71">
        <v>65</v>
      </c>
      <c r="CS16" s="71">
        <v>65</v>
      </c>
      <c r="CT16" s="72"/>
      <c r="CU16" s="72"/>
      <c r="CV16" s="72"/>
      <c r="CW16" s="73"/>
      <c r="CX16" s="74">
        <f t="array" ref="CX16">SUMPRODUCT(B16:CW16*0.25)</f>
        <v>1692</v>
      </c>
    </row>
    <row r="17" spans="1:102" ht="30" customHeight="1" thickBot="1" x14ac:dyDescent="0.25">
      <c r="A17" s="75" t="s">
        <v>14</v>
      </c>
      <c r="B17" s="76">
        <f>SUM(B11:B16)</f>
        <v>6496.9859999999999</v>
      </c>
      <c r="C17" s="77">
        <f t="shared" ref="C17:BN17" si="0">SUM(C11:C16)</f>
        <v>6424.9619999999995</v>
      </c>
      <c r="D17" s="77">
        <f t="shared" si="0"/>
        <v>6285.6639999999998</v>
      </c>
      <c r="E17" s="77">
        <f t="shared" si="0"/>
        <v>6300.7280000000001</v>
      </c>
      <c r="F17" s="77">
        <f t="shared" si="0"/>
        <v>6282.1790000000001</v>
      </c>
      <c r="G17" s="77">
        <f t="shared" si="0"/>
        <v>6226.8860000000004</v>
      </c>
      <c r="H17" s="77">
        <f t="shared" si="0"/>
        <v>6288.9860000000008</v>
      </c>
      <c r="I17" s="77">
        <f t="shared" si="0"/>
        <v>6284.5</v>
      </c>
      <c r="J17" s="77">
        <f t="shared" si="0"/>
        <v>6255.2919999999995</v>
      </c>
      <c r="K17" s="77">
        <f t="shared" si="0"/>
        <v>6209.3549999999996</v>
      </c>
      <c r="L17" s="77">
        <f t="shared" si="0"/>
        <v>6229.3589999999995</v>
      </c>
      <c r="M17" s="77">
        <f t="shared" si="0"/>
        <v>6246.8019999999997</v>
      </c>
      <c r="N17" s="77">
        <f t="shared" si="0"/>
        <v>6184.5830000000005</v>
      </c>
      <c r="O17" s="77">
        <f t="shared" si="0"/>
        <v>6188.5</v>
      </c>
      <c r="P17" s="77">
        <f t="shared" si="0"/>
        <v>6194.3419999999996</v>
      </c>
      <c r="Q17" s="77">
        <f t="shared" si="0"/>
        <v>6215.6959999999999</v>
      </c>
      <c r="R17" s="77">
        <f t="shared" si="0"/>
        <v>6135.8899999999994</v>
      </c>
      <c r="S17" s="77">
        <f t="shared" si="0"/>
        <v>6157.7180000000008</v>
      </c>
      <c r="T17" s="77">
        <f t="shared" si="0"/>
        <v>6220.9</v>
      </c>
      <c r="U17" s="77">
        <f t="shared" si="0"/>
        <v>6279.8649999999998</v>
      </c>
      <c r="V17" s="77">
        <f t="shared" si="0"/>
        <v>6347.5740000000005</v>
      </c>
      <c r="W17" s="77">
        <f t="shared" si="0"/>
        <v>6445.5390000000007</v>
      </c>
      <c r="X17" s="77">
        <f t="shared" si="0"/>
        <v>6659.8719999999994</v>
      </c>
      <c r="Y17" s="77">
        <f t="shared" si="0"/>
        <v>6722.4279999999999</v>
      </c>
      <c r="Z17" s="77">
        <f t="shared" si="0"/>
        <v>6710.6480000000001</v>
      </c>
      <c r="AA17" s="77">
        <f t="shared" si="0"/>
        <v>6875.8639999999996</v>
      </c>
      <c r="AB17" s="77">
        <f t="shared" si="0"/>
        <v>6970.0480000000007</v>
      </c>
      <c r="AC17" s="77">
        <f t="shared" si="0"/>
        <v>7097.84</v>
      </c>
      <c r="AD17" s="77">
        <f t="shared" si="0"/>
        <v>7273.7060000000001</v>
      </c>
      <c r="AE17" s="77">
        <f t="shared" si="0"/>
        <v>7393.77</v>
      </c>
      <c r="AF17" s="77">
        <f t="shared" si="0"/>
        <v>7484.7730000000001</v>
      </c>
      <c r="AG17" s="77">
        <f t="shared" si="0"/>
        <v>7540.2209999999995</v>
      </c>
      <c r="AH17" s="77">
        <f t="shared" si="0"/>
        <v>7906.3729999999996</v>
      </c>
      <c r="AI17" s="77">
        <f t="shared" si="0"/>
        <v>7942.1759999999995</v>
      </c>
      <c r="AJ17" s="77">
        <f t="shared" si="0"/>
        <v>7976.893</v>
      </c>
      <c r="AK17" s="77">
        <f t="shared" si="0"/>
        <v>8025.7430000000004</v>
      </c>
      <c r="AL17" s="77">
        <f t="shared" si="0"/>
        <v>8057.7610000000004</v>
      </c>
      <c r="AM17" s="77">
        <f t="shared" si="0"/>
        <v>8107.4750000000004</v>
      </c>
      <c r="AN17" s="77">
        <f t="shared" si="0"/>
        <v>8131.4810000000016</v>
      </c>
      <c r="AO17" s="77">
        <f t="shared" si="0"/>
        <v>8137.1970000000001</v>
      </c>
      <c r="AP17" s="77">
        <f t="shared" si="0"/>
        <v>8351.3019999999997</v>
      </c>
      <c r="AQ17" s="77">
        <f t="shared" si="0"/>
        <v>8368.6190000000006</v>
      </c>
      <c r="AR17" s="77">
        <f t="shared" si="0"/>
        <v>8385.1910000000007</v>
      </c>
      <c r="AS17" s="77">
        <f t="shared" si="0"/>
        <v>8391.7430000000004</v>
      </c>
      <c r="AT17" s="77">
        <f t="shared" si="0"/>
        <v>8361.2530000000006</v>
      </c>
      <c r="AU17" s="77">
        <f t="shared" si="0"/>
        <v>8378.5529999999999</v>
      </c>
      <c r="AV17" s="77">
        <f t="shared" si="0"/>
        <v>8386.3489999999983</v>
      </c>
      <c r="AW17" s="77">
        <f t="shared" si="0"/>
        <v>8373.4249999999993</v>
      </c>
      <c r="AX17" s="77">
        <f t="shared" si="0"/>
        <v>8349.8279999999995</v>
      </c>
      <c r="AY17" s="77">
        <f t="shared" si="0"/>
        <v>8298.1419999999998</v>
      </c>
      <c r="AZ17" s="77">
        <f t="shared" si="0"/>
        <v>8244.0370000000003</v>
      </c>
      <c r="BA17" s="77">
        <f t="shared" si="0"/>
        <v>8163.0459999999985</v>
      </c>
      <c r="BB17" s="77">
        <f t="shared" si="0"/>
        <v>8050.9979999999996</v>
      </c>
      <c r="BC17" s="77">
        <f t="shared" si="0"/>
        <v>7944.5589999999993</v>
      </c>
      <c r="BD17" s="77">
        <f t="shared" si="0"/>
        <v>7819.1249999999991</v>
      </c>
      <c r="BE17" s="77">
        <f t="shared" si="0"/>
        <v>7748.7420000000002</v>
      </c>
      <c r="BF17" s="77">
        <f t="shared" si="0"/>
        <v>7560.2980000000007</v>
      </c>
      <c r="BG17" s="77">
        <f t="shared" si="0"/>
        <v>7528.1630000000005</v>
      </c>
      <c r="BH17" s="77">
        <f t="shared" si="0"/>
        <v>7525.4780000000001</v>
      </c>
      <c r="BI17" s="77">
        <f t="shared" si="0"/>
        <v>7504.558</v>
      </c>
      <c r="BJ17" s="77">
        <f t="shared" si="0"/>
        <v>7211.4259999999995</v>
      </c>
      <c r="BK17" s="77">
        <f t="shared" si="0"/>
        <v>7228.9219999999996</v>
      </c>
      <c r="BL17" s="77">
        <f t="shared" si="0"/>
        <v>7250.1019999999999</v>
      </c>
      <c r="BM17" s="77">
        <f t="shared" si="0"/>
        <v>7179.6220000000003</v>
      </c>
      <c r="BN17" s="77">
        <f t="shared" si="0"/>
        <v>7140.6910000000007</v>
      </c>
      <c r="BO17" s="77">
        <f t="shared" ref="BO17:CW17" si="1">SUM(BO11:BO16)</f>
        <v>7225.5199999999995</v>
      </c>
      <c r="BP17" s="77">
        <f t="shared" si="1"/>
        <v>7280.049</v>
      </c>
      <c r="BQ17" s="77">
        <f t="shared" si="1"/>
        <v>7255.4949999999999</v>
      </c>
      <c r="BR17" s="77">
        <f t="shared" si="1"/>
        <v>7389.116</v>
      </c>
      <c r="BS17" s="77">
        <f t="shared" si="1"/>
        <v>7399.4619999999995</v>
      </c>
      <c r="BT17" s="77">
        <f t="shared" si="1"/>
        <v>7446.0949999999993</v>
      </c>
      <c r="BU17" s="77">
        <f t="shared" si="1"/>
        <v>7435.0769999999993</v>
      </c>
      <c r="BV17" s="77">
        <f t="shared" si="1"/>
        <v>7458.1639999999998</v>
      </c>
      <c r="BW17" s="77">
        <f t="shared" si="1"/>
        <v>7452.2820000000002</v>
      </c>
      <c r="BX17" s="77">
        <f t="shared" si="1"/>
        <v>7448.5889999999999</v>
      </c>
      <c r="BY17" s="77">
        <f t="shared" si="1"/>
        <v>7446.7369999999992</v>
      </c>
      <c r="BZ17" s="77">
        <f t="shared" si="1"/>
        <v>7435.23</v>
      </c>
      <c r="CA17" s="77">
        <f t="shared" si="1"/>
        <v>7476.8230000000003</v>
      </c>
      <c r="CB17" s="77">
        <f t="shared" si="1"/>
        <v>7431.567</v>
      </c>
      <c r="CC17" s="77">
        <f t="shared" si="1"/>
        <v>7359.6270000000004</v>
      </c>
      <c r="CD17" s="77">
        <f t="shared" si="1"/>
        <v>7304.2929999999997</v>
      </c>
      <c r="CE17" s="77">
        <f t="shared" si="1"/>
        <v>7281.8269999999993</v>
      </c>
      <c r="CF17" s="77">
        <f t="shared" si="1"/>
        <v>6996.3140000000003</v>
      </c>
      <c r="CG17" s="77">
        <f t="shared" si="1"/>
        <v>6842.0930000000008</v>
      </c>
      <c r="CH17" s="77">
        <f t="shared" si="1"/>
        <v>6752.2190000000001</v>
      </c>
      <c r="CI17" s="77">
        <f t="shared" si="1"/>
        <v>6686.05</v>
      </c>
      <c r="CJ17" s="77">
        <f t="shared" si="1"/>
        <v>6649.2560000000003</v>
      </c>
      <c r="CK17" s="77">
        <f t="shared" si="1"/>
        <v>6604.4179999999997</v>
      </c>
      <c r="CL17" s="77">
        <f t="shared" si="1"/>
        <v>6619.1679999999997</v>
      </c>
      <c r="CM17" s="77">
        <f t="shared" si="1"/>
        <v>6565.4030000000002</v>
      </c>
      <c r="CN17" s="77">
        <f t="shared" si="1"/>
        <v>6474.8369999999995</v>
      </c>
      <c r="CO17" s="77">
        <f t="shared" si="1"/>
        <v>6303.192</v>
      </c>
      <c r="CP17" s="77">
        <f t="shared" si="1"/>
        <v>6346.0770000000002</v>
      </c>
      <c r="CQ17" s="77">
        <f t="shared" si="1"/>
        <v>6320.2309999999998</v>
      </c>
      <c r="CR17" s="77">
        <f t="shared" si="1"/>
        <v>6245.3790000000008</v>
      </c>
      <c r="CS17" s="77">
        <f t="shared" si="1"/>
        <v>6158.67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171937.50175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2148.4</v>
      </c>
      <c r="C30" s="88">
        <v>2151.4</v>
      </c>
      <c r="D30" s="88">
        <v>2153.4</v>
      </c>
      <c r="E30" s="88">
        <v>2155.4</v>
      </c>
      <c r="F30" s="88">
        <v>2155.4</v>
      </c>
      <c r="G30" s="88">
        <v>2156.4</v>
      </c>
      <c r="H30" s="88">
        <v>2158.4</v>
      </c>
      <c r="I30" s="88">
        <v>2159.4</v>
      </c>
      <c r="J30" s="88">
        <v>2149.4</v>
      </c>
      <c r="K30" s="88">
        <v>2150.4</v>
      </c>
      <c r="L30" s="88">
        <v>2149.4</v>
      </c>
      <c r="M30" s="88">
        <v>2148.4</v>
      </c>
      <c r="N30" s="88">
        <v>2133.4</v>
      </c>
      <c r="O30" s="88">
        <v>2130.4</v>
      </c>
      <c r="P30" s="88">
        <v>2127.4</v>
      </c>
      <c r="Q30" s="88">
        <v>2122.4</v>
      </c>
      <c r="R30" s="88">
        <v>2116.4</v>
      </c>
      <c r="S30" s="88">
        <v>2109.4</v>
      </c>
      <c r="T30" s="88">
        <v>2102.4</v>
      </c>
      <c r="U30" s="88">
        <v>2094.4</v>
      </c>
      <c r="V30" s="88">
        <v>2128.4</v>
      </c>
      <c r="W30" s="88">
        <v>2122.4</v>
      </c>
      <c r="X30" s="88">
        <v>2117.4</v>
      </c>
      <c r="Y30" s="88">
        <v>2117.4</v>
      </c>
      <c r="Z30" s="88">
        <v>2108.4</v>
      </c>
      <c r="AA30" s="88">
        <v>2115.4</v>
      </c>
      <c r="AB30" s="88">
        <v>2129.4</v>
      </c>
      <c r="AC30" s="88">
        <v>2151.4</v>
      </c>
      <c r="AD30" s="88">
        <v>2253.9899999999998</v>
      </c>
      <c r="AE30" s="88">
        <v>2286.9899999999998</v>
      </c>
      <c r="AF30" s="88">
        <v>2325.9899999999998</v>
      </c>
      <c r="AG30" s="88">
        <v>2368.9899999999998</v>
      </c>
      <c r="AH30" s="88">
        <v>2469.33</v>
      </c>
      <c r="AI30" s="88">
        <v>2513.33</v>
      </c>
      <c r="AJ30" s="88">
        <v>2555.33</v>
      </c>
      <c r="AK30" s="88">
        <v>2595.33</v>
      </c>
      <c r="AL30" s="88">
        <v>2594.79</v>
      </c>
      <c r="AM30" s="88">
        <v>2628.79</v>
      </c>
      <c r="AN30" s="88">
        <v>2661.79</v>
      </c>
      <c r="AO30" s="88">
        <v>2693.79</v>
      </c>
      <c r="AP30" s="88">
        <v>2718.81</v>
      </c>
      <c r="AQ30" s="88">
        <v>2745.81</v>
      </c>
      <c r="AR30" s="88">
        <v>2767.81</v>
      </c>
      <c r="AS30" s="88">
        <v>2786.81</v>
      </c>
      <c r="AT30" s="88">
        <v>2776.73</v>
      </c>
      <c r="AU30" s="88">
        <v>2786.73</v>
      </c>
      <c r="AV30" s="88">
        <v>2791.73</v>
      </c>
      <c r="AW30" s="88">
        <v>2790.73</v>
      </c>
      <c r="AX30" s="88">
        <v>2756</v>
      </c>
      <c r="AY30" s="88">
        <v>2743</v>
      </c>
      <c r="AZ30" s="88">
        <v>2722</v>
      </c>
      <c r="BA30" s="88">
        <v>2695</v>
      </c>
      <c r="BB30" s="88">
        <v>2632.51</v>
      </c>
      <c r="BC30" s="88">
        <v>2592.5100000000002</v>
      </c>
      <c r="BD30" s="88">
        <v>2547.5100000000002</v>
      </c>
      <c r="BE30" s="88">
        <v>2496.5100000000002</v>
      </c>
      <c r="BF30" s="88">
        <v>2405.75</v>
      </c>
      <c r="BG30" s="88">
        <v>2346.75</v>
      </c>
      <c r="BH30" s="88">
        <v>2285.75</v>
      </c>
      <c r="BI30" s="88">
        <v>2221.75</v>
      </c>
      <c r="BJ30" s="88">
        <v>2297.14</v>
      </c>
      <c r="BK30" s="88">
        <v>2240.14</v>
      </c>
      <c r="BL30" s="88">
        <v>2194.14</v>
      </c>
      <c r="BM30" s="88">
        <v>2157.14</v>
      </c>
      <c r="BN30" s="88">
        <v>2249.9</v>
      </c>
      <c r="BO30" s="88">
        <v>2269.9</v>
      </c>
      <c r="BP30" s="88">
        <v>2300.9</v>
      </c>
      <c r="BQ30" s="88">
        <v>2292.9</v>
      </c>
      <c r="BR30" s="88">
        <v>2367.9</v>
      </c>
      <c r="BS30" s="88">
        <v>2366.9</v>
      </c>
      <c r="BT30" s="88">
        <v>2418.9</v>
      </c>
      <c r="BU30" s="88">
        <v>2418.9</v>
      </c>
      <c r="BV30" s="88">
        <v>2504.9</v>
      </c>
      <c r="BW30" s="88">
        <v>2505.9</v>
      </c>
      <c r="BX30" s="88">
        <v>2506.9</v>
      </c>
      <c r="BY30" s="88">
        <v>2508.9</v>
      </c>
      <c r="BZ30" s="88">
        <v>2479.9</v>
      </c>
      <c r="CA30" s="88">
        <v>2462.9</v>
      </c>
      <c r="CB30" s="88">
        <v>2413.9</v>
      </c>
      <c r="CC30" s="88">
        <v>2374.9</v>
      </c>
      <c r="CD30" s="88">
        <v>2250.9</v>
      </c>
      <c r="CE30" s="88">
        <v>2231.9</v>
      </c>
      <c r="CF30" s="88">
        <v>2186.9</v>
      </c>
      <c r="CG30" s="88">
        <v>2186.9</v>
      </c>
      <c r="CH30" s="88">
        <v>2042.9</v>
      </c>
      <c r="CI30" s="88">
        <v>2042.9</v>
      </c>
      <c r="CJ30" s="88">
        <v>2043.9</v>
      </c>
      <c r="CK30" s="88">
        <v>2044.9</v>
      </c>
      <c r="CL30" s="88">
        <v>2053.9</v>
      </c>
      <c r="CM30" s="88">
        <v>2056.9</v>
      </c>
      <c r="CN30" s="88">
        <v>2023.9</v>
      </c>
      <c r="CO30" s="88">
        <v>2026.9</v>
      </c>
      <c r="CP30" s="88">
        <v>2018.4</v>
      </c>
      <c r="CQ30" s="88">
        <v>2020.4</v>
      </c>
      <c r="CR30" s="88">
        <v>2021.4</v>
      </c>
      <c r="CS30" s="88">
        <v>2021.4</v>
      </c>
      <c r="CT30" s="89"/>
      <c r="CU30" s="89"/>
      <c r="CV30" s="89"/>
      <c r="CW30" s="90"/>
      <c r="CX30" s="91">
        <f t="array" ref="CX30">SUMPRODUCT(B30:CW30*0.25)</f>
        <v>55732.049999999959</v>
      </c>
    </row>
    <row r="31" spans="1:102" ht="24.95" customHeight="1" x14ac:dyDescent="0.2">
      <c r="A31" s="92" t="s">
        <v>26</v>
      </c>
      <c r="B31" s="93">
        <v>1978.586</v>
      </c>
      <c r="C31" s="94">
        <v>2010.5619999999999</v>
      </c>
      <c r="D31" s="94">
        <v>1976.2639999999999</v>
      </c>
      <c r="E31" s="94">
        <v>1989.328</v>
      </c>
      <c r="F31" s="94">
        <v>1982.779</v>
      </c>
      <c r="G31" s="94">
        <v>1926.4860000000001</v>
      </c>
      <c r="H31" s="94">
        <v>1986.586</v>
      </c>
      <c r="I31" s="94">
        <v>1981.1</v>
      </c>
      <c r="J31" s="94">
        <v>1961.8920000000001</v>
      </c>
      <c r="K31" s="94">
        <v>1914.9549999999999</v>
      </c>
      <c r="L31" s="94">
        <v>1935.9590000000001</v>
      </c>
      <c r="M31" s="94">
        <v>1954.402</v>
      </c>
      <c r="N31" s="94">
        <v>1907.183</v>
      </c>
      <c r="O31" s="94">
        <v>1914.1</v>
      </c>
      <c r="P31" s="94">
        <v>1922.942</v>
      </c>
      <c r="Q31" s="94">
        <v>1949.296</v>
      </c>
      <c r="R31" s="94">
        <v>1875.49</v>
      </c>
      <c r="S31" s="94">
        <v>1904.318</v>
      </c>
      <c r="T31" s="94">
        <v>1974.5</v>
      </c>
      <c r="U31" s="94">
        <v>2041.4649999999999</v>
      </c>
      <c r="V31" s="94">
        <v>2070.174</v>
      </c>
      <c r="W31" s="94">
        <v>2174.1390000000001</v>
      </c>
      <c r="X31" s="94">
        <v>2478.4720000000002</v>
      </c>
      <c r="Y31" s="94">
        <v>2541.0279999999998</v>
      </c>
      <c r="Z31" s="94">
        <v>2735.248</v>
      </c>
      <c r="AA31" s="94">
        <v>2893.4639999999999</v>
      </c>
      <c r="AB31" s="94">
        <v>2973.6480000000001</v>
      </c>
      <c r="AC31" s="94">
        <v>3029.44</v>
      </c>
      <c r="AD31" s="94">
        <v>3039.7159999999999</v>
      </c>
      <c r="AE31" s="94">
        <v>3126.78</v>
      </c>
      <c r="AF31" s="94">
        <v>3178.7829999999999</v>
      </c>
      <c r="AG31" s="94">
        <v>3191.2310000000002</v>
      </c>
      <c r="AH31" s="94">
        <v>3438.0430000000001</v>
      </c>
      <c r="AI31" s="94">
        <v>3429.846</v>
      </c>
      <c r="AJ31" s="94">
        <v>3422.5630000000001</v>
      </c>
      <c r="AK31" s="94">
        <v>3431.413</v>
      </c>
      <c r="AL31" s="94">
        <v>3428.971</v>
      </c>
      <c r="AM31" s="94">
        <v>3444.6849999999999</v>
      </c>
      <c r="AN31" s="94">
        <v>3435.6909999999998</v>
      </c>
      <c r="AO31" s="94">
        <v>3409.4070000000002</v>
      </c>
      <c r="AP31" s="94">
        <v>3635.4920000000002</v>
      </c>
      <c r="AQ31" s="94">
        <v>3625.8090000000002</v>
      </c>
      <c r="AR31" s="94">
        <v>3620.3809999999999</v>
      </c>
      <c r="AS31" s="94">
        <v>3607.933</v>
      </c>
      <c r="AT31" s="94">
        <v>3587.5230000000001</v>
      </c>
      <c r="AU31" s="94">
        <v>3594.8229999999999</v>
      </c>
      <c r="AV31" s="94">
        <v>3597.6190000000001</v>
      </c>
      <c r="AW31" s="94">
        <v>3585.6950000000002</v>
      </c>
      <c r="AX31" s="94">
        <v>3596.828</v>
      </c>
      <c r="AY31" s="94">
        <v>3558.1419999999998</v>
      </c>
      <c r="AZ31" s="94">
        <v>3525.0369999999998</v>
      </c>
      <c r="BA31" s="94">
        <v>3471.0459999999998</v>
      </c>
      <c r="BB31" s="94">
        <v>3371.4879999999998</v>
      </c>
      <c r="BC31" s="94">
        <v>3305.049</v>
      </c>
      <c r="BD31" s="94">
        <v>3224.6149999999998</v>
      </c>
      <c r="BE31" s="94">
        <v>3205.232</v>
      </c>
      <c r="BF31" s="94">
        <v>3374.5479999999998</v>
      </c>
      <c r="BG31" s="94">
        <v>3401.413</v>
      </c>
      <c r="BH31" s="94">
        <v>3329.7280000000001</v>
      </c>
      <c r="BI31" s="94">
        <v>3236.808</v>
      </c>
      <c r="BJ31" s="94">
        <v>2970.2860000000001</v>
      </c>
      <c r="BK31" s="94">
        <v>3044.7820000000002</v>
      </c>
      <c r="BL31" s="94">
        <v>3061.962</v>
      </c>
      <c r="BM31" s="94">
        <v>3028.482</v>
      </c>
      <c r="BN31" s="94">
        <v>2897.7910000000002</v>
      </c>
      <c r="BO31" s="94">
        <v>2962.62</v>
      </c>
      <c r="BP31" s="94">
        <v>2986.1489999999999</v>
      </c>
      <c r="BQ31" s="94">
        <v>2969.5949999999998</v>
      </c>
      <c r="BR31" s="94">
        <v>3061.2159999999999</v>
      </c>
      <c r="BS31" s="94">
        <v>3072.5619999999999</v>
      </c>
      <c r="BT31" s="94">
        <v>3067.1950000000002</v>
      </c>
      <c r="BU31" s="94">
        <v>3056.1770000000001</v>
      </c>
      <c r="BV31" s="94">
        <v>2993.2640000000001</v>
      </c>
      <c r="BW31" s="94">
        <v>2986.3820000000001</v>
      </c>
      <c r="BX31" s="94">
        <v>2981.6889999999999</v>
      </c>
      <c r="BY31" s="94">
        <v>2977.837</v>
      </c>
      <c r="BZ31" s="94">
        <v>2995.33</v>
      </c>
      <c r="CA31" s="94">
        <v>3053.9229999999998</v>
      </c>
      <c r="CB31" s="94">
        <v>3057.6669999999999</v>
      </c>
      <c r="CC31" s="94">
        <v>3024.7269999999999</v>
      </c>
      <c r="CD31" s="94">
        <v>3028.393</v>
      </c>
      <c r="CE31" s="94">
        <v>3024.9270000000001</v>
      </c>
      <c r="CF31" s="94">
        <v>2920.4140000000002</v>
      </c>
      <c r="CG31" s="94">
        <v>2896.1930000000002</v>
      </c>
      <c r="CH31" s="94">
        <v>2916.319</v>
      </c>
      <c r="CI31" s="94">
        <v>2850.15</v>
      </c>
      <c r="CJ31" s="94">
        <v>2812.3560000000002</v>
      </c>
      <c r="CK31" s="94">
        <v>2816.518</v>
      </c>
      <c r="CL31" s="94">
        <v>2828.268</v>
      </c>
      <c r="CM31" s="94">
        <v>2771.5030000000002</v>
      </c>
      <c r="CN31" s="94">
        <v>2713.9369999999999</v>
      </c>
      <c r="CO31" s="94">
        <v>2539.2919999999999</v>
      </c>
      <c r="CP31" s="94">
        <v>2520.6770000000001</v>
      </c>
      <c r="CQ31" s="94">
        <v>2492.8310000000001</v>
      </c>
      <c r="CR31" s="94">
        <v>2416.9789999999998</v>
      </c>
      <c r="CS31" s="94">
        <v>2330.27</v>
      </c>
      <c r="CT31" s="95"/>
      <c r="CU31" s="95"/>
      <c r="CV31" s="95"/>
      <c r="CW31" s="96"/>
      <c r="CX31" s="97">
        <f t="array" ref="CX31">SUMPRODUCT(B31:CW31*0.25)</f>
        <v>68386.201750000022</v>
      </c>
    </row>
    <row r="32" spans="1:102" ht="24.95" customHeight="1" x14ac:dyDescent="0.2">
      <c r="A32" s="101" t="s">
        <v>27</v>
      </c>
      <c r="B32" s="98">
        <v>2581</v>
      </c>
      <c r="C32" s="99">
        <v>2474</v>
      </c>
      <c r="D32" s="99">
        <v>2367</v>
      </c>
      <c r="E32" s="99">
        <v>2367</v>
      </c>
      <c r="F32" s="99">
        <v>2367</v>
      </c>
      <c r="G32" s="99">
        <v>2367</v>
      </c>
      <c r="H32" s="99">
        <v>2367</v>
      </c>
      <c r="I32" s="99">
        <v>2367</v>
      </c>
      <c r="J32" s="99">
        <v>2367</v>
      </c>
      <c r="K32" s="99">
        <v>2367</v>
      </c>
      <c r="L32" s="99">
        <v>2367</v>
      </c>
      <c r="M32" s="99">
        <v>2367</v>
      </c>
      <c r="N32" s="99">
        <v>2367</v>
      </c>
      <c r="O32" s="99">
        <v>2367</v>
      </c>
      <c r="P32" s="99">
        <v>2367</v>
      </c>
      <c r="Q32" s="99">
        <v>2367</v>
      </c>
      <c r="R32" s="99">
        <v>2367</v>
      </c>
      <c r="S32" s="99">
        <v>2367</v>
      </c>
      <c r="T32" s="99">
        <v>2367</v>
      </c>
      <c r="U32" s="99">
        <v>2367</v>
      </c>
      <c r="V32" s="99">
        <v>2366</v>
      </c>
      <c r="W32" s="99">
        <v>2366</v>
      </c>
      <c r="X32" s="99">
        <v>2281</v>
      </c>
      <c r="Y32" s="99">
        <v>2281</v>
      </c>
      <c r="Z32" s="99">
        <v>2066</v>
      </c>
      <c r="AA32" s="99">
        <v>2066</v>
      </c>
      <c r="AB32" s="99">
        <v>2066</v>
      </c>
      <c r="AC32" s="99">
        <v>2116</v>
      </c>
      <c r="AD32" s="99">
        <v>2116</v>
      </c>
      <c r="AE32" s="99">
        <v>2116</v>
      </c>
      <c r="AF32" s="99">
        <v>2116</v>
      </c>
      <c r="AG32" s="99">
        <v>2116</v>
      </c>
      <c r="AH32" s="99">
        <v>2116</v>
      </c>
      <c r="AI32" s="99">
        <v>2116</v>
      </c>
      <c r="AJ32" s="99">
        <v>2116</v>
      </c>
      <c r="AK32" s="99">
        <v>2116</v>
      </c>
      <c r="AL32" s="99">
        <v>2151</v>
      </c>
      <c r="AM32" s="99">
        <v>2151</v>
      </c>
      <c r="AN32" s="99">
        <v>2151</v>
      </c>
      <c r="AO32" s="99">
        <v>2151</v>
      </c>
      <c r="AP32" s="99">
        <v>2102</v>
      </c>
      <c r="AQ32" s="99">
        <v>2102</v>
      </c>
      <c r="AR32" s="99">
        <v>2102</v>
      </c>
      <c r="AS32" s="99">
        <v>2102</v>
      </c>
      <c r="AT32" s="99">
        <v>2102</v>
      </c>
      <c r="AU32" s="99">
        <v>2102</v>
      </c>
      <c r="AV32" s="99">
        <v>2102</v>
      </c>
      <c r="AW32" s="99">
        <v>2102</v>
      </c>
      <c r="AX32" s="99">
        <v>2102</v>
      </c>
      <c r="AY32" s="99">
        <v>2102</v>
      </c>
      <c r="AZ32" s="99">
        <v>2102</v>
      </c>
      <c r="BA32" s="99">
        <v>2102</v>
      </c>
      <c r="BB32" s="99">
        <v>2152</v>
      </c>
      <c r="BC32" s="99">
        <v>2152</v>
      </c>
      <c r="BD32" s="99">
        <v>2152</v>
      </c>
      <c r="BE32" s="99">
        <v>2152</v>
      </c>
      <c r="BF32" s="99">
        <v>1897</v>
      </c>
      <c r="BG32" s="99">
        <v>1897</v>
      </c>
      <c r="BH32" s="99">
        <v>2027</v>
      </c>
      <c r="BI32" s="99">
        <v>2163</v>
      </c>
      <c r="BJ32" s="99">
        <v>2163</v>
      </c>
      <c r="BK32" s="99">
        <v>2163</v>
      </c>
      <c r="BL32" s="99">
        <v>2213</v>
      </c>
      <c r="BM32" s="99">
        <v>2213</v>
      </c>
      <c r="BN32" s="99">
        <v>2213</v>
      </c>
      <c r="BO32" s="99">
        <v>2213</v>
      </c>
      <c r="BP32" s="99">
        <v>2213</v>
      </c>
      <c r="BQ32" s="99">
        <v>2213</v>
      </c>
      <c r="BR32" s="99">
        <v>2213</v>
      </c>
      <c r="BS32" s="99">
        <v>2213</v>
      </c>
      <c r="BT32" s="99">
        <v>2213</v>
      </c>
      <c r="BU32" s="99">
        <v>2213</v>
      </c>
      <c r="BV32" s="99">
        <v>2213</v>
      </c>
      <c r="BW32" s="99">
        <v>2213</v>
      </c>
      <c r="BX32" s="99">
        <v>2213</v>
      </c>
      <c r="BY32" s="99">
        <v>2213</v>
      </c>
      <c r="BZ32" s="99">
        <v>2213</v>
      </c>
      <c r="CA32" s="99">
        <v>2213</v>
      </c>
      <c r="CB32" s="99">
        <v>2213</v>
      </c>
      <c r="CC32" s="99">
        <v>2213</v>
      </c>
      <c r="CD32" s="99">
        <v>2213</v>
      </c>
      <c r="CE32" s="99">
        <v>2213</v>
      </c>
      <c r="CF32" s="99">
        <v>2077</v>
      </c>
      <c r="CG32" s="99">
        <v>1947</v>
      </c>
      <c r="CH32" s="99">
        <v>1947</v>
      </c>
      <c r="CI32" s="99">
        <v>1947</v>
      </c>
      <c r="CJ32" s="99">
        <v>1947</v>
      </c>
      <c r="CK32" s="99">
        <v>1897</v>
      </c>
      <c r="CL32" s="99">
        <v>1897</v>
      </c>
      <c r="CM32" s="99">
        <v>1897</v>
      </c>
      <c r="CN32" s="99">
        <v>1897</v>
      </c>
      <c r="CO32" s="99">
        <v>1897</v>
      </c>
      <c r="CP32" s="99">
        <v>1997</v>
      </c>
      <c r="CQ32" s="99">
        <v>1997</v>
      </c>
      <c r="CR32" s="99">
        <v>1997</v>
      </c>
      <c r="CS32" s="99">
        <v>1997</v>
      </c>
      <c r="CT32" s="100"/>
      <c r="CU32" s="100"/>
      <c r="CV32" s="100"/>
      <c r="CW32" s="102"/>
      <c r="CX32" s="103">
        <f t="array" ref="CX32">SUMPRODUCT(B32:CW32*0.25)</f>
        <v>52135.25</v>
      </c>
    </row>
    <row r="33" spans="1:102" ht="30" customHeight="1" thickBot="1" x14ac:dyDescent="0.25">
      <c r="A33" s="75" t="s">
        <v>28</v>
      </c>
      <c r="B33" s="76">
        <f>SUM(B30:B32)</f>
        <v>6707.9859999999999</v>
      </c>
      <c r="C33" s="77">
        <f t="shared" ref="C33:BN33" si="5">SUM(C30:C32)</f>
        <v>6635.9619999999995</v>
      </c>
      <c r="D33" s="77">
        <f t="shared" si="5"/>
        <v>6496.6639999999998</v>
      </c>
      <c r="E33" s="77">
        <f t="shared" si="5"/>
        <v>6511.7280000000001</v>
      </c>
      <c r="F33" s="77">
        <f t="shared" si="5"/>
        <v>6505.1790000000001</v>
      </c>
      <c r="G33" s="77">
        <f t="shared" si="5"/>
        <v>6449.8860000000004</v>
      </c>
      <c r="H33" s="77">
        <f t="shared" si="5"/>
        <v>6511.9859999999999</v>
      </c>
      <c r="I33" s="77">
        <f t="shared" si="5"/>
        <v>6507.5</v>
      </c>
      <c r="J33" s="77">
        <f t="shared" si="5"/>
        <v>6478.2920000000004</v>
      </c>
      <c r="K33" s="77">
        <f t="shared" si="5"/>
        <v>6432.3549999999996</v>
      </c>
      <c r="L33" s="77">
        <f t="shared" si="5"/>
        <v>6452.3590000000004</v>
      </c>
      <c r="M33" s="77">
        <f t="shared" si="5"/>
        <v>6469.8019999999997</v>
      </c>
      <c r="N33" s="77">
        <f t="shared" si="5"/>
        <v>6407.5830000000005</v>
      </c>
      <c r="O33" s="77">
        <f t="shared" si="5"/>
        <v>6411.5</v>
      </c>
      <c r="P33" s="77">
        <f t="shared" si="5"/>
        <v>6417.3420000000006</v>
      </c>
      <c r="Q33" s="77">
        <f t="shared" si="5"/>
        <v>6438.6959999999999</v>
      </c>
      <c r="R33" s="77">
        <f t="shared" si="5"/>
        <v>6358.89</v>
      </c>
      <c r="S33" s="77">
        <f t="shared" si="5"/>
        <v>6380.7179999999998</v>
      </c>
      <c r="T33" s="77">
        <f t="shared" si="5"/>
        <v>6443.9</v>
      </c>
      <c r="U33" s="77">
        <f t="shared" si="5"/>
        <v>6502.8649999999998</v>
      </c>
      <c r="V33" s="77">
        <f t="shared" si="5"/>
        <v>6564.5740000000005</v>
      </c>
      <c r="W33" s="77">
        <f t="shared" si="5"/>
        <v>6662.5390000000007</v>
      </c>
      <c r="X33" s="77">
        <f t="shared" si="5"/>
        <v>6876.8720000000003</v>
      </c>
      <c r="Y33" s="77">
        <f t="shared" si="5"/>
        <v>6939.4279999999999</v>
      </c>
      <c r="Z33" s="77">
        <f t="shared" si="5"/>
        <v>6909.6480000000001</v>
      </c>
      <c r="AA33" s="77">
        <f t="shared" si="5"/>
        <v>7074.8639999999996</v>
      </c>
      <c r="AB33" s="77">
        <f t="shared" si="5"/>
        <v>7169.0480000000007</v>
      </c>
      <c r="AC33" s="77">
        <f t="shared" si="5"/>
        <v>7296.84</v>
      </c>
      <c r="AD33" s="77">
        <f t="shared" si="5"/>
        <v>7409.7060000000001</v>
      </c>
      <c r="AE33" s="77">
        <f t="shared" si="5"/>
        <v>7529.77</v>
      </c>
      <c r="AF33" s="77">
        <f t="shared" si="5"/>
        <v>7620.7729999999992</v>
      </c>
      <c r="AG33" s="77">
        <f t="shared" si="5"/>
        <v>7676.2209999999995</v>
      </c>
      <c r="AH33" s="77">
        <f t="shared" si="5"/>
        <v>8023.3729999999996</v>
      </c>
      <c r="AI33" s="77">
        <f t="shared" si="5"/>
        <v>8059.1759999999995</v>
      </c>
      <c r="AJ33" s="77">
        <f t="shared" si="5"/>
        <v>8093.893</v>
      </c>
      <c r="AK33" s="77">
        <f t="shared" si="5"/>
        <v>8142.7430000000004</v>
      </c>
      <c r="AL33" s="77">
        <f t="shared" si="5"/>
        <v>8174.7610000000004</v>
      </c>
      <c r="AM33" s="77">
        <f t="shared" si="5"/>
        <v>8224.4750000000004</v>
      </c>
      <c r="AN33" s="77">
        <f t="shared" si="5"/>
        <v>8248.4809999999998</v>
      </c>
      <c r="AO33" s="77">
        <f t="shared" si="5"/>
        <v>8254.1970000000001</v>
      </c>
      <c r="AP33" s="77">
        <f t="shared" si="5"/>
        <v>8456.3019999999997</v>
      </c>
      <c r="AQ33" s="77">
        <f t="shared" si="5"/>
        <v>8473.6190000000006</v>
      </c>
      <c r="AR33" s="77">
        <f t="shared" si="5"/>
        <v>8490.1909999999989</v>
      </c>
      <c r="AS33" s="77">
        <f t="shared" si="5"/>
        <v>8496.7430000000004</v>
      </c>
      <c r="AT33" s="77">
        <f t="shared" si="5"/>
        <v>8466.2530000000006</v>
      </c>
      <c r="AU33" s="77">
        <f t="shared" si="5"/>
        <v>8483.5529999999999</v>
      </c>
      <c r="AV33" s="77">
        <f t="shared" si="5"/>
        <v>8491.3490000000002</v>
      </c>
      <c r="AW33" s="77">
        <f t="shared" si="5"/>
        <v>8478.4249999999993</v>
      </c>
      <c r="AX33" s="77">
        <f t="shared" si="5"/>
        <v>8454.8279999999995</v>
      </c>
      <c r="AY33" s="77">
        <f t="shared" si="5"/>
        <v>8403.1419999999998</v>
      </c>
      <c r="AZ33" s="77">
        <f t="shared" si="5"/>
        <v>8349.0370000000003</v>
      </c>
      <c r="BA33" s="77">
        <f t="shared" si="5"/>
        <v>8268.0460000000003</v>
      </c>
      <c r="BB33" s="77">
        <f t="shared" si="5"/>
        <v>8155.9979999999996</v>
      </c>
      <c r="BC33" s="77">
        <f t="shared" si="5"/>
        <v>8049.5590000000002</v>
      </c>
      <c r="BD33" s="77">
        <f t="shared" si="5"/>
        <v>7924.125</v>
      </c>
      <c r="BE33" s="77">
        <f t="shared" si="5"/>
        <v>7853.7420000000002</v>
      </c>
      <c r="BF33" s="77">
        <f t="shared" si="5"/>
        <v>7677.2979999999998</v>
      </c>
      <c r="BG33" s="77">
        <f t="shared" si="5"/>
        <v>7645.1630000000005</v>
      </c>
      <c r="BH33" s="77">
        <f t="shared" si="5"/>
        <v>7642.4780000000001</v>
      </c>
      <c r="BI33" s="77">
        <f t="shared" si="5"/>
        <v>7621.558</v>
      </c>
      <c r="BJ33" s="77">
        <f t="shared" si="5"/>
        <v>7430.4259999999995</v>
      </c>
      <c r="BK33" s="77">
        <f t="shared" si="5"/>
        <v>7447.9220000000005</v>
      </c>
      <c r="BL33" s="77">
        <f t="shared" si="5"/>
        <v>7469.1019999999999</v>
      </c>
      <c r="BM33" s="77">
        <f t="shared" si="5"/>
        <v>7398.6219999999994</v>
      </c>
      <c r="BN33" s="77">
        <f t="shared" si="5"/>
        <v>7360.6910000000007</v>
      </c>
      <c r="BO33" s="77">
        <f t="shared" ref="BO33:CW33" si="6">SUM(BO30:BO32)</f>
        <v>7445.52</v>
      </c>
      <c r="BP33" s="77">
        <f t="shared" si="6"/>
        <v>7500.049</v>
      </c>
      <c r="BQ33" s="77">
        <f t="shared" si="6"/>
        <v>7475.4949999999999</v>
      </c>
      <c r="BR33" s="77">
        <f t="shared" si="6"/>
        <v>7642.116</v>
      </c>
      <c r="BS33" s="77">
        <f t="shared" si="6"/>
        <v>7652.4619999999995</v>
      </c>
      <c r="BT33" s="77">
        <f t="shared" si="6"/>
        <v>7699.0950000000003</v>
      </c>
      <c r="BU33" s="77">
        <f t="shared" si="6"/>
        <v>7688.0770000000002</v>
      </c>
      <c r="BV33" s="77">
        <f t="shared" si="6"/>
        <v>7711.1640000000007</v>
      </c>
      <c r="BW33" s="77">
        <f t="shared" si="6"/>
        <v>7705.2820000000002</v>
      </c>
      <c r="BX33" s="77">
        <f t="shared" si="6"/>
        <v>7701.5889999999999</v>
      </c>
      <c r="BY33" s="77">
        <f t="shared" si="6"/>
        <v>7699.7370000000001</v>
      </c>
      <c r="BZ33" s="77">
        <f t="shared" si="6"/>
        <v>7688.23</v>
      </c>
      <c r="CA33" s="77">
        <f t="shared" si="6"/>
        <v>7729.8230000000003</v>
      </c>
      <c r="CB33" s="77">
        <f t="shared" si="6"/>
        <v>7684.567</v>
      </c>
      <c r="CC33" s="77">
        <f t="shared" si="6"/>
        <v>7612.6270000000004</v>
      </c>
      <c r="CD33" s="77">
        <f t="shared" si="6"/>
        <v>7492.2929999999997</v>
      </c>
      <c r="CE33" s="77">
        <f t="shared" si="6"/>
        <v>7469.8270000000002</v>
      </c>
      <c r="CF33" s="77">
        <f t="shared" si="6"/>
        <v>7184.3140000000003</v>
      </c>
      <c r="CG33" s="77">
        <f t="shared" si="6"/>
        <v>7030.0930000000008</v>
      </c>
      <c r="CH33" s="77">
        <f t="shared" si="6"/>
        <v>6906.2190000000001</v>
      </c>
      <c r="CI33" s="77">
        <f t="shared" si="6"/>
        <v>6840.05</v>
      </c>
      <c r="CJ33" s="77">
        <f t="shared" si="6"/>
        <v>6803.2560000000003</v>
      </c>
      <c r="CK33" s="77">
        <f t="shared" si="6"/>
        <v>6758.4179999999997</v>
      </c>
      <c r="CL33" s="77">
        <f t="shared" si="6"/>
        <v>6779.1679999999997</v>
      </c>
      <c r="CM33" s="77">
        <f t="shared" si="6"/>
        <v>6725.4030000000002</v>
      </c>
      <c r="CN33" s="77">
        <f t="shared" si="6"/>
        <v>6634.8369999999995</v>
      </c>
      <c r="CO33" s="77">
        <f t="shared" si="6"/>
        <v>6463.192</v>
      </c>
      <c r="CP33" s="77">
        <f t="shared" si="6"/>
        <v>6536.0770000000002</v>
      </c>
      <c r="CQ33" s="77">
        <f t="shared" si="6"/>
        <v>6510.2309999999998</v>
      </c>
      <c r="CR33" s="77">
        <f t="shared" si="6"/>
        <v>6435.3789999999999</v>
      </c>
      <c r="CS33" s="77">
        <f t="shared" si="6"/>
        <v>6348.67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176253.50175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144</v>
      </c>
      <c r="C36" s="115">
        <v>144</v>
      </c>
      <c r="D36" s="115">
        <v>144</v>
      </c>
      <c r="E36" s="115">
        <v>144</v>
      </c>
      <c r="F36" s="115">
        <v>146</v>
      </c>
      <c r="G36" s="115">
        <v>146</v>
      </c>
      <c r="H36" s="115">
        <v>146</v>
      </c>
      <c r="I36" s="115">
        <v>146</v>
      </c>
      <c r="J36" s="115">
        <v>146</v>
      </c>
      <c r="K36" s="115">
        <v>146</v>
      </c>
      <c r="L36" s="115">
        <v>146</v>
      </c>
      <c r="M36" s="115">
        <v>146</v>
      </c>
      <c r="N36" s="115">
        <v>146</v>
      </c>
      <c r="O36" s="115">
        <v>146</v>
      </c>
      <c r="P36" s="115">
        <v>146</v>
      </c>
      <c r="Q36" s="115">
        <v>146</v>
      </c>
      <c r="R36" s="115">
        <v>146</v>
      </c>
      <c r="S36" s="115">
        <v>146</v>
      </c>
      <c r="T36" s="115">
        <v>146</v>
      </c>
      <c r="U36" s="115">
        <v>146</v>
      </c>
      <c r="V36" s="115">
        <v>146</v>
      </c>
      <c r="W36" s="115">
        <v>146</v>
      </c>
      <c r="X36" s="115">
        <v>146</v>
      </c>
      <c r="Y36" s="115">
        <v>146</v>
      </c>
      <c r="Z36" s="115">
        <v>132</v>
      </c>
      <c r="AA36" s="115">
        <v>132</v>
      </c>
      <c r="AB36" s="115">
        <v>132</v>
      </c>
      <c r="AC36" s="115">
        <v>132</v>
      </c>
      <c r="AD36" s="115">
        <v>77</v>
      </c>
      <c r="AE36" s="115">
        <v>77</v>
      </c>
      <c r="AF36" s="115">
        <v>77</v>
      </c>
      <c r="AG36" s="115">
        <v>77</v>
      </c>
      <c r="AH36" s="115">
        <v>67</v>
      </c>
      <c r="AI36" s="115">
        <v>67</v>
      </c>
      <c r="AJ36" s="115">
        <v>67</v>
      </c>
      <c r="AK36" s="115">
        <v>67</v>
      </c>
      <c r="AL36" s="115">
        <v>67</v>
      </c>
      <c r="AM36" s="115">
        <v>67</v>
      </c>
      <c r="AN36" s="115">
        <v>67</v>
      </c>
      <c r="AO36" s="115">
        <v>67</v>
      </c>
      <c r="AP36" s="115">
        <v>55</v>
      </c>
      <c r="AQ36" s="115">
        <v>55</v>
      </c>
      <c r="AR36" s="115">
        <v>55</v>
      </c>
      <c r="AS36" s="115">
        <v>55</v>
      </c>
      <c r="AT36" s="115">
        <v>55</v>
      </c>
      <c r="AU36" s="115">
        <v>55</v>
      </c>
      <c r="AV36" s="115">
        <v>55</v>
      </c>
      <c r="AW36" s="115">
        <v>55</v>
      </c>
      <c r="AX36" s="115">
        <v>55</v>
      </c>
      <c r="AY36" s="115">
        <v>55</v>
      </c>
      <c r="AZ36" s="115">
        <v>55</v>
      </c>
      <c r="BA36" s="115">
        <v>55</v>
      </c>
      <c r="BB36" s="115">
        <v>55</v>
      </c>
      <c r="BC36" s="115">
        <v>55</v>
      </c>
      <c r="BD36" s="115">
        <v>55</v>
      </c>
      <c r="BE36" s="115">
        <v>55</v>
      </c>
      <c r="BF36" s="115">
        <v>67</v>
      </c>
      <c r="BG36" s="115">
        <v>67</v>
      </c>
      <c r="BH36" s="115">
        <v>67</v>
      </c>
      <c r="BI36" s="115">
        <v>67</v>
      </c>
      <c r="BJ36" s="115">
        <v>169</v>
      </c>
      <c r="BK36" s="115">
        <v>169</v>
      </c>
      <c r="BL36" s="115">
        <v>169</v>
      </c>
      <c r="BM36" s="115">
        <v>169</v>
      </c>
      <c r="BN36" s="115">
        <v>166</v>
      </c>
      <c r="BO36" s="115">
        <v>166</v>
      </c>
      <c r="BP36" s="115">
        <v>166</v>
      </c>
      <c r="BQ36" s="115">
        <v>166</v>
      </c>
      <c r="BR36" s="115">
        <v>199</v>
      </c>
      <c r="BS36" s="115">
        <v>199</v>
      </c>
      <c r="BT36" s="115">
        <v>199</v>
      </c>
      <c r="BU36" s="115">
        <v>199</v>
      </c>
      <c r="BV36" s="115">
        <v>199</v>
      </c>
      <c r="BW36" s="115">
        <v>199</v>
      </c>
      <c r="BX36" s="115">
        <v>199</v>
      </c>
      <c r="BY36" s="115">
        <v>199</v>
      </c>
      <c r="BZ36" s="115">
        <v>199</v>
      </c>
      <c r="CA36" s="115">
        <v>199</v>
      </c>
      <c r="CB36" s="115">
        <v>199</v>
      </c>
      <c r="CC36" s="115">
        <v>199</v>
      </c>
      <c r="CD36" s="115">
        <v>138</v>
      </c>
      <c r="CE36" s="115">
        <v>138</v>
      </c>
      <c r="CF36" s="115">
        <v>138</v>
      </c>
      <c r="CG36" s="115">
        <v>138</v>
      </c>
      <c r="CH36" s="115">
        <v>104</v>
      </c>
      <c r="CI36" s="115">
        <v>104</v>
      </c>
      <c r="CJ36" s="115">
        <v>104</v>
      </c>
      <c r="CK36" s="115">
        <v>104</v>
      </c>
      <c r="CL36" s="115">
        <v>110</v>
      </c>
      <c r="CM36" s="115">
        <v>110</v>
      </c>
      <c r="CN36" s="115">
        <v>110</v>
      </c>
      <c r="CO36" s="115">
        <v>110</v>
      </c>
      <c r="CP36" s="115">
        <v>140</v>
      </c>
      <c r="CQ36" s="115">
        <v>140</v>
      </c>
      <c r="CR36" s="115">
        <v>140</v>
      </c>
      <c r="CS36" s="115">
        <v>140</v>
      </c>
      <c r="CT36" s="116"/>
      <c r="CU36" s="116"/>
      <c r="CV36" s="116"/>
      <c r="CW36" s="117"/>
      <c r="CX36" s="91">
        <f t="array" ref="CX36">SUMPRODUCT(B36:CW36*0.25)</f>
        <v>2928</v>
      </c>
    </row>
    <row r="37" spans="1:102" ht="24.95" customHeight="1" x14ac:dyDescent="0.2">
      <c r="A37" s="118" t="s">
        <v>31</v>
      </c>
      <c r="B37" s="119">
        <v>17</v>
      </c>
      <c r="C37" s="120">
        <v>17</v>
      </c>
      <c r="D37" s="120">
        <v>17</v>
      </c>
      <c r="E37" s="120">
        <v>17</v>
      </c>
      <c r="F37" s="120">
        <v>27</v>
      </c>
      <c r="G37" s="120">
        <v>27</v>
      </c>
      <c r="H37" s="120">
        <v>27</v>
      </c>
      <c r="I37" s="120">
        <v>27</v>
      </c>
      <c r="J37" s="120">
        <v>27</v>
      </c>
      <c r="K37" s="120">
        <v>27</v>
      </c>
      <c r="L37" s="120">
        <v>27</v>
      </c>
      <c r="M37" s="120">
        <v>27</v>
      </c>
      <c r="N37" s="120">
        <v>27</v>
      </c>
      <c r="O37" s="120">
        <v>27</v>
      </c>
      <c r="P37" s="120">
        <v>27</v>
      </c>
      <c r="Q37" s="120">
        <v>27</v>
      </c>
      <c r="R37" s="120">
        <v>27</v>
      </c>
      <c r="S37" s="120">
        <v>27</v>
      </c>
      <c r="T37" s="120">
        <v>27</v>
      </c>
      <c r="U37" s="120">
        <v>27</v>
      </c>
      <c r="V37" s="120">
        <v>21</v>
      </c>
      <c r="W37" s="120">
        <v>21</v>
      </c>
      <c r="X37" s="120">
        <v>21</v>
      </c>
      <c r="Y37" s="120">
        <v>21</v>
      </c>
      <c r="Z37" s="120">
        <v>17</v>
      </c>
      <c r="AA37" s="120">
        <v>17</v>
      </c>
      <c r="AB37" s="120">
        <v>17</v>
      </c>
      <c r="AC37" s="120">
        <v>17</v>
      </c>
      <c r="AD37" s="120">
        <v>9</v>
      </c>
      <c r="AE37" s="120">
        <v>9</v>
      </c>
      <c r="AF37" s="120">
        <v>9</v>
      </c>
      <c r="AG37" s="120">
        <v>9</v>
      </c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>
        <v>4</v>
      </c>
      <c r="BO37" s="120">
        <v>4</v>
      </c>
      <c r="BP37" s="120">
        <v>4</v>
      </c>
      <c r="BQ37" s="120">
        <v>4</v>
      </c>
      <c r="BR37" s="120">
        <v>4</v>
      </c>
      <c r="BS37" s="120">
        <v>4</v>
      </c>
      <c r="BT37" s="120">
        <v>4</v>
      </c>
      <c r="BU37" s="120">
        <v>4</v>
      </c>
      <c r="BV37" s="120">
        <v>4</v>
      </c>
      <c r="BW37" s="120">
        <v>4</v>
      </c>
      <c r="BX37" s="120">
        <v>4</v>
      </c>
      <c r="BY37" s="120">
        <v>4</v>
      </c>
      <c r="BZ37" s="120">
        <v>4</v>
      </c>
      <c r="CA37" s="120">
        <v>4</v>
      </c>
      <c r="CB37" s="120">
        <v>4</v>
      </c>
      <c r="CC37" s="120">
        <v>4</v>
      </c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188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50</v>
      </c>
      <c r="AQ39" s="120">
        <v>50</v>
      </c>
      <c r="AR39" s="120">
        <v>50</v>
      </c>
      <c r="AS39" s="120">
        <v>50</v>
      </c>
      <c r="AT39" s="120">
        <v>50</v>
      </c>
      <c r="AU39" s="120">
        <v>50</v>
      </c>
      <c r="AV39" s="120">
        <v>50</v>
      </c>
      <c r="AW39" s="120">
        <v>50</v>
      </c>
      <c r="AX39" s="120">
        <v>50</v>
      </c>
      <c r="AY39" s="120">
        <v>50</v>
      </c>
      <c r="AZ39" s="120">
        <v>50</v>
      </c>
      <c r="BA39" s="120">
        <v>50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1200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21.8</v>
      </c>
      <c r="BK40" s="120">
        <v>21.8</v>
      </c>
      <c r="BL40" s="120">
        <v>21.8</v>
      </c>
      <c r="BM40" s="120">
        <v>21.8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481.6</v>
      </c>
      <c r="BW40" s="120">
        <v>481.6</v>
      </c>
      <c r="BX40" s="120">
        <v>481.6</v>
      </c>
      <c r="BY40" s="120">
        <v>481.6</v>
      </c>
      <c r="BZ40" s="120">
        <v>363.4</v>
      </c>
      <c r="CA40" s="120">
        <v>363.4</v>
      </c>
      <c r="CB40" s="120">
        <v>363.4</v>
      </c>
      <c r="CC40" s="120">
        <v>363.4</v>
      </c>
      <c r="CD40" s="120">
        <v>180.3</v>
      </c>
      <c r="CE40" s="120">
        <v>180.3</v>
      </c>
      <c r="CF40" s="120">
        <v>180.3</v>
      </c>
      <c r="CG40" s="120">
        <v>180.3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2047.1000000000001</v>
      </c>
    </row>
    <row r="41" spans="1:102" ht="30" customHeight="1" thickBot="1" x14ac:dyDescent="0.25">
      <c r="A41" s="105" t="s">
        <v>35</v>
      </c>
      <c r="B41" s="106">
        <f>SUM(B36:B40)</f>
        <v>211</v>
      </c>
      <c r="C41" s="107">
        <f t="shared" ref="C41:BN41" si="7">SUM(C36:C40)</f>
        <v>211</v>
      </c>
      <c r="D41" s="107">
        <f t="shared" si="7"/>
        <v>211</v>
      </c>
      <c r="E41" s="107">
        <f t="shared" si="7"/>
        <v>211</v>
      </c>
      <c r="F41" s="107">
        <f t="shared" si="7"/>
        <v>223</v>
      </c>
      <c r="G41" s="107">
        <f t="shared" si="7"/>
        <v>223</v>
      </c>
      <c r="H41" s="107">
        <f t="shared" si="7"/>
        <v>223</v>
      </c>
      <c r="I41" s="107">
        <f t="shared" si="7"/>
        <v>223</v>
      </c>
      <c r="J41" s="107">
        <f t="shared" si="7"/>
        <v>223</v>
      </c>
      <c r="K41" s="107">
        <f t="shared" si="7"/>
        <v>223</v>
      </c>
      <c r="L41" s="107">
        <f t="shared" si="7"/>
        <v>223</v>
      </c>
      <c r="M41" s="107">
        <f t="shared" si="7"/>
        <v>223</v>
      </c>
      <c r="N41" s="107">
        <f t="shared" si="7"/>
        <v>223</v>
      </c>
      <c r="O41" s="107">
        <f t="shared" si="7"/>
        <v>223</v>
      </c>
      <c r="P41" s="107">
        <f t="shared" si="7"/>
        <v>223</v>
      </c>
      <c r="Q41" s="107">
        <f t="shared" si="7"/>
        <v>223</v>
      </c>
      <c r="R41" s="107">
        <f t="shared" si="7"/>
        <v>223</v>
      </c>
      <c r="S41" s="107">
        <f t="shared" si="7"/>
        <v>223</v>
      </c>
      <c r="T41" s="107">
        <f t="shared" si="7"/>
        <v>223</v>
      </c>
      <c r="U41" s="107">
        <f t="shared" si="7"/>
        <v>223</v>
      </c>
      <c r="V41" s="107">
        <f t="shared" si="7"/>
        <v>217</v>
      </c>
      <c r="W41" s="107">
        <f t="shared" si="7"/>
        <v>217</v>
      </c>
      <c r="X41" s="107">
        <f t="shared" si="7"/>
        <v>217</v>
      </c>
      <c r="Y41" s="107">
        <f t="shared" si="7"/>
        <v>217</v>
      </c>
      <c r="Z41" s="107">
        <f t="shared" si="7"/>
        <v>199</v>
      </c>
      <c r="AA41" s="107">
        <f t="shared" si="7"/>
        <v>199</v>
      </c>
      <c r="AB41" s="107">
        <f t="shared" si="7"/>
        <v>199</v>
      </c>
      <c r="AC41" s="107">
        <f t="shared" si="7"/>
        <v>199</v>
      </c>
      <c r="AD41" s="107">
        <f t="shared" si="7"/>
        <v>136</v>
      </c>
      <c r="AE41" s="107">
        <f t="shared" si="7"/>
        <v>136</v>
      </c>
      <c r="AF41" s="107">
        <f t="shared" si="7"/>
        <v>136</v>
      </c>
      <c r="AG41" s="107">
        <f t="shared" si="7"/>
        <v>136</v>
      </c>
      <c r="AH41" s="107">
        <f t="shared" si="7"/>
        <v>117</v>
      </c>
      <c r="AI41" s="107">
        <f t="shared" si="7"/>
        <v>117</v>
      </c>
      <c r="AJ41" s="107">
        <f t="shared" si="7"/>
        <v>117</v>
      </c>
      <c r="AK41" s="107">
        <f t="shared" si="7"/>
        <v>117</v>
      </c>
      <c r="AL41" s="107">
        <f t="shared" si="7"/>
        <v>117</v>
      </c>
      <c r="AM41" s="107">
        <f t="shared" si="7"/>
        <v>117</v>
      </c>
      <c r="AN41" s="107">
        <f t="shared" si="7"/>
        <v>117</v>
      </c>
      <c r="AO41" s="107">
        <f t="shared" si="7"/>
        <v>117</v>
      </c>
      <c r="AP41" s="107">
        <f t="shared" si="7"/>
        <v>105</v>
      </c>
      <c r="AQ41" s="107">
        <f t="shared" si="7"/>
        <v>105</v>
      </c>
      <c r="AR41" s="107">
        <f t="shared" si="7"/>
        <v>105</v>
      </c>
      <c r="AS41" s="107">
        <f t="shared" si="7"/>
        <v>105</v>
      </c>
      <c r="AT41" s="107">
        <f t="shared" si="7"/>
        <v>105</v>
      </c>
      <c r="AU41" s="107">
        <f t="shared" si="7"/>
        <v>105</v>
      </c>
      <c r="AV41" s="107">
        <f t="shared" si="7"/>
        <v>105</v>
      </c>
      <c r="AW41" s="107">
        <f t="shared" si="7"/>
        <v>105</v>
      </c>
      <c r="AX41" s="107">
        <f t="shared" si="7"/>
        <v>105</v>
      </c>
      <c r="AY41" s="107">
        <f t="shared" si="7"/>
        <v>105</v>
      </c>
      <c r="AZ41" s="107">
        <f t="shared" si="7"/>
        <v>105</v>
      </c>
      <c r="BA41" s="107">
        <f t="shared" si="7"/>
        <v>105</v>
      </c>
      <c r="BB41" s="107">
        <f t="shared" si="7"/>
        <v>105</v>
      </c>
      <c r="BC41" s="107">
        <f t="shared" si="7"/>
        <v>105</v>
      </c>
      <c r="BD41" s="107">
        <f t="shared" si="7"/>
        <v>105</v>
      </c>
      <c r="BE41" s="107">
        <f t="shared" si="7"/>
        <v>105</v>
      </c>
      <c r="BF41" s="107">
        <f t="shared" si="7"/>
        <v>117</v>
      </c>
      <c r="BG41" s="107">
        <f t="shared" si="7"/>
        <v>117</v>
      </c>
      <c r="BH41" s="107">
        <f t="shared" si="7"/>
        <v>117</v>
      </c>
      <c r="BI41" s="107">
        <f t="shared" si="7"/>
        <v>117</v>
      </c>
      <c r="BJ41" s="107">
        <f t="shared" si="7"/>
        <v>240.8</v>
      </c>
      <c r="BK41" s="107">
        <f t="shared" si="7"/>
        <v>240.8</v>
      </c>
      <c r="BL41" s="107">
        <f t="shared" si="7"/>
        <v>240.8</v>
      </c>
      <c r="BM41" s="107">
        <f t="shared" si="7"/>
        <v>240.8</v>
      </c>
      <c r="BN41" s="107">
        <f t="shared" si="7"/>
        <v>720</v>
      </c>
      <c r="BO41" s="107">
        <f t="shared" ref="BO41:CW41" si="8">SUM(BO36:BO40)</f>
        <v>720</v>
      </c>
      <c r="BP41" s="107">
        <f t="shared" si="8"/>
        <v>720</v>
      </c>
      <c r="BQ41" s="107">
        <f t="shared" si="8"/>
        <v>720</v>
      </c>
      <c r="BR41" s="107">
        <f t="shared" si="8"/>
        <v>753</v>
      </c>
      <c r="BS41" s="107">
        <f t="shared" si="8"/>
        <v>753</v>
      </c>
      <c r="BT41" s="107">
        <f t="shared" si="8"/>
        <v>753</v>
      </c>
      <c r="BU41" s="107">
        <f t="shared" si="8"/>
        <v>753</v>
      </c>
      <c r="BV41" s="107">
        <f t="shared" si="8"/>
        <v>734.6</v>
      </c>
      <c r="BW41" s="107">
        <f t="shared" si="8"/>
        <v>734.6</v>
      </c>
      <c r="BX41" s="107">
        <f t="shared" si="8"/>
        <v>734.6</v>
      </c>
      <c r="BY41" s="107">
        <f t="shared" si="8"/>
        <v>734.6</v>
      </c>
      <c r="BZ41" s="107">
        <f t="shared" si="8"/>
        <v>616.4</v>
      </c>
      <c r="CA41" s="107">
        <f t="shared" si="8"/>
        <v>616.4</v>
      </c>
      <c r="CB41" s="107">
        <f t="shared" si="8"/>
        <v>616.4</v>
      </c>
      <c r="CC41" s="107">
        <f t="shared" si="8"/>
        <v>616.4</v>
      </c>
      <c r="CD41" s="107">
        <f t="shared" si="8"/>
        <v>368.3</v>
      </c>
      <c r="CE41" s="107">
        <f t="shared" si="8"/>
        <v>368.3</v>
      </c>
      <c r="CF41" s="107">
        <f t="shared" si="8"/>
        <v>368.3</v>
      </c>
      <c r="CG41" s="107">
        <f t="shared" si="8"/>
        <v>368.3</v>
      </c>
      <c r="CH41" s="107">
        <f t="shared" si="8"/>
        <v>154</v>
      </c>
      <c r="CI41" s="107">
        <f t="shared" si="8"/>
        <v>154</v>
      </c>
      <c r="CJ41" s="107">
        <f t="shared" si="8"/>
        <v>154</v>
      </c>
      <c r="CK41" s="107">
        <f t="shared" si="8"/>
        <v>154</v>
      </c>
      <c r="CL41" s="107">
        <f t="shared" si="8"/>
        <v>160</v>
      </c>
      <c r="CM41" s="107">
        <f t="shared" si="8"/>
        <v>160</v>
      </c>
      <c r="CN41" s="107">
        <f t="shared" si="8"/>
        <v>160</v>
      </c>
      <c r="CO41" s="107">
        <f t="shared" si="8"/>
        <v>160</v>
      </c>
      <c r="CP41" s="107">
        <f t="shared" si="8"/>
        <v>190</v>
      </c>
      <c r="CQ41" s="107">
        <f t="shared" si="8"/>
        <v>190</v>
      </c>
      <c r="CR41" s="107">
        <f t="shared" si="8"/>
        <v>190</v>
      </c>
      <c r="CS41" s="107">
        <f t="shared" si="8"/>
        <v>190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6363.1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21.8</v>
      </c>
      <c r="BK48" s="120">
        <v>21.8</v>
      </c>
      <c r="BL48" s="120">
        <v>21.8</v>
      </c>
      <c r="BM48" s="120">
        <v>21.8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481.6</v>
      </c>
      <c r="BW48" s="120">
        <v>481.6</v>
      </c>
      <c r="BX48" s="120">
        <v>481.6</v>
      </c>
      <c r="BY48" s="120">
        <v>481.6</v>
      </c>
      <c r="BZ48" s="120">
        <v>363.4</v>
      </c>
      <c r="CA48" s="120">
        <v>363.4</v>
      </c>
      <c r="CB48" s="120">
        <v>363.4</v>
      </c>
      <c r="CC48" s="120">
        <v>363.4</v>
      </c>
      <c r="CD48" s="120">
        <v>180.3</v>
      </c>
      <c r="CE48" s="120">
        <v>180.3</v>
      </c>
      <c r="CF48" s="120">
        <v>180.3</v>
      </c>
      <c r="CG48" s="120">
        <v>180.3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2047.1000000000001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21.8</v>
      </c>
      <c r="BK50" s="107">
        <f t="shared" si="9"/>
        <v>21.8</v>
      </c>
      <c r="BL50" s="107">
        <f t="shared" si="9"/>
        <v>21.8</v>
      </c>
      <c r="BM50" s="107">
        <f t="shared" si="9"/>
        <v>21.8</v>
      </c>
      <c r="BN50" s="107">
        <f t="shared" si="9"/>
        <v>500</v>
      </c>
      <c r="BO50" s="107">
        <f t="shared" ref="BO50:CW50" si="10">SUM(BO44:BO49)</f>
        <v>500</v>
      </c>
      <c r="BP50" s="107">
        <f t="shared" si="10"/>
        <v>500</v>
      </c>
      <c r="BQ50" s="107">
        <f t="shared" si="10"/>
        <v>500</v>
      </c>
      <c r="BR50" s="107">
        <f t="shared" si="10"/>
        <v>500</v>
      </c>
      <c r="BS50" s="107">
        <f t="shared" si="10"/>
        <v>500</v>
      </c>
      <c r="BT50" s="107">
        <f t="shared" si="10"/>
        <v>500</v>
      </c>
      <c r="BU50" s="107">
        <f t="shared" si="10"/>
        <v>500</v>
      </c>
      <c r="BV50" s="107">
        <f t="shared" si="10"/>
        <v>481.6</v>
      </c>
      <c r="BW50" s="107">
        <f t="shared" si="10"/>
        <v>481.6</v>
      </c>
      <c r="BX50" s="107">
        <f t="shared" si="10"/>
        <v>481.6</v>
      </c>
      <c r="BY50" s="107">
        <f t="shared" si="10"/>
        <v>481.6</v>
      </c>
      <c r="BZ50" s="107">
        <f t="shared" si="10"/>
        <v>363.4</v>
      </c>
      <c r="CA50" s="107">
        <f t="shared" si="10"/>
        <v>363.4</v>
      </c>
      <c r="CB50" s="107">
        <f t="shared" si="10"/>
        <v>363.4</v>
      </c>
      <c r="CC50" s="107">
        <f t="shared" si="10"/>
        <v>363.4</v>
      </c>
      <c r="CD50" s="107">
        <f t="shared" si="10"/>
        <v>180.3</v>
      </c>
      <c r="CE50" s="107">
        <f t="shared" si="10"/>
        <v>180.3</v>
      </c>
      <c r="CF50" s="107">
        <f t="shared" si="10"/>
        <v>180.3</v>
      </c>
      <c r="CG50" s="107">
        <f t="shared" si="10"/>
        <v>180.3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2047.1000000000001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6707.9859999999999</v>
      </c>
      <c r="C53" s="107">
        <f t="shared" ref="C53:BN53" si="13">C17+C27+C41</f>
        <v>6635.9619999999995</v>
      </c>
      <c r="D53" s="107">
        <f t="shared" si="13"/>
        <v>6496.6639999999998</v>
      </c>
      <c r="E53" s="107">
        <f t="shared" si="13"/>
        <v>6511.7280000000001</v>
      </c>
      <c r="F53" s="107">
        <f t="shared" si="13"/>
        <v>6505.1790000000001</v>
      </c>
      <c r="G53" s="107">
        <f t="shared" si="13"/>
        <v>6449.8860000000004</v>
      </c>
      <c r="H53" s="107">
        <f t="shared" si="13"/>
        <v>6511.9860000000008</v>
      </c>
      <c r="I53" s="107">
        <f t="shared" si="13"/>
        <v>6507.5</v>
      </c>
      <c r="J53" s="107">
        <f t="shared" si="13"/>
        <v>6478.2919999999995</v>
      </c>
      <c r="K53" s="107">
        <f t="shared" si="13"/>
        <v>6432.3549999999996</v>
      </c>
      <c r="L53" s="107">
        <f t="shared" si="13"/>
        <v>6452.3589999999995</v>
      </c>
      <c r="M53" s="107">
        <f t="shared" si="13"/>
        <v>6469.8019999999997</v>
      </c>
      <c r="N53" s="107">
        <f t="shared" si="13"/>
        <v>6407.5830000000005</v>
      </c>
      <c r="O53" s="107">
        <f t="shared" si="13"/>
        <v>6411.5</v>
      </c>
      <c r="P53" s="107">
        <f t="shared" si="13"/>
        <v>6417.3419999999996</v>
      </c>
      <c r="Q53" s="107">
        <f t="shared" si="13"/>
        <v>6438.6959999999999</v>
      </c>
      <c r="R53" s="107">
        <f t="shared" si="13"/>
        <v>6358.8899999999994</v>
      </c>
      <c r="S53" s="107">
        <f t="shared" si="13"/>
        <v>6380.7180000000008</v>
      </c>
      <c r="T53" s="107">
        <f t="shared" si="13"/>
        <v>6443.9</v>
      </c>
      <c r="U53" s="107">
        <f t="shared" si="13"/>
        <v>6502.8649999999998</v>
      </c>
      <c r="V53" s="107">
        <f t="shared" si="13"/>
        <v>6564.5740000000005</v>
      </c>
      <c r="W53" s="107">
        <f t="shared" si="13"/>
        <v>6662.5390000000007</v>
      </c>
      <c r="X53" s="107">
        <f t="shared" si="13"/>
        <v>6876.8719999999994</v>
      </c>
      <c r="Y53" s="107">
        <f t="shared" si="13"/>
        <v>6939.4279999999999</v>
      </c>
      <c r="Z53" s="107">
        <f t="shared" si="13"/>
        <v>6909.6480000000001</v>
      </c>
      <c r="AA53" s="107">
        <f t="shared" si="13"/>
        <v>7074.8639999999996</v>
      </c>
      <c r="AB53" s="107">
        <f t="shared" si="13"/>
        <v>7169.0480000000007</v>
      </c>
      <c r="AC53" s="107">
        <f t="shared" si="13"/>
        <v>7296.84</v>
      </c>
      <c r="AD53" s="107">
        <f t="shared" si="13"/>
        <v>7409.7060000000001</v>
      </c>
      <c r="AE53" s="107">
        <f t="shared" si="13"/>
        <v>7529.77</v>
      </c>
      <c r="AF53" s="107">
        <f t="shared" si="13"/>
        <v>7620.7730000000001</v>
      </c>
      <c r="AG53" s="107">
        <f t="shared" si="13"/>
        <v>7676.2209999999995</v>
      </c>
      <c r="AH53" s="107">
        <f t="shared" si="13"/>
        <v>8023.3729999999996</v>
      </c>
      <c r="AI53" s="107">
        <f t="shared" si="13"/>
        <v>8059.1759999999995</v>
      </c>
      <c r="AJ53" s="107">
        <f t="shared" si="13"/>
        <v>8093.893</v>
      </c>
      <c r="AK53" s="107">
        <f t="shared" si="13"/>
        <v>8142.7430000000004</v>
      </c>
      <c r="AL53" s="107">
        <f t="shared" si="13"/>
        <v>8174.7610000000004</v>
      </c>
      <c r="AM53" s="107">
        <f t="shared" si="13"/>
        <v>8224.4750000000004</v>
      </c>
      <c r="AN53" s="107">
        <f t="shared" si="13"/>
        <v>8248.4810000000016</v>
      </c>
      <c r="AO53" s="107">
        <f t="shared" si="13"/>
        <v>8254.1970000000001</v>
      </c>
      <c r="AP53" s="107">
        <f t="shared" si="13"/>
        <v>8456.3019999999997</v>
      </c>
      <c r="AQ53" s="107">
        <f t="shared" si="13"/>
        <v>8473.6190000000006</v>
      </c>
      <c r="AR53" s="107">
        <f t="shared" si="13"/>
        <v>8490.1910000000007</v>
      </c>
      <c r="AS53" s="107">
        <f t="shared" si="13"/>
        <v>8496.7430000000004</v>
      </c>
      <c r="AT53" s="107">
        <f t="shared" si="13"/>
        <v>8466.2530000000006</v>
      </c>
      <c r="AU53" s="107">
        <f t="shared" si="13"/>
        <v>8483.5529999999999</v>
      </c>
      <c r="AV53" s="107">
        <f t="shared" si="13"/>
        <v>8491.3489999999983</v>
      </c>
      <c r="AW53" s="107">
        <f t="shared" si="13"/>
        <v>8478.4249999999993</v>
      </c>
      <c r="AX53" s="107">
        <f t="shared" si="13"/>
        <v>8454.8279999999995</v>
      </c>
      <c r="AY53" s="107">
        <f t="shared" si="13"/>
        <v>8403.1419999999998</v>
      </c>
      <c r="AZ53" s="107">
        <f t="shared" si="13"/>
        <v>8349.0370000000003</v>
      </c>
      <c r="BA53" s="107">
        <f t="shared" si="13"/>
        <v>8268.0459999999985</v>
      </c>
      <c r="BB53" s="107">
        <f t="shared" si="13"/>
        <v>8155.9979999999996</v>
      </c>
      <c r="BC53" s="107">
        <f t="shared" si="13"/>
        <v>8049.5589999999993</v>
      </c>
      <c r="BD53" s="107">
        <f t="shared" si="13"/>
        <v>7924.1249999999991</v>
      </c>
      <c r="BE53" s="107">
        <f t="shared" si="13"/>
        <v>7853.7420000000002</v>
      </c>
      <c r="BF53" s="107">
        <f t="shared" si="13"/>
        <v>7677.2980000000007</v>
      </c>
      <c r="BG53" s="107">
        <f t="shared" si="13"/>
        <v>7645.1630000000005</v>
      </c>
      <c r="BH53" s="107">
        <f t="shared" si="13"/>
        <v>7642.4780000000001</v>
      </c>
      <c r="BI53" s="107">
        <f t="shared" si="13"/>
        <v>7621.558</v>
      </c>
      <c r="BJ53" s="107">
        <f t="shared" si="13"/>
        <v>7452.2259999999997</v>
      </c>
      <c r="BK53" s="107">
        <f t="shared" si="13"/>
        <v>7469.7219999999998</v>
      </c>
      <c r="BL53" s="107">
        <f t="shared" si="13"/>
        <v>7490.902</v>
      </c>
      <c r="BM53" s="107">
        <f t="shared" si="13"/>
        <v>7420.4220000000005</v>
      </c>
      <c r="BN53" s="107">
        <f t="shared" si="13"/>
        <v>7860.6910000000007</v>
      </c>
      <c r="BO53" s="107">
        <f t="shared" ref="BO53:CX53" si="14">BO17+BO27+BO41</f>
        <v>7945.5199999999995</v>
      </c>
      <c r="BP53" s="107">
        <f t="shared" si="14"/>
        <v>8000.049</v>
      </c>
      <c r="BQ53" s="107">
        <f t="shared" si="14"/>
        <v>7975.4949999999999</v>
      </c>
      <c r="BR53" s="107">
        <f t="shared" si="14"/>
        <v>8142.116</v>
      </c>
      <c r="BS53" s="107">
        <f t="shared" si="14"/>
        <v>8152.4619999999995</v>
      </c>
      <c r="BT53" s="107">
        <f t="shared" si="14"/>
        <v>8199.0949999999993</v>
      </c>
      <c r="BU53" s="107">
        <f t="shared" si="14"/>
        <v>8188.0769999999993</v>
      </c>
      <c r="BV53" s="107">
        <f t="shared" si="14"/>
        <v>8192.7639999999992</v>
      </c>
      <c r="BW53" s="107">
        <f t="shared" si="14"/>
        <v>8186.8820000000005</v>
      </c>
      <c r="BX53" s="107">
        <f t="shared" si="14"/>
        <v>8183.1890000000003</v>
      </c>
      <c r="BY53" s="107">
        <f t="shared" si="14"/>
        <v>8181.3369999999995</v>
      </c>
      <c r="BZ53" s="107">
        <f t="shared" si="14"/>
        <v>8051.6299999999992</v>
      </c>
      <c r="CA53" s="107">
        <f t="shared" si="14"/>
        <v>8093.223</v>
      </c>
      <c r="CB53" s="107">
        <f t="shared" si="14"/>
        <v>8047.9669999999996</v>
      </c>
      <c r="CC53" s="107">
        <f t="shared" si="14"/>
        <v>7976.027</v>
      </c>
      <c r="CD53" s="107">
        <f t="shared" si="14"/>
        <v>7672.5929999999998</v>
      </c>
      <c r="CE53" s="107">
        <f t="shared" si="14"/>
        <v>7650.1269999999995</v>
      </c>
      <c r="CF53" s="107">
        <f t="shared" si="14"/>
        <v>7364.6140000000005</v>
      </c>
      <c r="CG53" s="107">
        <f t="shared" si="14"/>
        <v>7210.3930000000009</v>
      </c>
      <c r="CH53" s="107">
        <f t="shared" si="14"/>
        <v>6906.2190000000001</v>
      </c>
      <c r="CI53" s="107">
        <f t="shared" si="14"/>
        <v>6840.05</v>
      </c>
      <c r="CJ53" s="107">
        <f t="shared" si="14"/>
        <v>6803.2560000000003</v>
      </c>
      <c r="CK53" s="107">
        <f t="shared" si="14"/>
        <v>6758.4179999999997</v>
      </c>
      <c r="CL53" s="107">
        <f t="shared" si="14"/>
        <v>6779.1679999999997</v>
      </c>
      <c r="CM53" s="107">
        <f t="shared" si="14"/>
        <v>6725.4030000000002</v>
      </c>
      <c r="CN53" s="107">
        <f t="shared" si="14"/>
        <v>6634.8369999999995</v>
      </c>
      <c r="CO53" s="107">
        <f t="shared" si="14"/>
        <v>6463.192</v>
      </c>
      <c r="CP53" s="107">
        <f t="shared" si="14"/>
        <v>6536.0770000000002</v>
      </c>
      <c r="CQ53" s="107">
        <f t="shared" si="14"/>
        <v>6510.2309999999998</v>
      </c>
      <c r="CR53" s="107">
        <f t="shared" si="14"/>
        <v>6435.3790000000008</v>
      </c>
      <c r="CS53" s="107">
        <f t="shared" si="14"/>
        <v>6348.67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178300.60175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45980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6707.9859999999999</v>
      </c>
      <c r="C5" s="25">
        <v>6635.9709999999995</v>
      </c>
      <c r="D5" s="25">
        <v>6496.6790000000001</v>
      </c>
      <c r="E5" s="25">
        <v>6511.74</v>
      </c>
      <c r="F5" s="25">
        <v>6505.2219999999998</v>
      </c>
      <c r="G5" s="25">
        <v>6449.8860000000004</v>
      </c>
      <c r="H5" s="25">
        <v>6511.9740000000002</v>
      </c>
      <c r="I5" s="25">
        <v>6507.4610000000002</v>
      </c>
      <c r="J5" s="25">
        <v>6478.277</v>
      </c>
      <c r="K5" s="25">
        <v>6432.3339999999998</v>
      </c>
      <c r="L5" s="25">
        <v>6452.4040000000005</v>
      </c>
      <c r="M5" s="25">
        <v>6469.8050000000003</v>
      </c>
      <c r="N5" s="25">
        <v>6407.5820000000003</v>
      </c>
      <c r="O5" s="25">
        <v>6411.5439999999999</v>
      </c>
      <c r="P5" s="25">
        <v>6417.3190000000004</v>
      </c>
      <c r="Q5" s="25">
        <v>6438.7</v>
      </c>
      <c r="R5" s="25">
        <v>6358.8689999999997</v>
      </c>
      <c r="S5" s="25">
        <v>6380.7650000000003</v>
      </c>
      <c r="T5" s="25">
        <v>6443.9380000000001</v>
      </c>
      <c r="U5" s="25">
        <v>6502.8649999999998</v>
      </c>
      <c r="V5" s="25">
        <v>6564.5439999999999</v>
      </c>
      <c r="W5" s="25">
        <v>6662.5309999999999</v>
      </c>
      <c r="X5" s="25">
        <v>6876.8720000000003</v>
      </c>
      <c r="Y5" s="25">
        <v>6939.4459999999999</v>
      </c>
      <c r="Z5" s="25">
        <v>6909.63</v>
      </c>
      <c r="AA5" s="25">
        <v>7074.79</v>
      </c>
      <c r="AB5" s="25">
        <v>7168.9629999999997</v>
      </c>
      <c r="AC5" s="25">
        <v>7296.8010000000004</v>
      </c>
      <c r="AD5" s="25">
        <v>7409.7129999999997</v>
      </c>
      <c r="AE5" s="25">
        <v>7529.777</v>
      </c>
      <c r="AF5" s="25">
        <v>7620.78</v>
      </c>
      <c r="AG5" s="25">
        <v>7676.2280000000001</v>
      </c>
      <c r="AH5" s="25">
        <v>8023.3729999999996</v>
      </c>
      <c r="AI5" s="25">
        <v>8059.1760000000004</v>
      </c>
      <c r="AJ5" s="25">
        <v>8093.893</v>
      </c>
      <c r="AK5" s="25">
        <v>8142.7430000000004</v>
      </c>
      <c r="AL5" s="25">
        <v>8174.7610000000004</v>
      </c>
      <c r="AM5" s="25">
        <v>8224.4750000000004</v>
      </c>
      <c r="AN5" s="25">
        <v>8248.4809999999998</v>
      </c>
      <c r="AO5" s="25">
        <v>8254.1970000000001</v>
      </c>
      <c r="AP5" s="25">
        <v>8456.3019999999997</v>
      </c>
      <c r="AQ5" s="25">
        <v>8473.6189999999988</v>
      </c>
      <c r="AR5" s="25">
        <v>8490.1909999999989</v>
      </c>
      <c r="AS5" s="25">
        <v>8496.7430000000004</v>
      </c>
      <c r="AT5" s="25">
        <v>8466.2530000000006</v>
      </c>
      <c r="AU5" s="25">
        <v>8483.5529999999999</v>
      </c>
      <c r="AV5" s="25">
        <v>8491.3490000000002</v>
      </c>
      <c r="AW5" s="25">
        <v>8478.4249999999993</v>
      </c>
      <c r="AX5" s="25">
        <v>8454.8280000000013</v>
      </c>
      <c r="AY5" s="25">
        <v>8403.1419999999998</v>
      </c>
      <c r="AZ5" s="25">
        <v>8349.0370000000003</v>
      </c>
      <c r="BA5" s="25">
        <v>8268.0460000000003</v>
      </c>
      <c r="BB5" s="25">
        <v>8156.0050000000001</v>
      </c>
      <c r="BC5" s="25">
        <v>8049.5659999999998</v>
      </c>
      <c r="BD5" s="25">
        <v>7924.1319999999996</v>
      </c>
      <c r="BE5" s="25">
        <v>7853.7489999999998</v>
      </c>
      <c r="BF5" s="25">
        <v>7677.3090000000002</v>
      </c>
      <c r="BG5" s="25">
        <v>7645.174</v>
      </c>
      <c r="BH5" s="25">
        <v>7642.4889999999996</v>
      </c>
      <c r="BI5" s="25">
        <v>7621.5680000000002</v>
      </c>
      <c r="BJ5" s="25">
        <v>7452.2529999999997</v>
      </c>
      <c r="BK5" s="25">
        <v>7469.7489999999998</v>
      </c>
      <c r="BL5" s="25">
        <v>7490.9290000000001</v>
      </c>
      <c r="BM5" s="25">
        <v>7420.47</v>
      </c>
      <c r="BN5" s="25">
        <v>7860.6909999999998</v>
      </c>
      <c r="BO5" s="25">
        <v>7945.52</v>
      </c>
      <c r="BP5" s="25">
        <v>8000.049</v>
      </c>
      <c r="BQ5" s="25">
        <v>7975.4949999999999</v>
      </c>
      <c r="BR5" s="25">
        <v>8142.116</v>
      </c>
      <c r="BS5" s="25">
        <v>8152.5010000000002</v>
      </c>
      <c r="BT5" s="25">
        <v>8199.0950000000012</v>
      </c>
      <c r="BU5" s="25">
        <v>8188.1009999999997</v>
      </c>
      <c r="BV5" s="25">
        <v>8192.7989999999991</v>
      </c>
      <c r="BW5" s="25">
        <v>8186.9170000000004</v>
      </c>
      <c r="BX5" s="25">
        <v>8183.223</v>
      </c>
      <c r="BY5" s="25">
        <v>8181.3720000000003</v>
      </c>
      <c r="BZ5" s="25">
        <v>8051.6220000000003</v>
      </c>
      <c r="CA5" s="25">
        <v>8093.2740000000003</v>
      </c>
      <c r="CB5" s="25">
        <v>8047.9690000000001</v>
      </c>
      <c r="CC5" s="25">
        <v>7976.0479999999998</v>
      </c>
      <c r="CD5" s="25">
        <v>7672.5129999999999</v>
      </c>
      <c r="CE5" s="25">
        <v>7650.09</v>
      </c>
      <c r="CF5" s="25">
        <v>7364.5839999999998</v>
      </c>
      <c r="CG5" s="25">
        <v>7210.3209999999999</v>
      </c>
      <c r="CH5" s="25">
        <v>6906.2039999999997</v>
      </c>
      <c r="CI5" s="25">
        <v>6840.0230000000001</v>
      </c>
      <c r="CJ5" s="25">
        <v>6803.21</v>
      </c>
      <c r="CK5" s="25">
        <v>6758.3869999999997</v>
      </c>
      <c r="CL5" s="25">
        <v>6779.1769999999997</v>
      </c>
      <c r="CM5" s="25">
        <v>6725.442</v>
      </c>
      <c r="CN5" s="25">
        <v>6634.8609999999999</v>
      </c>
      <c r="CO5" s="25">
        <v>6463.2250000000004</v>
      </c>
      <c r="CP5" s="25">
        <v>6536.1019999999999</v>
      </c>
      <c r="CQ5" s="25">
        <v>6510.1970000000001</v>
      </c>
      <c r="CR5" s="25">
        <v>6435.3940000000002</v>
      </c>
      <c r="CS5" s="25">
        <v>6348.7060000000001</v>
      </c>
      <c r="CT5" s="26"/>
      <c r="CU5" s="26"/>
      <c r="CV5" s="26"/>
      <c r="CW5" s="27"/>
      <c r="CX5" s="28">
        <f t="array" ref="CX5">SUMPRODUCT(B5:CW5*0.25)</f>
        <v>178300.65100000001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86.84</v>
      </c>
      <c r="C8" s="37">
        <v>88</v>
      </c>
      <c r="D8" s="37">
        <v>86.69</v>
      </c>
      <c r="E8" s="37">
        <v>87.37</v>
      </c>
      <c r="F8" s="37">
        <v>86.85</v>
      </c>
      <c r="G8" s="37">
        <v>84.7</v>
      </c>
      <c r="H8" s="37">
        <v>87.12</v>
      </c>
      <c r="I8" s="37">
        <v>86.85</v>
      </c>
      <c r="J8" s="37">
        <v>85.77</v>
      </c>
      <c r="K8" s="37">
        <v>82.73</v>
      </c>
      <c r="L8" s="37">
        <v>85.05</v>
      </c>
      <c r="M8" s="37">
        <v>85.72</v>
      </c>
      <c r="N8" s="37">
        <v>82.24</v>
      </c>
      <c r="O8" s="37">
        <v>84.07</v>
      </c>
      <c r="P8" s="37">
        <v>85.18</v>
      </c>
      <c r="Q8" s="37">
        <v>86.61</v>
      </c>
      <c r="R8" s="37">
        <v>81.47</v>
      </c>
      <c r="S8" s="37">
        <v>85.26</v>
      </c>
      <c r="T8" s="37">
        <v>88</v>
      </c>
      <c r="U8" s="37">
        <v>90</v>
      </c>
      <c r="V8" s="37">
        <v>90.06</v>
      </c>
      <c r="W8" s="37">
        <v>100.29</v>
      </c>
      <c r="X8" s="37">
        <v>104.68</v>
      </c>
      <c r="Y8" s="37">
        <v>115.36</v>
      </c>
      <c r="Z8" s="37">
        <v>104.23</v>
      </c>
      <c r="AA8" s="37">
        <v>119.51</v>
      </c>
      <c r="AB8" s="37">
        <v>128.04</v>
      </c>
      <c r="AC8" s="37">
        <v>136.38999999999999</v>
      </c>
      <c r="AD8" s="37">
        <v>139.31</v>
      </c>
      <c r="AE8" s="37">
        <v>140.71</v>
      </c>
      <c r="AF8" s="37">
        <v>138.28</v>
      </c>
      <c r="AG8" s="37">
        <v>134.09</v>
      </c>
      <c r="AH8" s="37">
        <v>143</v>
      </c>
      <c r="AI8" s="37">
        <v>139.65</v>
      </c>
      <c r="AJ8" s="37">
        <v>130.72</v>
      </c>
      <c r="AK8" s="37">
        <v>118.41</v>
      </c>
      <c r="AL8" s="37">
        <v>121.24</v>
      </c>
      <c r="AM8" s="37">
        <v>112.5</v>
      </c>
      <c r="AN8" s="37">
        <v>104.15</v>
      </c>
      <c r="AO8" s="37">
        <v>102.18</v>
      </c>
      <c r="AP8" s="37">
        <v>106.49</v>
      </c>
      <c r="AQ8" s="37">
        <v>106.5</v>
      </c>
      <c r="AR8" s="37">
        <v>104.94</v>
      </c>
      <c r="AS8" s="37">
        <v>103.38</v>
      </c>
      <c r="AT8" s="37">
        <v>102.68</v>
      </c>
      <c r="AU8" s="37">
        <v>102.72</v>
      </c>
      <c r="AV8" s="37">
        <v>103.42</v>
      </c>
      <c r="AW8" s="37">
        <v>103.39</v>
      </c>
      <c r="AX8" s="37">
        <v>109.47</v>
      </c>
      <c r="AY8" s="37">
        <v>110</v>
      </c>
      <c r="AZ8" s="37">
        <v>110</v>
      </c>
      <c r="BA8" s="37">
        <v>110</v>
      </c>
      <c r="BB8" s="37">
        <v>110</v>
      </c>
      <c r="BC8" s="37">
        <v>110</v>
      </c>
      <c r="BD8" s="37">
        <v>110</v>
      </c>
      <c r="BE8" s="37">
        <v>134.75</v>
      </c>
      <c r="BF8" s="37">
        <v>110.8</v>
      </c>
      <c r="BG8" s="37">
        <v>124.02</v>
      </c>
      <c r="BH8" s="37">
        <v>127.9</v>
      </c>
      <c r="BI8" s="37">
        <v>146.16</v>
      </c>
      <c r="BJ8" s="37">
        <v>104.09</v>
      </c>
      <c r="BK8" s="37">
        <v>108.23</v>
      </c>
      <c r="BL8" s="37">
        <v>128.59</v>
      </c>
      <c r="BM8" s="37">
        <v>201.29</v>
      </c>
      <c r="BN8" s="37">
        <v>116.42</v>
      </c>
      <c r="BO8" s="37">
        <v>126.22</v>
      </c>
      <c r="BP8" s="37">
        <v>140</v>
      </c>
      <c r="BQ8" s="37">
        <v>207.99</v>
      </c>
      <c r="BR8" s="37">
        <v>140.28</v>
      </c>
      <c r="BS8" s="37">
        <v>152.74</v>
      </c>
      <c r="BT8" s="37">
        <v>148.9</v>
      </c>
      <c r="BU8" s="37">
        <v>140.63</v>
      </c>
      <c r="BV8" s="37">
        <v>139.83000000000001</v>
      </c>
      <c r="BW8" s="37">
        <v>135.13999999999999</v>
      </c>
      <c r="BX8" s="37">
        <v>132.5</v>
      </c>
      <c r="BY8" s="37">
        <v>131.09</v>
      </c>
      <c r="BZ8" s="37">
        <v>139.41999999999999</v>
      </c>
      <c r="CA8" s="37">
        <v>140.41999999999999</v>
      </c>
      <c r="CB8" s="37">
        <v>132.74</v>
      </c>
      <c r="CC8" s="37">
        <v>119.53</v>
      </c>
      <c r="CD8" s="37">
        <v>143.22999999999999</v>
      </c>
      <c r="CE8" s="37">
        <v>128.05000000000001</v>
      </c>
      <c r="CF8" s="37">
        <v>129.82</v>
      </c>
      <c r="CG8" s="37">
        <v>114.18</v>
      </c>
      <c r="CH8" s="37">
        <v>127.97</v>
      </c>
      <c r="CI8" s="37">
        <v>124.19</v>
      </c>
      <c r="CJ8" s="37">
        <v>119.62</v>
      </c>
      <c r="CK8" s="37">
        <v>110.03</v>
      </c>
      <c r="CL8" s="37">
        <v>119.05</v>
      </c>
      <c r="CM8" s="37">
        <v>113.43</v>
      </c>
      <c r="CN8" s="37">
        <v>103.9</v>
      </c>
      <c r="CO8" s="37">
        <v>95.61</v>
      </c>
      <c r="CP8" s="37">
        <v>95.75</v>
      </c>
      <c r="CQ8" s="37">
        <v>93.48</v>
      </c>
      <c r="CR8" s="37">
        <v>90.19</v>
      </c>
      <c r="CS8" s="37">
        <v>88.12</v>
      </c>
      <c r="CT8" s="38"/>
      <c r="CU8" s="38"/>
      <c r="CV8" s="38"/>
      <c r="CW8" s="39"/>
      <c r="CX8" s="40">
        <f>IF(SUM(B8:CW8)&lt;&gt;0,AVERAGEIF(B8:CW8,"&lt;&gt;"""),"")</f>
        <v>114.25635416666667</v>
      </c>
    </row>
    <row r="9" spans="1:102" ht="24.95" customHeight="1" thickBot="1" x14ac:dyDescent="0.25">
      <c r="A9" s="41" t="s">
        <v>6</v>
      </c>
      <c r="B9" s="42">
        <v>87.224999999999994</v>
      </c>
      <c r="C9" s="43">
        <v>87.224999999999994</v>
      </c>
      <c r="D9" s="43">
        <v>87.224999999999994</v>
      </c>
      <c r="E9" s="43">
        <v>87.224999999999994</v>
      </c>
      <c r="F9" s="43">
        <v>86.38</v>
      </c>
      <c r="G9" s="43">
        <v>86.38</v>
      </c>
      <c r="H9" s="43">
        <v>86.38</v>
      </c>
      <c r="I9" s="43">
        <v>86.38</v>
      </c>
      <c r="J9" s="43">
        <v>84.817499999999995</v>
      </c>
      <c r="K9" s="43">
        <v>84.817499999999995</v>
      </c>
      <c r="L9" s="43">
        <v>84.817499999999995</v>
      </c>
      <c r="M9" s="43">
        <v>84.817499999999995</v>
      </c>
      <c r="N9" s="43">
        <v>84.525000000000006</v>
      </c>
      <c r="O9" s="43">
        <v>84.525000000000006</v>
      </c>
      <c r="P9" s="43">
        <v>84.525000000000006</v>
      </c>
      <c r="Q9" s="43">
        <v>84.525000000000006</v>
      </c>
      <c r="R9" s="43">
        <v>86.182500000000005</v>
      </c>
      <c r="S9" s="43">
        <v>86.182500000000005</v>
      </c>
      <c r="T9" s="43">
        <v>86.182500000000005</v>
      </c>
      <c r="U9" s="43">
        <v>86.182500000000005</v>
      </c>
      <c r="V9" s="43">
        <v>102.5975</v>
      </c>
      <c r="W9" s="43">
        <v>102.5975</v>
      </c>
      <c r="X9" s="43">
        <v>102.5975</v>
      </c>
      <c r="Y9" s="43">
        <v>102.5975</v>
      </c>
      <c r="Z9" s="43">
        <v>122.0425</v>
      </c>
      <c r="AA9" s="43">
        <v>122.0425</v>
      </c>
      <c r="AB9" s="43">
        <v>122.0425</v>
      </c>
      <c r="AC9" s="43">
        <v>122.0425</v>
      </c>
      <c r="AD9" s="43">
        <v>138.0975</v>
      </c>
      <c r="AE9" s="43">
        <v>138.0975</v>
      </c>
      <c r="AF9" s="43">
        <v>138.0975</v>
      </c>
      <c r="AG9" s="43">
        <v>138.0975</v>
      </c>
      <c r="AH9" s="43">
        <v>132.94499999999999</v>
      </c>
      <c r="AI9" s="43">
        <v>132.94499999999999</v>
      </c>
      <c r="AJ9" s="43">
        <v>132.94499999999999</v>
      </c>
      <c r="AK9" s="43">
        <v>132.94499999999999</v>
      </c>
      <c r="AL9" s="43">
        <v>110.0175</v>
      </c>
      <c r="AM9" s="43">
        <v>110.0175</v>
      </c>
      <c r="AN9" s="43">
        <v>110.0175</v>
      </c>
      <c r="AO9" s="43">
        <v>110.0175</v>
      </c>
      <c r="AP9" s="43">
        <v>105.3275</v>
      </c>
      <c r="AQ9" s="43">
        <v>105.3275</v>
      </c>
      <c r="AR9" s="43">
        <v>105.3275</v>
      </c>
      <c r="AS9" s="43">
        <v>105.3275</v>
      </c>
      <c r="AT9" s="43">
        <v>103.05249999999999</v>
      </c>
      <c r="AU9" s="43">
        <v>103.05249999999999</v>
      </c>
      <c r="AV9" s="43">
        <v>103.05249999999999</v>
      </c>
      <c r="AW9" s="43">
        <v>103.05249999999999</v>
      </c>
      <c r="AX9" s="43">
        <v>109.86750000000001</v>
      </c>
      <c r="AY9" s="43">
        <v>109.86750000000001</v>
      </c>
      <c r="AZ9" s="43">
        <v>109.86750000000001</v>
      </c>
      <c r="BA9" s="43">
        <v>109.86750000000001</v>
      </c>
      <c r="BB9" s="43">
        <v>116.1875</v>
      </c>
      <c r="BC9" s="43">
        <v>116.1875</v>
      </c>
      <c r="BD9" s="43">
        <v>116.1875</v>
      </c>
      <c r="BE9" s="43">
        <v>116.1875</v>
      </c>
      <c r="BF9" s="43">
        <v>127.22</v>
      </c>
      <c r="BG9" s="43">
        <v>127.22</v>
      </c>
      <c r="BH9" s="43">
        <v>127.22</v>
      </c>
      <c r="BI9" s="43">
        <v>127.22</v>
      </c>
      <c r="BJ9" s="43">
        <v>135.55000000000001</v>
      </c>
      <c r="BK9" s="43">
        <v>135.55000000000001</v>
      </c>
      <c r="BL9" s="43">
        <v>135.55000000000001</v>
      </c>
      <c r="BM9" s="43">
        <v>135.55000000000001</v>
      </c>
      <c r="BN9" s="43">
        <v>147.6575</v>
      </c>
      <c r="BO9" s="43">
        <v>147.6575</v>
      </c>
      <c r="BP9" s="43">
        <v>147.6575</v>
      </c>
      <c r="BQ9" s="43">
        <v>147.6575</v>
      </c>
      <c r="BR9" s="43">
        <v>145.63749999999999</v>
      </c>
      <c r="BS9" s="43">
        <v>145.63749999999999</v>
      </c>
      <c r="BT9" s="43">
        <v>145.63749999999999</v>
      </c>
      <c r="BU9" s="43">
        <v>145.63749999999999</v>
      </c>
      <c r="BV9" s="43">
        <v>134.63999999999999</v>
      </c>
      <c r="BW9" s="43">
        <v>134.63999999999999</v>
      </c>
      <c r="BX9" s="43">
        <v>134.63999999999999</v>
      </c>
      <c r="BY9" s="43">
        <v>134.63999999999999</v>
      </c>
      <c r="BZ9" s="43">
        <v>133.0275</v>
      </c>
      <c r="CA9" s="43">
        <v>133.0275</v>
      </c>
      <c r="CB9" s="43">
        <v>133.0275</v>
      </c>
      <c r="CC9" s="43">
        <v>133.0275</v>
      </c>
      <c r="CD9" s="43">
        <v>128.82</v>
      </c>
      <c r="CE9" s="43">
        <v>128.82</v>
      </c>
      <c r="CF9" s="43">
        <v>128.82</v>
      </c>
      <c r="CG9" s="43">
        <v>128.82</v>
      </c>
      <c r="CH9" s="43">
        <v>120.4525</v>
      </c>
      <c r="CI9" s="43">
        <v>120.4525</v>
      </c>
      <c r="CJ9" s="43">
        <v>120.4525</v>
      </c>
      <c r="CK9" s="43">
        <v>120.4525</v>
      </c>
      <c r="CL9" s="43">
        <v>107.9975</v>
      </c>
      <c r="CM9" s="43">
        <v>107.9975</v>
      </c>
      <c r="CN9" s="43">
        <v>107.9975</v>
      </c>
      <c r="CO9" s="43">
        <v>107.9975</v>
      </c>
      <c r="CP9" s="43">
        <v>91.885000000000005</v>
      </c>
      <c r="CQ9" s="43">
        <v>91.885000000000005</v>
      </c>
      <c r="CR9" s="43">
        <v>91.885000000000005</v>
      </c>
      <c r="CS9" s="43">
        <v>91.885000000000005</v>
      </c>
      <c r="CT9" s="44"/>
      <c r="CU9" s="44"/>
      <c r="CV9" s="44"/>
      <c r="CW9" s="45"/>
      <c r="CX9" s="46">
        <f>IF(SUM(B9:CW9)&lt;&gt;0,AVERAGEIF(B9:CW9,"&lt;&gt;"""),"")</f>
        <v>114.25635416666665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41</v>
      </c>
      <c r="C15" s="71">
        <v>41</v>
      </c>
      <c r="D15" s="71">
        <v>41</v>
      </c>
      <c r="E15" s="71">
        <v>41</v>
      </c>
      <c r="F15" s="71">
        <v>41</v>
      </c>
      <c r="G15" s="71">
        <v>41</v>
      </c>
      <c r="H15" s="71">
        <v>41</v>
      </c>
      <c r="I15" s="71">
        <v>41</v>
      </c>
      <c r="J15" s="71">
        <v>41</v>
      </c>
      <c r="K15" s="71">
        <v>41</v>
      </c>
      <c r="L15" s="71">
        <v>41</v>
      </c>
      <c r="M15" s="71">
        <v>41</v>
      </c>
      <c r="N15" s="71">
        <v>41</v>
      </c>
      <c r="O15" s="71">
        <v>41</v>
      </c>
      <c r="P15" s="71">
        <v>41</v>
      </c>
      <c r="Q15" s="71">
        <v>41</v>
      </c>
      <c r="R15" s="71">
        <v>41</v>
      </c>
      <c r="S15" s="71">
        <v>41</v>
      </c>
      <c r="T15" s="71">
        <v>41</v>
      </c>
      <c r="U15" s="71">
        <v>41</v>
      </c>
      <c r="V15" s="71">
        <v>41</v>
      </c>
      <c r="W15" s="71">
        <v>41</v>
      </c>
      <c r="X15" s="71">
        <v>41</v>
      </c>
      <c r="Y15" s="71">
        <v>41</v>
      </c>
      <c r="Z15" s="71">
        <v>41</v>
      </c>
      <c r="AA15" s="71">
        <v>40.659999999999997</v>
      </c>
      <c r="AB15" s="71">
        <v>40.136000000000003</v>
      </c>
      <c r="AC15" s="71">
        <v>39.44</v>
      </c>
      <c r="AD15" s="71">
        <v>38.676000000000002</v>
      </c>
      <c r="AE15" s="71">
        <v>37.896000000000001</v>
      </c>
      <c r="AF15" s="71">
        <v>37.228000000000002</v>
      </c>
      <c r="AG15" s="71">
        <v>36.792000000000002</v>
      </c>
      <c r="AH15" s="71">
        <v>36.548000000000002</v>
      </c>
      <c r="AI15" s="71">
        <v>36.311999999999998</v>
      </c>
      <c r="AJ15" s="71">
        <v>35.956000000000003</v>
      </c>
      <c r="AK15" s="71">
        <v>35.503999999999998</v>
      </c>
      <c r="AL15" s="71">
        <v>35.06</v>
      </c>
      <c r="AM15" s="71">
        <v>34.667999999999999</v>
      </c>
      <c r="AN15" s="71">
        <v>34.216000000000001</v>
      </c>
      <c r="AO15" s="71">
        <v>33.631999999999998</v>
      </c>
      <c r="AP15" s="71">
        <v>32.963999999999999</v>
      </c>
      <c r="AQ15" s="71">
        <v>32.503999999999998</v>
      </c>
      <c r="AR15" s="71">
        <v>32.36</v>
      </c>
      <c r="AS15" s="71">
        <v>32.468000000000004</v>
      </c>
      <c r="AT15" s="71">
        <v>32.664000000000001</v>
      </c>
      <c r="AU15" s="71">
        <v>32.896000000000001</v>
      </c>
      <c r="AV15" s="71">
        <v>33.072000000000003</v>
      </c>
      <c r="AW15" s="71">
        <v>33.195999999999998</v>
      </c>
      <c r="AX15" s="71">
        <v>33.328000000000003</v>
      </c>
      <c r="AY15" s="71">
        <v>33.536000000000001</v>
      </c>
      <c r="AZ15" s="71">
        <v>33.863999999999997</v>
      </c>
      <c r="BA15" s="71">
        <v>34.36</v>
      </c>
      <c r="BB15" s="71">
        <v>34.956000000000003</v>
      </c>
      <c r="BC15" s="71">
        <v>35.512</v>
      </c>
      <c r="BD15" s="71">
        <v>35.975999999999999</v>
      </c>
      <c r="BE15" s="71">
        <v>36.372</v>
      </c>
      <c r="BF15" s="71">
        <v>36.783999999999999</v>
      </c>
      <c r="BG15" s="71">
        <v>37.271999999999998</v>
      </c>
      <c r="BH15" s="71">
        <v>37.951999999999998</v>
      </c>
      <c r="BI15" s="71">
        <v>38.840000000000003</v>
      </c>
      <c r="BJ15" s="71">
        <v>39.76</v>
      </c>
      <c r="BK15" s="71">
        <v>40.404000000000003</v>
      </c>
      <c r="BL15" s="71">
        <v>40.74</v>
      </c>
      <c r="BM15" s="71">
        <v>40.887999999999998</v>
      </c>
      <c r="BN15" s="71">
        <v>41</v>
      </c>
      <c r="BO15" s="71">
        <v>41</v>
      </c>
      <c r="BP15" s="71">
        <v>41</v>
      </c>
      <c r="BQ15" s="71">
        <v>41</v>
      </c>
      <c r="BR15" s="71">
        <v>41</v>
      </c>
      <c r="BS15" s="71">
        <v>41</v>
      </c>
      <c r="BT15" s="71">
        <v>41</v>
      </c>
      <c r="BU15" s="71">
        <v>41</v>
      </c>
      <c r="BV15" s="71">
        <v>41</v>
      </c>
      <c r="BW15" s="71">
        <v>41</v>
      </c>
      <c r="BX15" s="71">
        <v>41</v>
      </c>
      <c r="BY15" s="71">
        <v>41</v>
      </c>
      <c r="BZ15" s="71">
        <v>41</v>
      </c>
      <c r="CA15" s="71">
        <v>41</v>
      </c>
      <c r="CB15" s="71">
        <v>41</v>
      </c>
      <c r="CC15" s="71">
        <v>41</v>
      </c>
      <c r="CD15" s="71">
        <v>41</v>
      </c>
      <c r="CE15" s="71">
        <v>41</v>
      </c>
      <c r="CF15" s="71">
        <v>41</v>
      </c>
      <c r="CG15" s="71">
        <v>41</v>
      </c>
      <c r="CH15" s="71">
        <v>41</v>
      </c>
      <c r="CI15" s="71">
        <v>41</v>
      </c>
      <c r="CJ15" s="71">
        <v>41</v>
      </c>
      <c r="CK15" s="71">
        <v>41</v>
      </c>
      <c r="CL15" s="71">
        <v>41</v>
      </c>
      <c r="CM15" s="71">
        <v>41</v>
      </c>
      <c r="CN15" s="71">
        <v>41</v>
      </c>
      <c r="CO15" s="71">
        <v>41</v>
      </c>
      <c r="CP15" s="71">
        <v>41</v>
      </c>
      <c r="CQ15" s="71">
        <v>41</v>
      </c>
      <c r="CR15" s="71">
        <v>41</v>
      </c>
      <c r="CS15" s="71">
        <v>41</v>
      </c>
      <c r="CT15" s="72"/>
      <c r="CU15" s="72"/>
      <c r="CV15" s="72"/>
      <c r="CW15" s="73"/>
      <c r="CX15" s="74">
        <f t="array" ref="CX15">SUMPRODUCT(B15:CW15*0.25)</f>
        <v>935.59799999999962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41</v>
      </c>
      <c r="C17" s="77">
        <f t="shared" ref="C17:BN17" si="0">SUM(C11:C16)</f>
        <v>41</v>
      </c>
      <c r="D17" s="77">
        <f t="shared" si="0"/>
        <v>41</v>
      </c>
      <c r="E17" s="77">
        <f t="shared" si="0"/>
        <v>41</v>
      </c>
      <c r="F17" s="77">
        <f t="shared" si="0"/>
        <v>41</v>
      </c>
      <c r="G17" s="77">
        <f t="shared" si="0"/>
        <v>41</v>
      </c>
      <c r="H17" s="77">
        <f t="shared" si="0"/>
        <v>41</v>
      </c>
      <c r="I17" s="77">
        <f t="shared" si="0"/>
        <v>41</v>
      </c>
      <c r="J17" s="77">
        <f t="shared" si="0"/>
        <v>41</v>
      </c>
      <c r="K17" s="77">
        <f t="shared" si="0"/>
        <v>41</v>
      </c>
      <c r="L17" s="77">
        <f t="shared" si="0"/>
        <v>41</v>
      </c>
      <c r="M17" s="77">
        <f t="shared" si="0"/>
        <v>41</v>
      </c>
      <c r="N17" s="77">
        <f t="shared" si="0"/>
        <v>41</v>
      </c>
      <c r="O17" s="77">
        <f t="shared" si="0"/>
        <v>41</v>
      </c>
      <c r="P17" s="77">
        <f t="shared" si="0"/>
        <v>41</v>
      </c>
      <c r="Q17" s="77">
        <f t="shared" si="0"/>
        <v>41</v>
      </c>
      <c r="R17" s="77">
        <f t="shared" si="0"/>
        <v>41</v>
      </c>
      <c r="S17" s="77">
        <f t="shared" si="0"/>
        <v>41</v>
      </c>
      <c r="T17" s="77">
        <f t="shared" si="0"/>
        <v>41</v>
      </c>
      <c r="U17" s="77">
        <f t="shared" si="0"/>
        <v>41</v>
      </c>
      <c r="V17" s="77">
        <f t="shared" si="0"/>
        <v>41</v>
      </c>
      <c r="W17" s="77">
        <f t="shared" si="0"/>
        <v>41</v>
      </c>
      <c r="X17" s="77">
        <f t="shared" si="0"/>
        <v>41</v>
      </c>
      <c r="Y17" s="77">
        <f t="shared" si="0"/>
        <v>41</v>
      </c>
      <c r="Z17" s="77">
        <f t="shared" si="0"/>
        <v>41</v>
      </c>
      <c r="AA17" s="77">
        <f t="shared" si="0"/>
        <v>40.659999999999997</v>
      </c>
      <c r="AB17" s="77">
        <f t="shared" si="0"/>
        <v>40.136000000000003</v>
      </c>
      <c r="AC17" s="77">
        <f t="shared" si="0"/>
        <v>39.44</v>
      </c>
      <c r="AD17" s="77">
        <f t="shared" si="0"/>
        <v>38.676000000000002</v>
      </c>
      <c r="AE17" s="77">
        <f t="shared" si="0"/>
        <v>37.896000000000001</v>
      </c>
      <c r="AF17" s="77">
        <f t="shared" si="0"/>
        <v>37.228000000000002</v>
      </c>
      <c r="AG17" s="77">
        <f t="shared" si="0"/>
        <v>36.792000000000002</v>
      </c>
      <c r="AH17" s="77">
        <f t="shared" si="0"/>
        <v>36.548000000000002</v>
      </c>
      <c r="AI17" s="77">
        <f t="shared" si="0"/>
        <v>36.311999999999998</v>
      </c>
      <c r="AJ17" s="77">
        <f t="shared" si="0"/>
        <v>35.956000000000003</v>
      </c>
      <c r="AK17" s="77">
        <f t="shared" si="0"/>
        <v>35.503999999999998</v>
      </c>
      <c r="AL17" s="77">
        <f t="shared" si="0"/>
        <v>35.06</v>
      </c>
      <c r="AM17" s="77">
        <f t="shared" si="0"/>
        <v>34.667999999999999</v>
      </c>
      <c r="AN17" s="77">
        <f t="shared" si="0"/>
        <v>34.216000000000001</v>
      </c>
      <c r="AO17" s="77">
        <f t="shared" si="0"/>
        <v>33.631999999999998</v>
      </c>
      <c r="AP17" s="77">
        <f t="shared" si="0"/>
        <v>32.963999999999999</v>
      </c>
      <c r="AQ17" s="77">
        <f t="shared" si="0"/>
        <v>32.503999999999998</v>
      </c>
      <c r="AR17" s="77">
        <f t="shared" si="0"/>
        <v>32.36</v>
      </c>
      <c r="AS17" s="77">
        <f t="shared" si="0"/>
        <v>32.468000000000004</v>
      </c>
      <c r="AT17" s="77">
        <f t="shared" si="0"/>
        <v>32.664000000000001</v>
      </c>
      <c r="AU17" s="77">
        <f t="shared" si="0"/>
        <v>32.896000000000001</v>
      </c>
      <c r="AV17" s="77">
        <f t="shared" si="0"/>
        <v>33.072000000000003</v>
      </c>
      <c r="AW17" s="77">
        <f t="shared" si="0"/>
        <v>33.195999999999998</v>
      </c>
      <c r="AX17" s="77">
        <f t="shared" si="0"/>
        <v>33.328000000000003</v>
      </c>
      <c r="AY17" s="77">
        <f t="shared" si="0"/>
        <v>33.536000000000001</v>
      </c>
      <c r="AZ17" s="77">
        <f t="shared" si="0"/>
        <v>33.863999999999997</v>
      </c>
      <c r="BA17" s="77">
        <f t="shared" si="0"/>
        <v>34.36</v>
      </c>
      <c r="BB17" s="77">
        <f t="shared" si="0"/>
        <v>34.956000000000003</v>
      </c>
      <c r="BC17" s="77">
        <f t="shared" si="0"/>
        <v>35.512</v>
      </c>
      <c r="BD17" s="77">
        <f t="shared" si="0"/>
        <v>35.975999999999999</v>
      </c>
      <c r="BE17" s="77">
        <f t="shared" si="0"/>
        <v>36.372</v>
      </c>
      <c r="BF17" s="77">
        <f t="shared" si="0"/>
        <v>36.783999999999999</v>
      </c>
      <c r="BG17" s="77">
        <f t="shared" si="0"/>
        <v>37.271999999999998</v>
      </c>
      <c r="BH17" s="77">
        <f t="shared" si="0"/>
        <v>37.951999999999998</v>
      </c>
      <c r="BI17" s="77">
        <f t="shared" si="0"/>
        <v>38.840000000000003</v>
      </c>
      <c r="BJ17" s="77">
        <f t="shared" si="0"/>
        <v>39.76</v>
      </c>
      <c r="BK17" s="77">
        <f t="shared" si="0"/>
        <v>40.404000000000003</v>
      </c>
      <c r="BL17" s="77">
        <f t="shared" si="0"/>
        <v>40.74</v>
      </c>
      <c r="BM17" s="77">
        <f t="shared" si="0"/>
        <v>40.887999999999998</v>
      </c>
      <c r="BN17" s="77">
        <f t="shared" si="0"/>
        <v>41</v>
      </c>
      <c r="BO17" s="77">
        <f t="shared" ref="BO17:CW17" si="1">SUM(BO11:BO16)</f>
        <v>41</v>
      </c>
      <c r="BP17" s="77">
        <f t="shared" si="1"/>
        <v>41</v>
      </c>
      <c r="BQ17" s="77">
        <f t="shared" si="1"/>
        <v>41</v>
      </c>
      <c r="BR17" s="77">
        <f t="shared" si="1"/>
        <v>41</v>
      </c>
      <c r="BS17" s="77">
        <f t="shared" si="1"/>
        <v>41</v>
      </c>
      <c r="BT17" s="77">
        <f t="shared" si="1"/>
        <v>41</v>
      </c>
      <c r="BU17" s="77">
        <f t="shared" si="1"/>
        <v>41</v>
      </c>
      <c r="BV17" s="77">
        <f t="shared" si="1"/>
        <v>41</v>
      </c>
      <c r="BW17" s="77">
        <f t="shared" si="1"/>
        <v>41</v>
      </c>
      <c r="BX17" s="77">
        <f t="shared" si="1"/>
        <v>41</v>
      </c>
      <c r="BY17" s="77">
        <f t="shared" si="1"/>
        <v>41</v>
      </c>
      <c r="BZ17" s="77">
        <f t="shared" si="1"/>
        <v>41</v>
      </c>
      <c r="CA17" s="77">
        <f t="shared" si="1"/>
        <v>41</v>
      </c>
      <c r="CB17" s="77">
        <f t="shared" si="1"/>
        <v>41</v>
      </c>
      <c r="CC17" s="77">
        <f t="shared" si="1"/>
        <v>41</v>
      </c>
      <c r="CD17" s="77">
        <f t="shared" si="1"/>
        <v>41</v>
      </c>
      <c r="CE17" s="77">
        <f t="shared" si="1"/>
        <v>41</v>
      </c>
      <c r="CF17" s="77">
        <f t="shared" si="1"/>
        <v>41</v>
      </c>
      <c r="CG17" s="77">
        <f t="shared" si="1"/>
        <v>41</v>
      </c>
      <c r="CH17" s="77">
        <f t="shared" si="1"/>
        <v>41</v>
      </c>
      <c r="CI17" s="77">
        <f t="shared" si="1"/>
        <v>41</v>
      </c>
      <c r="CJ17" s="77">
        <f t="shared" si="1"/>
        <v>41</v>
      </c>
      <c r="CK17" s="77">
        <f t="shared" si="1"/>
        <v>41</v>
      </c>
      <c r="CL17" s="77">
        <f t="shared" si="1"/>
        <v>41</v>
      </c>
      <c r="CM17" s="77">
        <f t="shared" si="1"/>
        <v>41</v>
      </c>
      <c r="CN17" s="77">
        <f t="shared" si="1"/>
        <v>41</v>
      </c>
      <c r="CO17" s="77">
        <f t="shared" si="1"/>
        <v>41</v>
      </c>
      <c r="CP17" s="77">
        <f t="shared" si="1"/>
        <v>41</v>
      </c>
      <c r="CQ17" s="77">
        <f t="shared" si="1"/>
        <v>41</v>
      </c>
      <c r="CR17" s="77">
        <f t="shared" si="1"/>
        <v>41</v>
      </c>
      <c r="CS17" s="77">
        <f t="shared" si="1"/>
        <v>41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935.59799999999962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914.60399999999993</v>
      </c>
      <c r="C20" s="88">
        <v>914.87</v>
      </c>
      <c r="D20" s="88">
        <v>915.00699999999995</v>
      </c>
      <c r="E20" s="88">
        <v>914.6579999999999</v>
      </c>
      <c r="F20" s="88">
        <v>916.048</v>
      </c>
      <c r="G20" s="88">
        <v>915.90300000000013</v>
      </c>
      <c r="H20" s="88">
        <v>916.11099999999999</v>
      </c>
      <c r="I20" s="88">
        <v>915.34300000000007</v>
      </c>
      <c r="J20" s="88">
        <v>879.28300000000002</v>
      </c>
      <c r="K20" s="88">
        <v>879.428</v>
      </c>
      <c r="L20" s="88">
        <v>879.76499999999999</v>
      </c>
      <c r="M20" s="88">
        <v>879.11200000000008</v>
      </c>
      <c r="N20" s="88">
        <v>876.09600000000012</v>
      </c>
      <c r="O20" s="88">
        <v>876.21699999999998</v>
      </c>
      <c r="P20" s="88">
        <v>876.06799999999998</v>
      </c>
      <c r="Q20" s="88">
        <v>875.86</v>
      </c>
      <c r="R20" s="88">
        <v>876.30799999999999</v>
      </c>
      <c r="S20" s="88">
        <v>876.25</v>
      </c>
      <c r="T20" s="88">
        <v>874.8649999999999</v>
      </c>
      <c r="U20" s="88">
        <v>875.11599999999999</v>
      </c>
      <c r="V20" s="88">
        <v>872.03300000000002</v>
      </c>
      <c r="W20" s="88">
        <v>871.19100000000003</v>
      </c>
      <c r="X20" s="88">
        <v>863.09100000000001</v>
      </c>
      <c r="Y20" s="88">
        <v>862.61500000000001</v>
      </c>
      <c r="Z20" s="88">
        <v>747.01900000000001</v>
      </c>
      <c r="AA20" s="88">
        <v>746.00700000000006</v>
      </c>
      <c r="AB20" s="88">
        <v>749.61699999999996</v>
      </c>
      <c r="AC20" s="88">
        <v>749.02500000000009</v>
      </c>
      <c r="AD20" s="88">
        <v>752.18299999999988</v>
      </c>
      <c r="AE20" s="88">
        <v>748.62400000000002</v>
      </c>
      <c r="AF20" s="88">
        <v>748.32900000000006</v>
      </c>
      <c r="AG20" s="88">
        <v>748.22</v>
      </c>
      <c r="AH20" s="88">
        <v>759.91899999999998</v>
      </c>
      <c r="AI20" s="88">
        <v>759.94999999999993</v>
      </c>
      <c r="AJ20" s="88">
        <v>759.26400000000001</v>
      </c>
      <c r="AK20" s="88">
        <v>759.06899999999985</v>
      </c>
      <c r="AL20" s="88">
        <v>754.61699999999996</v>
      </c>
      <c r="AM20" s="88">
        <v>759.71899999999994</v>
      </c>
      <c r="AN20" s="88">
        <v>759.24599999999998</v>
      </c>
      <c r="AO20" s="88">
        <v>759.423</v>
      </c>
      <c r="AP20" s="88">
        <v>777.95699999999999</v>
      </c>
      <c r="AQ20" s="88">
        <v>778.2299999999999</v>
      </c>
      <c r="AR20" s="88">
        <v>777.6819999999999</v>
      </c>
      <c r="AS20" s="88">
        <v>777.54200000000003</v>
      </c>
      <c r="AT20" s="88">
        <v>735.00199999999995</v>
      </c>
      <c r="AU20" s="88">
        <v>735.45499999999993</v>
      </c>
      <c r="AV20" s="88">
        <v>735.39499999999998</v>
      </c>
      <c r="AW20" s="88">
        <v>735.93900000000008</v>
      </c>
      <c r="AX20" s="88">
        <v>739.91800000000001</v>
      </c>
      <c r="AY20" s="88">
        <v>740.65699999999993</v>
      </c>
      <c r="AZ20" s="88">
        <v>740.62200000000007</v>
      </c>
      <c r="BA20" s="88">
        <v>740.50099999999998</v>
      </c>
      <c r="BB20" s="88">
        <v>721.20500000000004</v>
      </c>
      <c r="BC20" s="88">
        <v>721.18400000000008</v>
      </c>
      <c r="BD20" s="88">
        <v>721.52099999999996</v>
      </c>
      <c r="BE20" s="88">
        <v>721.6640000000001</v>
      </c>
      <c r="BF20" s="88">
        <v>661.14099999999996</v>
      </c>
      <c r="BG20" s="88">
        <v>661.03599999999994</v>
      </c>
      <c r="BH20" s="88">
        <v>661.58799999999985</v>
      </c>
      <c r="BI20" s="88">
        <v>662.08900000000006</v>
      </c>
      <c r="BJ20" s="88">
        <v>666.40400000000011</v>
      </c>
      <c r="BK20" s="88">
        <v>667.39600000000007</v>
      </c>
      <c r="BL20" s="88">
        <v>660.97799999999995</v>
      </c>
      <c r="BM20" s="88">
        <v>661.37099999999998</v>
      </c>
      <c r="BN20" s="88">
        <v>644.87700000000007</v>
      </c>
      <c r="BO20" s="88">
        <v>645.80399999999997</v>
      </c>
      <c r="BP20" s="88">
        <v>646.3069999999999</v>
      </c>
      <c r="BQ20" s="88">
        <v>646.22600000000011</v>
      </c>
      <c r="BR20" s="88">
        <v>693.88099999999997</v>
      </c>
      <c r="BS20" s="88">
        <v>694.07700000000011</v>
      </c>
      <c r="BT20" s="88">
        <v>694.6690000000001</v>
      </c>
      <c r="BU20" s="88">
        <v>695.74299999999994</v>
      </c>
      <c r="BV20" s="88">
        <v>702.14</v>
      </c>
      <c r="BW20" s="88">
        <v>702.48299999999995</v>
      </c>
      <c r="BX20" s="88">
        <v>702.7399999999999</v>
      </c>
      <c r="BY20" s="88">
        <v>703.15000000000009</v>
      </c>
      <c r="BZ20" s="88">
        <v>702.3649999999999</v>
      </c>
      <c r="CA20" s="88">
        <v>708.3309999999999</v>
      </c>
      <c r="CB20" s="88">
        <v>707.88199999999995</v>
      </c>
      <c r="CC20" s="88">
        <v>708.44399999999996</v>
      </c>
      <c r="CD20" s="88">
        <v>705.596</v>
      </c>
      <c r="CE20" s="88">
        <v>706.05399999999997</v>
      </c>
      <c r="CF20" s="88">
        <v>706.08</v>
      </c>
      <c r="CG20" s="88">
        <v>705.24599999999987</v>
      </c>
      <c r="CH20" s="88">
        <v>761.00700000000006</v>
      </c>
      <c r="CI20" s="88">
        <v>760.28399999999988</v>
      </c>
      <c r="CJ20" s="88">
        <v>760.69899999999996</v>
      </c>
      <c r="CK20" s="88">
        <v>759.44999999999993</v>
      </c>
      <c r="CL20" s="88">
        <v>832.20500000000004</v>
      </c>
      <c r="CM20" s="88">
        <v>831.38300000000004</v>
      </c>
      <c r="CN20" s="88">
        <v>830.95900000000006</v>
      </c>
      <c r="CO20" s="88">
        <v>831.89699999999993</v>
      </c>
      <c r="CP20" s="88">
        <v>844.93399999999997</v>
      </c>
      <c r="CQ20" s="88">
        <v>845.28600000000006</v>
      </c>
      <c r="CR20" s="88">
        <v>845.08999999999992</v>
      </c>
      <c r="CS20" s="88">
        <v>845.94600000000003</v>
      </c>
      <c r="CT20" s="89"/>
      <c r="CU20" s="89"/>
      <c r="CV20" s="89"/>
      <c r="CW20" s="90"/>
      <c r="CX20" s="91">
        <f t="array" ref="CX20">SUMPRODUCT(B20:CW20*0.25)</f>
        <v>18537.446250000001</v>
      </c>
    </row>
    <row r="21" spans="1:102" ht="24.95" customHeight="1" x14ac:dyDescent="0.2">
      <c r="A21" s="92" t="s">
        <v>17</v>
      </c>
      <c r="B21" s="93">
        <v>1100.4210000000003</v>
      </c>
      <c r="C21" s="94">
        <v>1101.7170000000001</v>
      </c>
      <c r="D21" s="94">
        <v>1097.7</v>
      </c>
      <c r="E21" s="94">
        <v>1093.6099999999999</v>
      </c>
      <c r="F21" s="94">
        <v>1080.068</v>
      </c>
      <c r="G21" s="94">
        <v>1076.778</v>
      </c>
      <c r="H21" s="94">
        <v>1075.184</v>
      </c>
      <c r="I21" s="94">
        <v>1074.579</v>
      </c>
      <c r="J21" s="94">
        <v>1069.7730000000001</v>
      </c>
      <c r="K21" s="94">
        <v>1071.963</v>
      </c>
      <c r="L21" s="94">
        <v>1070.8249999999998</v>
      </c>
      <c r="M21" s="94">
        <v>1070.2429999999997</v>
      </c>
      <c r="N21" s="94">
        <v>1075.7529999999999</v>
      </c>
      <c r="O21" s="94">
        <v>1077.0899999999999</v>
      </c>
      <c r="P21" s="94">
        <v>1076.4079999999999</v>
      </c>
      <c r="Q21" s="94">
        <v>1077.3699999999999</v>
      </c>
      <c r="R21" s="94">
        <v>1106.402</v>
      </c>
      <c r="S21" s="94">
        <v>1114.298</v>
      </c>
      <c r="T21" s="94">
        <v>1121.1270000000004</v>
      </c>
      <c r="U21" s="94">
        <v>1135.3219999999999</v>
      </c>
      <c r="V21" s="94">
        <v>1232.7350000000001</v>
      </c>
      <c r="W21" s="94">
        <v>1258.1130000000001</v>
      </c>
      <c r="X21" s="94">
        <v>1278.4940000000001</v>
      </c>
      <c r="Y21" s="94">
        <v>1300.434</v>
      </c>
      <c r="Z21" s="94">
        <v>1412.7339999999999</v>
      </c>
      <c r="AA21" s="94">
        <v>1440.604</v>
      </c>
      <c r="AB21" s="94">
        <v>1468.3519999999999</v>
      </c>
      <c r="AC21" s="94">
        <v>1477.1019999999999</v>
      </c>
      <c r="AD21" s="94">
        <v>1555.8670000000002</v>
      </c>
      <c r="AE21" s="94">
        <v>1563.6150000000002</v>
      </c>
      <c r="AF21" s="94">
        <v>1568.8510000000001</v>
      </c>
      <c r="AG21" s="94">
        <v>1571.4600000000003</v>
      </c>
      <c r="AH21" s="94">
        <v>1601.0679999999998</v>
      </c>
      <c r="AI21" s="94">
        <v>1600.1079999999999</v>
      </c>
      <c r="AJ21" s="94">
        <v>1598.2529999999997</v>
      </c>
      <c r="AK21" s="94">
        <v>1596.8059999999998</v>
      </c>
      <c r="AL21" s="94">
        <v>1579.2370000000003</v>
      </c>
      <c r="AM21" s="94">
        <v>1583.7650000000001</v>
      </c>
      <c r="AN21" s="94">
        <v>1587.2720000000002</v>
      </c>
      <c r="AO21" s="94">
        <v>1579.838</v>
      </c>
      <c r="AP21" s="94">
        <v>1517.0119999999999</v>
      </c>
      <c r="AQ21" s="94">
        <v>1512.3720000000001</v>
      </c>
      <c r="AR21" s="94">
        <v>1513.3280000000002</v>
      </c>
      <c r="AS21" s="94">
        <v>1508.9780000000001</v>
      </c>
      <c r="AT21" s="94">
        <v>1496.77</v>
      </c>
      <c r="AU21" s="94">
        <v>1500.5089999999998</v>
      </c>
      <c r="AV21" s="94">
        <v>1503.2359999999999</v>
      </c>
      <c r="AW21" s="94">
        <v>1504.1319999999996</v>
      </c>
      <c r="AX21" s="94">
        <v>1509.2539999999999</v>
      </c>
      <c r="AY21" s="94">
        <v>1505.6310000000001</v>
      </c>
      <c r="AZ21" s="94">
        <v>1509.3630000000001</v>
      </c>
      <c r="BA21" s="94">
        <v>1496.1120000000001</v>
      </c>
      <c r="BB21" s="94">
        <v>1485.7149999999999</v>
      </c>
      <c r="BC21" s="94">
        <v>1487.8149999999998</v>
      </c>
      <c r="BD21" s="94">
        <v>1486.857</v>
      </c>
      <c r="BE21" s="94">
        <v>1472.847</v>
      </c>
      <c r="BF21" s="94">
        <v>1483.546</v>
      </c>
      <c r="BG21" s="94">
        <v>1480.3910000000003</v>
      </c>
      <c r="BH21" s="94">
        <v>1477.1659999999999</v>
      </c>
      <c r="BI21" s="94">
        <v>1436.5459999999998</v>
      </c>
      <c r="BJ21" s="94">
        <v>1475.4349999999999</v>
      </c>
      <c r="BK21" s="94">
        <v>1468.8419999999999</v>
      </c>
      <c r="BL21" s="94">
        <v>1469.306</v>
      </c>
      <c r="BM21" s="94">
        <v>1419.1180000000002</v>
      </c>
      <c r="BN21" s="94">
        <v>1491.4359999999999</v>
      </c>
      <c r="BO21" s="94">
        <v>1489.154</v>
      </c>
      <c r="BP21" s="94">
        <v>1488.337</v>
      </c>
      <c r="BQ21" s="94">
        <v>1432.9570000000001</v>
      </c>
      <c r="BR21" s="94">
        <v>1461.9380000000001</v>
      </c>
      <c r="BS21" s="94">
        <v>1453.3420000000003</v>
      </c>
      <c r="BT21" s="94">
        <v>1455.3949999999998</v>
      </c>
      <c r="BU21" s="94">
        <v>1460.9570000000001</v>
      </c>
      <c r="BV21" s="94">
        <v>1422.1200000000001</v>
      </c>
      <c r="BW21" s="94">
        <v>1418.4590000000001</v>
      </c>
      <c r="BX21" s="94">
        <v>1416.3340000000001</v>
      </c>
      <c r="BY21" s="94">
        <v>1419.4280000000001</v>
      </c>
      <c r="BZ21" s="94">
        <v>1385.8210000000001</v>
      </c>
      <c r="CA21" s="94">
        <v>1377.625</v>
      </c>
      <c r="CB21" s="94">
        <v>1377.777</v>
      </c>
      <c r="CC21" s="94">
        <v>1376.8009999999999</v>
      </c>
      <c r="CD21" s="94">
        <v>1315.6130000000001</v>
      </c>
      <c r="CE21" s="94">
        <v>1297.0240000000001</v>
      </c>
      <c r="CF21" s="94">
        <v>1277.6179999999999</v>
      </c>
      <c r="CG21" s="94">
        <v>1255.8129999999999</v>
      </c>
      <c r="CH21" s="94">
        <v>1209.1079999999999</v>
      </c>
      <c r="CI21" s="94">
        <v>1203.1429999999998</v>
      </c>
      <c r="CJ21" s="94">
        <v>1194.1429999999998</v>
      </c>
      <c r="CK21" s="94">
        <v>1182.5240000000001</v>
      </c>
      <c r="CL21" s="94">
        <v>1168.9750000000001</v>
      </c>
      <c r="CM21" s="94">
        <v>1164.433</v>
      </c>
      <c r="CN21" s="94">
        <v>1157.5630000000001</v>
      </c>
      <c r="CO21" s="94">
        <v>1151.758</v>
      </c>
      <c r="CP21" s="94">
        <v>1142.4260000000002</v>
      </c>
      <c r="CQ21" s="94">
        <v>1138.4940000000001</v>
      </c>
      <c r="CR21" s="94">
        <v>1133.1319999999998</v>
      </c>
      <c r="CS21" s="94">
        <v>1130.0009999999997</v>
      </c>
      <c r="CT21" s="95"/>
      <c r="CU21" s="95"/>
      <c r="CV21" s="95"/>
      <c r="CW21" s="96"/>
      <c r="CX21" s="97">
        <f t="array" ref="CX21">SUMPRODUCT(B21:CW21*0.25)</f>
        <v>32347.81725</v>
      </c>
    </row>
    <row r="22" spans="1:102" ht="24.95" customHeight="1" x14ac:dyDescent="0.2">
      <c r="A22" s="92" t="s">
        <v>18</v>
      </c>
      <c r="B22" s="98">
        <v>2055.9610000000002</v>
      </c>
      <c r="C22" s="99">
        <v>2016.4860000000001</v>
      </c>
      <c r="D22" s="99">
        <v>2004.0720000000001</v>
      </c>
      <c r="E22" s="99">
        <v>1962.5719999999999</v>
      </c>
      <c r="F22" s="99">
        <v>1954.2060000000001</v>
      </c>
      <c r="G22" s="99">
        <v>1938.605</v>
      </c>
      <c r="H22" s="99">
        <v>1902.279</v>
      </c>
      <c r="I22" s="99">
        <v>1886.3389999999997</v>
      </c>
      <c r="J22" s="99">
        <v>1905.021</v>
      </c>
      <c r="K22" s="99">
        <v>1896.8430000000001</v>
      </c>
      <c r="L22" s="99">
        <v>1868.6140000000003</v>
      </c>
      <c r="M22" s="99">
        <v>1871.1499999999999</v>
      </c>
      <c r="N22" s="99">
        <v>1887.3330000000001</v>
      </c>
      <c r="O22" s="99">
        <v>1875.5369999999998</v>
      </c>
      <c r="P22" s="99">
        <v>1904.443</v>
      </c>
      <c r="Q22" s="99">
        <v>1915.6699999999998</v>
      </c>
      <c r="R22" s="99">
        <v>1939.6590000000001</v>
      </c>
      <c r="S22" s="99">
        <v>1981.2170000000001</v>
      </c>
      <c r="T22" s="99">
        <v>2036.1060000000004</v>
      </c>
      <c r="U22" s="99">
        <v>2114.4759999999997</v>
      </c>
      <c r="V22" s="99">
        <v>2154.1759999999999</v>
      </c>
      <c r="W22" s="99">
        <v>2239.127</v>
      </c>
      <c r="X22" s="99">
        <v>2308.2869999999998</v>
      </c>
      <c r="Y22" s="99">
        <v>2414.5969999999998</v>
      </c>
      <c r="Z22" s="99">
        <v>2504.7769999999996</v>
      </c>
      <c r="AA22" s="99">
        <v>2593.4189999999999</v>
      </c>
      <c r="AB22" s="99">
        <v>2658.4579999999996</v>
      </c>
      <c r="AC22" s="99">
        <v>2731.6339999999996</v>
      </c>
      <c r="AD22" s="99">
        <v>2780.3870000000002</v>
      </c>
      <c r="AE22" s="99">
        <v>2897.0419999999999</v>
      </c>
      <c r="AF22" s="99">
        <v>2984.7719999999999</v>
      </c>
      <c r="AG22" s="99">
        <v>3038.1559999999999</v>
      </c>
      <c r="AH22" s="99">
        <v>3152.8379999999997</v>
      </c>
      <c r="AI22" s="99">
        <v>3190.806</v>
      </c>
      <c r="AJ22" s="99">
        <v>3229.42</v>
      </c>
      <c r="AK22" s="99">
        <v>3281.364</v>
      </c>
      <c r="AL22" s="99">
        <v>3304.8469999999998</v>
      </c>
      <c r="AM22" s="99">
        <v>3346.3229999999999</v>
      </c>
      <c r="AN22" s="99">
        <v>3368.7470000000003</v>
      </c>
      <c r="AO22" s="99">
        <v>3383.3039999999996</v>
      </c>
      <c r="AP22" s="99">
        <v>3388.3689999999992</v>
      </c>
      <c r="AQ22" s="99">
        <v>3411.5129999999999</v>
      </c>
      <c r="AR22" s="99">
        <v>3427.8209999999995</v>
      </c>
      <c r="AS22" s="99">
        <v>3438.7549999999997</v>
      </c>
      <c r="AT22" s="99">
        <v>3455.817</v>
      </c>
      <c r="AU22" s="99">
        <v>3467.6929999999998</v>
      </c>
      <c r="AV22" s="99">
        <v>3471.6460000000002</v>
      </c>
      <c r="AW22" s="99">
        <v>3457.1579999999999</v>
      </c>
      <c r="AX22" s="99">
        <v>3418.3279999999995</v>
      </c>
      <c r="AY22" s="99">
        <v>3371.1469999999995</v>
      </c>
      <c r="AZ22" s="99">
        <v>3366.3110000000001</v>
      </c>
      <c r="BA22" s="99">
        <v>3333.4079999999999</v>
      </c>
      <c r="BB22" s="99">
        <v>3302.7459999999996</v>
      </c>
      <c r="BC22" s="99">
        <v>3263.453</v>
      </c>
      <c r="BD22" s="99">
        <v>3238.2409999999995</v>
      </c>
      <c r="BE22" s="99">
        <v>3199.2660000000001</v>
      </c>
      <c r="BF22" s="99">
        <v>3243.538</v>
      </c>
      <c r="BG22" s="99">
        <v>3211.1750000000002</v>
      </c>
      <c r="BH22" s="99">
        <v>3208.4830000000002</v>
      </c>
      <c r="BI22" s="99">
        <v>3224.7930000000001</v>
      </c>
      <c r="BJ22" s="99">
        <v>3281.6540000000005</v>
      </c>
      <c r="BK22" s="99">
        <v>3301.107</v>
      </c>
      <c r="BL22" s="99">
        <v>3324.9049999999997</v>
      </c>
      <c r="BM22" s="99">
        <v>3362.2929999999997</v>
      </c>
      <c r="BN22" s="99">
        <v>3528.3780000000002</v>
      </c>
      <c r="BO22" s="99">
        <v>3611.5619999999999</v>
      </c>
      <c r="BP22" s="99">
        <v>3663.4049999999997</v>
      </c>
      <c r="BQ22" s="99">
        <v>3692.3119999999999</v>
      </c>
      <c r="BR22" s="99">
        <v>3748.2969999999996</v>
      </c>
      <c r="BS22" s="99">
        <v>3777.3819999999996</v>
      </c>
      <c r="BT22" s="99">
        <v>3810.0309999999995</v>
      </c>
      <c r="BU22" s="99">
        <v>3816.7009999999996</v>
      </c>
      <c r="BV22" s="99">
        <v>3820.5389999999998</v>
      </c>
      <c r="BW22" s="99">
        <v>3817.974999999999</v>
      </c>
      <c r="BX22" s="99">
        <v>3816.1490000000003</v>
      </c>
      <c r="BY22" s="99">
        <v>3810.7939999999994</v>
      </c>
      <c r="BZ22" s="99">
        <v>3788.136</v>
      </c>
      <c r="CA22" s="99">
        <v>3753.018</v>
      </c>
      <c r="CB22" s="99">
        <v>3717.11</v>
      </c>
      <c r="CC22" s="99">
        <v>3638.8029999999999</v>
      </c>
      <c r="CD22" s="99">
        <v>3573.404</v>
      </c>
      <c r="CE22" s="99">
        <v>3472.0119999999997</v>
      </c>
      <c r="CF22" s="99">
        <v>3409.386</v>
      </c>
      <c r="CG22" s="99">
        <v>3292.0619999999999</v>
      </c>
      <c r="CH22" s="99">
        <v>3180.989</v>
      </c>
      <c r="CI22" s="99">
        <v>3052.1959999999999</v>
      </c>
      <c r="CJ22" s="99">
        <v>2957.5679999999998</v>
      </c>
      <c r="CK22" s="99">
        <v>2877.0129999999999</v>
      </c>
      <c r="CL22" s="99">
        <v>2740.2969999999996</v>
      </c>
      <c r="CM22" s="99">
        <v>2638.2259999999992</v>
      </c>
      <c r="CN22" s="99">
        <v>2560.0389999999998</v>
      </c>
      <c r="CO22" s="99">
        <v>2489.4699999999998</v>
      </c>
      <c r="CP22" s="99">
        <v>2365.3419999999996</v>
      </c>
      <c r="CQ22" s="99">
        <v>2275.8169999999996</v>
      </c>
      <c r="CR22" s="99">
        <v>2213.8719999999998</v>
      </c>
      <c r="CS22" s="99">
        <v>2154.8589999999999</v>
      </c>
      <c r="CT22" s="100"/>
      <c r="CU22" s="100"/>
      <c r="CV22" s="100"/>
      <c r="CW22" s="96"/>
      <c r="CX22" s="97">
        <f t="array" ref="CX22">SUMPRODUCT(B22:CW22*0.25)</f>
        <v>70427.958499999993</v>
      </c>
    </row>
    <row r="23" spans="1:102" ht="24.95" customHeight="1" x14ac:dyDescent="0.2">
      <c r="A23" s="101" t="s">
        <v>19</v>
      </c>
      <c r="B23" s="99">
        <v>345</v>
      </c>
      <c r="C23" s="99">
        <v>340.19799999999998</v>
      </c>
      <c r="D23" s="99">
        <v>345</v>
      </c>
      <c r="E23" s="99">
        <v>345</v>
      </c>
      <c r="F23" s="99">
        <v>345</v>
      </c>
      <c r="G23" s="99">
        <v>345</v>
      </c>
      <c r="H23" s="99">
        <v>345</v>
      </c>
      <c r="I23" s="99">
        <v>345</v>
      </c>
      <c r="J23" s="99">
        <v>345</v>
      </c>
      <c r="K23" s="99">
        <v>345</v>
      </c>
      <c r="L23" s="99">
        <v>345</v>
      </c>
      <c r="M23" s="99">
        <v>345</v>
      </c>
      <c r="N23" s="99">
        <v>345</v>
      </c>
      <c r="O23" s="99">
        <v>345</v>
      </c>
      <c r="P23" s="99">
        <v>345</v>
      </c>
      <c r="Q23" s="99">
        <v>345</v>
      </c>
      <c r="R23" s="99">
        <v>345</v>
      </c>
      <c r="S23" s="99">
        <v>345</v>
      </c>
      <c r="T23" s="99">
        <v>263.74</v>
      </c>
      <c r="U23" s="99">
        <v>28.951000000000001</v>
      </c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>
        <v>220</v>
      </c>
      <c r="AQ23" s="99">
        <v>220</v>
      </c>
      <c r="AR23" s="99">
        <v>220</v>
      </c>
      <c r="AS23" s="99">
        <v>220</v>
      </c>
      <c r="AT23" s="99">
        <v>220</v>
      </c>
      <c r="AU23" s="99">
        <v>220</v>
      </c>
      <c r="AV23" s="99">
        <v>220</v>
      </c>
      <c r="AW23" s="99">
        <v>220</v>
      </c>
      <c r="AX23" s="99">
        <v>220</v>
      </c>
      <c r="AY23" s="99">
        <v>217.17099999999999</v>
      </c>
      <c r="AZ23" s="99">
        <v>163.87700000000001</v>
      </c>
      <c r="BA23" s="99">
        <v>128.66499999999999</v>
      </c>
      <c r="BB23" s="99">
        <v>190.78299999999999</v>
      </c>
      <c r="BC23" s="99">
        <v>121.002</v>
      </c>
      <c r="BD23" s="99">
        <v>18.937000000000001</v>
      </c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2329.5810000000001</v>
      </c>
    </row>
    <row r="24" spans="1:102" ht="24.95" customHeight="1" x14ac:dyDescent="0.2">
      <c r="A24" s="104" t="s">
        <v>20</v>
      </c>
      <c r="B24" s="94">
        <v>94</v>
      </c>
      <c r="C24" s="94">
        <v>93</v>
      </c>
      <c r="D24" s="94">
        <v>92</v>
      </c>
      <c r="E24" s="94">
        <v>91</v>
      </c>
      <c r="F24" s="94">
        <v>91</v>
      </c>
      <c r="G24" s="94">
        <v>90</v>
      </c>
      <c r="H24" s="94">
        <v>89</v>
      </c>
      <c r="I24" s="94">
        <v>89</v>
      </c>
      <c r="J24" s="94">
        <v>88</v>
      </c>
      <c r="K24" s="94">
        <v>88</v>
      </c>
      <c r="L24" s="94">
        <v>88</v>
      </c>
      <c r="M24" s="94">
        <v>88</v>
      </c>
      <c r="N24" s="94">
        <v>88</v>
      </c>
      <c r="O24" s="94">
        <v>88</v>
      </c>
      <c r="P24" s="94">
        <v>88</v>
      </c>
      <c r="Q24" s="94">
        <v>88</v>
      </c>
      <c r="R24" s="94">
        <v>89</v>
      </c>
      <c r="S24" s="94">
        <v>90</v>
      </c>
      <c r="T24" s="94">
        <v>91</v>
      </c>
      <c r="U24" s="94">
        <v>93</v>
      </c>
      <c r="V24" s="94">
        <v>96</v>
      </c>
      <c r="W24" s="94">
        <v>99</v>
      </c>
      <c r="X24" s="94">
        <v>102</v>
      </c>
      <c r="Y24" s="94">
        <v>106</v>
      </c>
      <c r="Z24" s="94">
        <v>109</v>
      </c>
      <c r="AA24" s="94">
        <v>111</v>
      </c>
      <c r="AB24" s="94">
        <v>113</v>
      </c>
      <c r="AC24" s="94">
        <v>114</v>
      </c>
      <c r="AD24" s="94">
        <v>114</v>
      </c>
      <c r="AE24" s="94">
        <v>114</v>
      </c>
      <c r="AF24" s="94">
        <v>113</v>
      </c>
      <c r="AG24" s="94">
        <v>113</v>
      </c>
      <c r="AH24" s="94">
        <v>113</v>
      </c>
      <c r="AI24" s="94">
        <v>112</v>
      </c>
      <c r="AJ24" s="94">
        <v>111</v>
      </c>
      <c r="AK24" s="94">
        <v>110</v>
      </c>
      <c r="AL24" s="94">
        <v>109</v>
      </c>
      <c r="AM24" s="94">
        <v>108</v>
      </c>
      <c r="AN24" s="94">
        <v>107</v>
      </c>
      <c r="AO24" s="94">
        <v>106</v>
      </c>
      <c r="AP24" s="94">
        <v>105</v>
      </c>
      <c r="AQ24" s="94">
        <v>104</v>
      </c>
      <c r="AR24" s="94">
        <v>104</v>
      </c>
      <c r="AS24" s="94">
        <v>104</v>
      </c>
      <c r="AT24" s="94">
        <v>104</v>
      </c>
      <c r="AU24" s="94">
        <v>105</v>
      </c>
      <c r="AV24" s="94">
        <v>106</v>
      </c>
      <c r="AW24" s="94">
        <v>106</v>
      </c>
      <c r="AX24" s="94">
        <v>106</v>
      </c>
      <c r="AY24" s="94">
        <v>107</v>
      </c>
      <c r="AZ24" s="94">
        <v>107</v>
      </c>
      <c r="BA24" s="94">
        <v>107</v>
      </c>
      <c r="BB24" s="94">
        <v>108</v>
      </c>
      <c r="BC24" s="94">
        <v>108</v>
      </c>
      <c r="BD24" s="94">
        <v>110</v>
      </c>
      <c r="BE24" s="94">
        <v>111</v>
      </c>
      <c r="BF24" s="94">
        <v>113</v>
      </c>
      <c r="BG24" s="94">
        <v>116</v>
      </c>
      <c r="BH24" s="94">
        <v>118</v>
      </c>
      <c r="BI24" s="94">
        <v>120</v>
      </c>
      <c r="BJ24" s="94">
        <v>121</v>
      </c>
      <c r="BK24" s="94">
        <v>124</v>
      </c>
      <c r="BL24" s="94">
        <v>127</v>
      </c>
      <c r="BM24" s="94">
        <v>131</v>
      </c>
      <c r="BN24" s="94">
        <v>135</v>
      </c>
      <c r="BO24" s="94">
        <v>138</v>
      </c>
      <c r="BP24" s="94">
        <v>141</v>
      </c>
      <c r="BQ24" s="94">
        <v>143</v>
      </c>
      <c r="BR24" s="94">
        <v>144</v>
      </c>
      <c r="BS24" s="94">
        <v>145</v>
      </c>
      <c r="BT24" s="94">
        <v>145</v>
      </c>
      <c r="BU24" s="94">
        <v>146</v>
      </c>
      <c r="BV24" s="94">
        <v>145</v>
      </c>
      <c r="BW24" s="94">
        <v>145</v>
      </c>
      <c r="BX24" s="94">
        <v>145</v>
      </c>
      <c r="BY24" s="94">
        <v>145</v>
      </c>
      <c r="BZ24" s="94">
        <v>145</v>
      </c>
      <c r="CA24" s="94">
        <v>144</v>
      </c>
      <c r="CB24" s="94">
        <v>143</v>
      </c>
      <c r="CC24" s="94">
        <v>141</v>
      </c>
      <c r="CD24" s="94">
        <v>139</v>
      </c>
      <c r="CE24" s="94">
        <v>136</v>
      </c>
      <c r="CF24" s="94">
        <v>133</v>
      </c>
      <c r="CG24" s="94">
        <v>130</v>
      </c>
      <c r="CH24" s="94">
        <v>127</v>
      </c>
      <c r="CI24" s="94">
        <v>124</v>
      </c>
      <c r="CJ24" s="94">
        <v>121</v>
      </c>
      <c r="CK24" s="94">
        <v>119</v>
      </c>
      <c r="CL24" s="94">
        <v>117</v>
      </c>
      <c r="CM24" s="94">
        <v>114</v>
      </c>
      <c r="CN24" s="94">
        <v>111</v>
      </c>
      <c r="CO24" s="94">
        <v>108</v>
      </c>
      <c r="CP24" s="94">
        <v>104</v>
      </c>
      <c r="CQ24" s="94">
        <v>101</v>
      </c>
      <c r="CR24" s="94">
        <v>98</v>
      </c>
      <c r="CS24" s="94">
        <v>96</v>
      </c>
      <c r="CT24" s="94"/>
      <c r="CU24" s="94"/>
      <c r="CV24" s="94"/>
      <c r="CW24" s="94"/>
      <c r="CX24" s="97">
        <f t="array" ref="CX24">SUMPRODUCT(B24:CW24*0.25)</f>
        <v>2704</v>
      </c>
    </row>
    <row r="25" spans="1:102" ht="24.95" customHeight="1" x14ac:dyDescent="0.2">
      <c r="A25" s="104" t="s">
        <v>21</v>
      </c>
      <c r="B25" s="94">
        <v>216</v>
      </c>
      <c r="C25" s="94">
        <v>216</v>
      </c>
      <c r="D25" s="94">
        <v>216</v>
      </c>
      <c r="E25" s="94">
        <v>216</v>
      </c>
      <c r="F25" s="94">
        <v>208</v>
      </c>
      <c r="G25" s="94">
        <v>208</v>
      </c>
      <c r="H25" s="94">
        <v>208</v>
      </c>
      <c r="I25" s="94">
        <v>208</v>
      </c>
      <c r="J25" s="94">
        <v>202.00000000000003</v>
      </c>
      <c r="K25" s="94">
        <v>202.00000000000003</v>
      </c>
      <c r="L25" s="94">
        <v>202.00000000000003</v>
      </c>
      <c r="M25" s="94">
        <v>202.00000000000003</v>
      </c>
      <c r="N25" s="94">
        <v>202.00000000000003</v>
      </c>
      <c r="O25" s="94">
        <v>202.00000000000003</v>
      </c>
      <c r="P25" s="94">
        <v>202.00000000000003</v>
      </c>
      <c r="Q25" s="94">
        <v>202.00000000000003</v>
      </c>
      <c r="R25" s="94">
        <v>212</v>
      </c>
      <c r="S25" s="94">
        <v>212</v>
      </c>
      <c r="T25" s="94">
        <v>212</v>
      </c>
      <c r="U25" s="94">
        <v>212</v>
      </c>
      <c r="V25" s="94">
        <v>235</v>
      </c>
      <c r="W25" s="94">
        <v>235</v>
      </c>
      <c r="X25" s="94">
        <v>235</v>
      </c>
      <c r="Y25" s="94">
        <v>235</v>
      </c>
      <c r="Z25" s="94">
        <v>271</v>
      </c>
      <c r="AA25" s="94">
        <v>271</v>
      </c>
      <c r="AB25" s="94">
        <v>271</v>
      </c>
      <c r="AC25" s="94">
        <v>271</v>
      </c>
      <c r="AD25" s="94">
        <v>298.99999999999994</v>
      </c>
      <c r="AE25" s="94">
        <v>298.99999999999994</v>
      </c>
      <c r="AF25" s="94">
        <v>298.99999999999994</v>
      </c>
      <c r="AG25" s="94">
        <v>298.99999999999994</v>
      </c>
      <c r="AH25" s="94">
        <v>307</v>
      </c>
      <c r="AI25" s="94">
        <v>307</v>
      </c>
      <c r="AJ25" s="94">
        <v>307</v>
      </c>
      <c r="AK25" s="94">
        <v>307</v>
      </c>
      <c r="AL25" s="94">
        <v>303</v>
      </c>
      <c r="AM25" s="94">
        <v>303</v>
      </c>
      <c r="AN25" s="94">
        <v>303</v>
      </c>
      <c r="AO25" s="94">
        <v>303</v>
      </c>
      <c r="AP25" s="94">
        <v>309</v>
      </c>
      <c r="AQ25" s="94">
        <v>309</v>
      </c>
      <c r="AR25" s="94">
        <v>309</v>
      </c>
      <c r="AS25" s="94">
        <v>309</v>
      </c>
      <c r="AT25" s="94">
        <v>317</v>
      </c>
      <c r="AU25" s="94">
        <v>317</v>
      </c>
      <c r="AV25" s="94">
        <v>317</v>
      </c>
      <c r="AW25" s="94">
        <v>317</v>
      </c>
      <c r="AX25" s="94">
        <v>323</v>
      </c>
      <c r="AY25" s="94">
        <v>323</v>
      </c>
      <c r="AZ25" s="94">
        <v>323</v>
      </c>
      <c r="BA25" s="94">
        <v>323</v>
      </c>
      <c r="BB25" s="94">
        <v>318.99999999999994</v>
      </c>
      <c r="BC25" s="94">
        <v>318.99999999999994</v>
      </c>
      <c r="BD25" s="94">
        <v>318.99999999999994</v>
      </c>
      <c r="BE25" s="94">
        <v>318.99999999999994</v>
      </c>
      <c r="BF25" s="94">
        <v>322</v>
      </c>
      <c r="BG25" s="94">
        <v>322</v>
      </c>
      <c r="BH25" s="94">
        <v>322</v>
      </c>
      <c r="BI25" s="94">
        <v>322</v>
      </c>
      <c r="BJ25" s="94">
        <v>328</v>
      </c>
      <c r="BK25" s="94">
        <v>328</v>
      </c>
      <c r="BL25" s="94">
        <v>328</v>
      </c>
      <c r="BM25" s="94">
        <v>328</v>
      </c>
      <c r="BN25" s="94">
        <v>349</v>
      </c>
      <c r="BO25" s="94">
        <v>349</v>
      </c>
      <c r="BP25" s="94">
        <v>349</v>
      </c>
      <c r="BQ25" s="94">
        <v>349</v>
      </c>
      <c r="BR25" s="94">
        <v>369</v>
      </c>
      <c r="BS25" s="94">
        <v>369</v>
      </c>
      <c r="BT25" s="94">
        <v>369</v>
      </c>
      <c r="BU25" s="94">
        <v>369</v>
      </c>
      <c r="BV25" s="94">
        <v>369</v>
      </c>
      <c r="BW25" s="94">
        <v>369</v>
      </c>
      <c r="BX25" s="94">
        <v>369</v>
      </c>
      <c r="BY25" s="94">
        <v>369</v>
      </c>
      <c r="BZ25" s="94">
        <v>363</v>
      </c>
      <c r="CA25" s="94">
        <v>363</v>
      </c>
      <c r="CB25" s="94">
        <v>363</v>
      </c>
      <c r="CC25" s="94">
        <v>363</v>
      </c>
      <c r="CD25" s="94">
        <v>334.99999999999994</v>
      </c>
      <c r="CE25" s="94">
        <v>334.99999999999994</v>
      </c>
      <c r="CF25" s="94">
        <v>334.99999999999994</v>
      </c>
      <c r="CG25" s="94">
        <v>334.99999999999994</v>
      </c>
      <c r="CH25" s="94">
        <v>299.99999999999994</v>
      </c>
      <c r="CI25" s="94">
        <v>299.99999999999994</v>
      </c>
      <c r="CJ25" s="94">
        <v>299.99999999999994</v>
      </c>
      <c r="CK25" s="94">
        <v>299.99999999999994</v>
      </c>
      <c r="CL25" s="94">
        <v>269</v>
      </c>
      <c r="CM25" s="94">
        <v>269</v>
      </c>
      <c r="CN25" s="94">
        <v>269</v>
      </c>
      <c r="CO25" s="94">
        <v>269</v>
      </c>
      <c r="CP25" s="94">
        <v>238.99999999999997</v>
      </c>
      <c r="CQ25" s="94">
        <v>238.99999999999997</v>
      </c>
      <c r="CR25" s="94">
        <v>238.99999999999997</v>
      </c>
      <c r="CS25" s="94">
        <v>238.99999999999997</v>
      </c>
      <c r="CT25" s="94"/>
      <c r="CU25" s="94"/>
      <c r="CV25" s="94"/>
      <c r="CW25" s="94"/>
      <c r="CX25" s="97">
        <f t="array" ref="CX25">SUMPRODUCT(B25:CW25*0.25)</f>
        <v>6966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4725.9860000000008</v>
      </c>
      <c r="C27" s="107">
        <f t="shared" ref="C27:BN27" si="2">SUM(C20:C26)</f>
        <v>4682.2710000000006</v>
      </c>
      <c r="D27" s="107">
        <f t="shared" si="2"/>
        <v>4669.7790000000005</v>
      </c>
      <c r="E27" s="107">
        <f t="shared" si="2"/>
        <v>4622.84</v>
      </c>
      <c r="F27" s="107">
        <f t="shared" si="2"/>
        <v>4594.3220000000001</v>
      </c>
      <c r="G27" s="107">
        <f t="shared" si="2"/>
        <v>4574.2860000000001</v>
      </c>
      <c r="H27" s="107">
        <f t="shared" si="2"/>
        <v>4535.5740000000005</v>
      </c>
      <c r="I27" s="107">
        <f t="shared" si="2"/>
        <v>4518.2609999999995</v>
      </c>
      <c r="J27" s="107">
        <f t="shared" si="2"/>
        <v>4489.0770000000002</v>
      </c>
      <c r="K27" s="107">
        <f t="shared" si="2"/>
        <v>4483.2340000000004</v>
      </c>
      <c r="L27" s="107">
        <f t="shared" si="2"/>
        <v>4454.2039999999997</v>
      </c>
      <c r="M27" s="107">
        <f t="shared" si="2"/>
        <v>4455.5049999999992</v>
      </c>
      <c r="N27" s="107">
        <f t="shared" si="2"/>
        <v>4474.1820000000007</v>
      </c>
      <c r="O27" s="107">
        <f t="shared" si="2"/>
        <v>4463.8439999999991</v>
      </c>
      <c r="P27" s="107">
        <f t="shared" si="2"/>
        <v>4491.9189999999999</v>
      </c>
      <c r="Q27" s="107">
        <f t="shared" si="2"/>
        <v>4503.8999999999996</v>
      </c>
      <c r="R27" s="107">
        <f t="shared" si="2"/>
        <v>4568.3690000000006</v>
      </c>
      <c r="S27" s="107">
        <f t="shared" si="2"/>
        <v>4618.7650000000003</v>
      </c>
      <c r="T27" s="107">
        <f t="shared" si="2"/>
        <v>4598.8380000000006</v>
      </c>
      <c r="U27" s="107">
        <f t="shared" si="2"/>
        <v>4458.8649999999998</v>
      </c>
      <c r="V27" s="107">
        <f t="shared" si="2"/>
        <v>4589.9439999999995</v>
      </c>
      <c r="W27" s="107">
        <f t="shared" si="2"/>
        <v>4702.4310000000005</v>
      </c>
      <c r="X27" s="107">
        <f t="shared" si="2"/>
        <v>4786.8719999999994</v>
      </c>
      <c r="Y27" s="107">
        <f t="shared" si="2"/>
        <v>4918.6459999999997</v>
      </c>
      <c r="Z27" s="107">
        <f t="shared" si="2"/>
        <v>5044.5299999999988</v>
      </c>
      <c r="AA27" s="107">
        <f t="shared" si="2"/>
        <v>5162.03</v>
      </c>
      <c r="AB27" s="107">
        <f t="shared" si="2"/>
        <v>5260.4269999999997</v>
      </c>
      <c r="AC27" s="107">
        <f t="shared" si="2"/>
        <v>5342.7609999999995</v>
      </c>
      <c r="AD27" s="107">
        <f t="shared" si="2"/>
        <v>5501.4369999999999</v>
      </c>
      <c r="AE27" s="107">
        <f t="shared" si="2"/>
        <v>5622.2810000000009</v>
      </c>
      <c r="AF27" s="107">
        <f t="shared" si="2"/>
        <v>5713.9520000000002</v>
      </c>
      <c r="AG27" s="107">
        <f t="shared" si="2"/>
        <v>5769.8360000000002</v>
      </c>
      <c r="AH27" s="107">
        <f t="shared" si="2"/>
        <v>5933.8249999999989</v>
      </c>
      <c r="AI27" s="107">
        <f t="shared" si="2"/>
        <v>5969.8639999999996</v>
      </c>
      <c r="AJ27" s="107">
        <f t="shared" si="2"/>
        <v>6004.9369999999999</v>
      </c>
      <c r="AK27" s="107">
        <f t="shared" si="2"/>
        <v>6054.2389999999996</v>
      </c>
      <c r="AL27" s="107">
        <f t="shared" si="2"/>
        <v>6050.701</v>
      </c>
      <c r="AM27" s="107">
        <f t="shared" si="2"/>
        <v>6100.8069999999998</v>
      </c>
      <c r="AN27" s="107">
        <f t="shared" si="2"/>
        <v>6125.2650000000003</v>
      </c>
      <c r="AO27" s="107">
        <f t="shared" si="2"/>
        <v>6131.5649999999996</v>
      </c>
      <c r="AP27" s="107">
        <f t="shared" si="2"/>
        <v>6317.3379999999997</v>
      </c>
      <c r="AQ27" s="107">
        <f t="shared" si="2"/>
        <v>6335.1149999999998</v>
      </c>
      <c r="AR27" s="107">
        <f t="shared" si="2"/>
        <v>6351.8310000000001</v>
      </c>
      <c r="AS27" s="107">
        <f t="shared" si="2"/>
        <v>6358.2749999999996</v>
      </c>
      <c r="AT27" s="107">
        <f t="shared" si="2"/>
        <v>6328.5889999999999</v>
      </c>
      <c r="AU27" s="107">
        <f t="shared" si="2"/>
        <v>6345.6569999999992</v>
      </c>
      <c r="AV27" s="107">
        <f t="shared" si="2"/>
        <v>6353.277</v>
      </c>
      <c r="AW27" s="107">
        <f t="shared" si="2"/>
        <v>6340.2289999999994</v>
      </c>
      <c r="AX27" s="107">
        <f t="shared" si="2"/>
        <v>6316.5</v>
      </c>
      <c r="AY27" s="107">
        <f t="shared" si="2"/>
        <v>6264.6059999999998</v>
      </c>
      <c r="AZ27" s="107">
        <f t="shared" si="2"/>
        <v>6210.1730000000007</v>
      </c>
      <c r="BA27" s="107">
        <f t="shared" si="2"/>
        <v>6128.6860000000006</v>
      </c>
      <c r="BB27" s="107">
        <f t="shared" si="2"/>
        <v>6127.4489999999996</v>
      </c>
      <c r="BC27" s="107">
        <f t="shared" si="2"/>
        <v>6020.4539999999997</v>
      </c>
      <c r="BD27" s="107">
        <f t="shared" si="2"/>
        <v>5894.5559999999987</v>
      </c>
      <c r="BE27" s="107">
        <f t="shared" si="2"/>
        <v>5823.777</v>
      </c>
      <c r="BF27" s="107">
        <f t="shared" si="2"/>
        <v>5823.2250000000004</v>
      </c>
      <c r="BG27" s="107">
        <f t="shared" si="2"/>
        <v>5790.6020000000008</v>
      </c>
      <c r="BH27" s="107">
        <f t="shared" si="2"/>
        <v>5787.2370000000001</v>
      </c>
      <c r="BI27" s="107">
        <f t="shared" si="2"/>
        <v>5765.4279999999999</v>
      </c>
      <c r="BJ27" s="107">
        <f t="shared" si="2"/>
        <v>5872.4930000000004</v>
      </c>
      <c r="BK27" s="107">
        <f t="shared" si="2"/>
        <v>5889.3449999999993</v>
      </c>
      <c r="BL27" s="107">
        <f t="shared" si="2"/>
        <v>5910.1890000000003</v>
      </c>
      <c r="BM27" s="107">
        <f t="shared" si="2"/>
        <v>5901.7819999999992</v>
      </c>
      <c r="BN27" s="107">
        <f t="shared" si="2"/>
        <v>6148.6910000000007</v>
      </c>
      <c r="BO27" s="107">
        <f t="shared" ref="BO27:CW27" si="3">SUM(BO20:BO26)</f>
        <v>6233.52</v>
      </c>
      <c r="BP27" s="107">
        <f t="shared" si="3"/>
        <v>6288.0489999999991</v>
      </c>
      <c r="BQ27" s="107">
        <f t="shared" si="3"/>
        <v>6263.4949999999999</v>
      </c>
      <c r="BR27" s="107">
        <f t="shared" si="3"/>
        <v>6417.116</v>
      </c>
      <c r="BS27" s="107">
        <f t="shared" si="3"/>
        <v>6438.8009999999995</v>
      </c>
      <c r="BT27" s="107">
        <f t="shared" si="3"/>
        <v>6474.0949999999993</v>
      </c>
      <c r="BU27" s="107">
        <f t="shared" si="3"/>
        <v>6488.4009999999998</v>
      </c>
      <c r="BV27" s="107">
        <f t="shared" si="3"/>
        <v>6458.799</v>
      </c>
      <c r="BW27" s="107">
        <f t="shared" si="3"/>
        <v>6452.9169999999995</v>
      </c>
      <c r="BX27" s="107">
        <f t="shared" si="3"/>
        <v>6449.223</v>
      </c>
      <c r="BY27" s="107">
        <f t="shared" si="3"/>
        <v>6447.3719999999994</v>
      </c>
      <c r="BZ27" s="107">
        <f t="shared" si="3"/>
        <v>6384.3220000000001</v>
      </c>
      <c r="CA27" s="107">
        <f t="shared" si="3"/>
        <v>6345.9740000000002</v>
      </c>
      <c r="CB27" s="107">
        <f t="shared" si="3"/>
        <v>6308.7690000000002</v>
      </c>
      <c r="CC27" s="107">
        <f t="shared" si="3"/>
        <v>6228.0479999999998</v>
      </c>
      <c r="CD27" s="107">
        <f t="shared" si="3"/>
        <v>6068.6130000000003</v>
      </c>
      <c r="CE27" s="107">
        <f t="shared" si="3"/>
        <v>5946.09</v>
      </c>
      <c r="CF27" s="107">
        <f t="shared" si="3"/>
        <v>5861.0839999999998</v>
      </c>
      <c r="CG27" s="107">
        <f t="shared" si="3"/>
        <v>5718.1209999999992</v>
      </c>
      <c r="CH27" s="107">
        <f t="shared" si="3"/>
        <v>5578.1040000000003</v>
      </c>
      <c r="CI27" s="107">
        <f t="shared" si="3"/>
        <v>5439.6229999999996</v>
      </c>
      <c r="CJ27" s="107">
        <f t="shared" si="3"/>
        <v>5333.41</v>
      </c>
      <c r="CK27" s="107">
        <f t="shared" si="3"/>
        <v>5237.9870000000001</v>
      </c>
      <c r="CL27" s="107">
        <f t="shared" si="3"/>
        <v>5127.4769999999999</v>
      </c>
      <c r="CM27" s="107">
        <f t="shared" si="3"/>
        <v>5017.0419999999995</v>
      </c>
      <c r="CN27" s="107">
        <f t="shared" si="3"/>
        <v>4928.5609999999997</v>
      </c>
      <c r="CO27" s="107">
        <f t="shared" si="3"/>
        <v>4850.125</v>
      </c>
      <c r="CP27" s="107">
        <f t="shared" si="3"/>
        <v>4695.7019999999993</v>
      </c>
      <c r="CQ27" s="107">
        <f t="shared" si="3"/>
        <v>4599.5969999999998</v>
      </c>
      <c r="CR27" s="107">
        <f t="shared" si="3"/>
        <v>4529.0939999999991</v>
      </c>
      <c r="CS27" s="107">
        <f t="shared" si="3"/>
        <v>4465.8059999999996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133312.80300000001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545</v>
      </c>
      <c r="C30" s="88">
        <v>544</v>
      </c>
      <c r="D30" s="88">
        <v>543</v>
      </c>
      <c r="E30" s="88">
        <v>542</v>
      </c>
      <c r="F30" s="88">
        <v>534</v>
      </c>
      <c r="G30" s="88">
        <v>533</v>
      </c>
      <c r="H30" s="88">
        <v>532</v>
      </c>
      <c r="I30" s="88">
        <v>532</v>
      </c>
      <c r="J30" s="88">
        <v>525</v>
      </c>
      <c r="K30" s="88">
        <v>525</v>
      </c>
      <c r="L30" s="88">
        <v>525</v>
      </c>
      <c r="M30" s="88">
        <v>525</v>
      </c>
      <c r="N30" s="88">
        <v>525</v>
      </c>
      <c r="O30" s="88">
        <v>525</v>
      </c>
      <c r="P30" s="88">
        <v>525</v>
      </c>
      <c r="Q30" s="88">
        <v>525</v>
      </c>
      <c r="R30" s="88">
        <v>536</v>
      </c>
      <c r="S30" s="88">
        <v>537</v>
      </c>
      <c r="T30" s="88">
        <v>538</v>
      </c>
      <c r="U30" s="88">
        <v>540</v>
      </c>
      <c r="V30" s="88">
        <v>566</v>
      </c>
      <c r="W30" s="88">
        <v>569</v>
      </c>
      <c r="X30" s="88">
        <v>572</v>
      </c>
      <c r="Y30" s="88">
        <v>576</v>
      </c>
      <c r="Z30" s="88">
        <v>574</v>
      </c>
      <c r="AA30" s="88">
        <v>576</v>
      </c>
      <c r="AB30" s="88">
        <v>578</v>
      </c>
      <c r="AC30" s="88">
        <v>579</v>
      </c>
      <c r="AD30" s="88">
        <v>617.58999999999992</v>
      </c>
      <c r="AE30" s="88">
        <v>617.58999999999992</v>
      </c>
      <c r="AF30" s="88">
        <v>616.58999999999992</v>
      </c>
      <c r="AG30" s="88">
        <v>616.58999999999992</v>
      </c>
      <c r="AH30" s="88">
        <v>620.42999999999995</v>
      </c>
      <c r="AI30" s="88">
        <v>619.42999999999995</v>
      </c>
      <c r="AJ30" s="88">
        <v>618.42999999999995</v>
      </c>
      <c r="AK30" s="88">
        <v>617.42999999999995</v>
      </c>
      <c r="AL30" s="88">
        <v>652.89</v>
      </c>
      <c r="AM30" s="88">
        <v>651.89</v>
      </c>
      <c r="AN30" s="88">
        <v>650.89</v>
      </c>
      <c r="AO30" s="88">
        <v>649.89</v>
      </c>
      <c r="AP30" s="88">
        <v>654.91000000000008</v>
      </c>
      <c r="AQ30" s="88">
        <v>653.91000000000008</v>
      </c>
      <c r="AR30" s="88">
        <v>653.91000000000008</v>
      </c>
      <c r="AS30" s="88">
        <v>653.91000000000008</v>
      </c>
      <c r="AT30" s="88">
        <v>661.83</v>
      </c>
      <c r="AU30" s="88">
        <v>662.83</v>
      </c>
      <c r="AV30" s="88">
        <v>663.83</v>
      </c>
      <c r="AW30" s="88">
        <v>663.83</v>
      </c>
      <c r="AX30" s="88">
        <v>670.1</v>
      </c>
      <c r="AY30" s="88">
        <v>671.1</v>
      </c>
      <c r="AZ30" s="88">
        <v>671.1</v>
      </c>
      <c r="BA30" s="88">
        <v>671.1</v>
      </c>
      <c r="BB30" s="88">
        <v>627.61</v>
      </c>
      <c r="BC30" s="88">
        <v>627.61</v>
      </c>
      <c r="BD30" s="88">
        <v>629.61</v>
      </c>
      <c r="BE30" s="88">
        <v>630.61</v>
      </c>
      <c r="BF30" s="88">
        <v>604.85</v>
      </c>
      <c r="BG30" s="88">
        <v>607.85</v>
      </c>
      <c r="BH30" s="88">
        <v>609.85</v>
      </c>
      <c r="BI30" s="88">
        <v>611.85</v>
      </c>
      <c r="BJ30" s="88">
        <v>663.24</v>
      </c>
      <c r="BK30" s="88">
        <v>666.24</v>
      </c>
      <c r="BL30" s="88">
        <v>669.24</v>
      </c>
      <c r="BM30" s="88">
        <v>673.24</v>
      </c>
      <c r="BN30" s="88">
        <v>704</v>
      </c>
      <c r="BO30" s="88">
        <v>707</v>
      </c>
      <c r="BP30" s="88">
        <v>710</v>
      </c>
      <c r="BQ30" s="88">
        <v>712</v>
      </c>
      <c r="BR30" s="88">
        <v>733</v>
      </c>
      <c r="BS30" s="88">
        <v>734</v>
      </c>
      <c r="BT30" s="88">
        <v>734</v>
      </c>
      <c r="BU30" s="88">
        <v>735</v>
      </c>
      <c r="BV30" s="88">
        <v>734</v>
      </c>
      <c r="BW30" s="88">
        <v>734</v>
      </c>
      <c r="BX30" s="88">
        <v>734</v>
      </c>
      <c r="BY30" s="88">
        <v>734</v>
      </c>
      <c r="BZ30" s="88">
        <v>728</v>
      </c>
      <c r="CA30" s="88">
        <v>727</v>
      </c>
      <c r="CB30" s="88">
        <v>726</v>
      </c>
      <c r="CC30" s="88">
        <v>724</v>
      </c>
      <c r="CD30" s="88">
        <v>705</v>
      </c>
      <c r="CE30" s="88">
        <v>702</v>
      </c>
      <c r="CF30" s="88">
        <v>699</v>
      </c>
      <c r="CG30" s="88">
        <v>696</v>
      </c>
      <c r="CH30" s="88">
        <v>658</v>
      </c>
      <c r="CI30" s="88">
        <v>655</v>
      </c>
      <c r="CJ30" s="88">
        <v>652</v>
      </c>
      <c r="CK30" s="88">
        <v>650</v>
      </c>
      <c r="CL30" s="88">
        <v>623</v>
      </c>
      <c r="CM30" s="88">
        <v>620</v>
      </c>
      <c r="CN30" s="88">
        <v>617</v>
      </c>
      <c r="CO30" s="88">
        <v>614</v>
      </c>
      <c r="CP30" s="88">
        <v>580</v>
      </c>
      <c r="CQ30" s="88">
        <v>577</v>
      </c>
      <c r="CR30" s="88">
        <v>574</v>
      </c>
      <c r="CS30" s="88">
        <v>572</v>
      </c>
      <c r="CT30" s="89"/>
      <c r="CU30" s="89"/>
      <c r="CV30" s="89"/>
      <c r="CW30" s="90"/>
      <c r="CX30" s="91">
        <f t="array" ref="CX30">SUMPRODUCT(B30:CW30*0.25)</f>
        <v>15043.449999999997</v>
      </c>
    </row>
    <row r="31" spans="1:102" ht="24.95" customHeight="1" x14ac:dyDescent="0.2">
      <c r="A31" s="92" t="s">
        <v>26</v>
      </c>
      <c r="B31" s="93">
        <v>4584.9859999999999</v>
      </c>
      <c r="C31" s="94">
        <v>4542.2709999999997</v>
      </c>
      <c r="D31" s="94">
        <v>4530.7790000000005</v>
      </c>
      <c r="E31" s="94">
        <v>4484.84</v>
      </c>
      <c r="F31" s="94">
        <v>4468.3220000000001</v>
      </c>
      <c r="G31" s="94">
        <v>4449.2860000000001</v>
      </c>
      <c r="H31" s="94">
        <v>4411.5739999999996</v>
      </c>
      <c r="I31" s="94">
        <v>4394.2610000000004</v>
      </c>
      <c r="J31" s="94">
        <v>4377.0770000000002</v>
      </c>
      <c r="K31" s="94">
        <v>4371.2340000000004</v>
      </c>
      <c r="L31" s="94">
        <v>4342.2039999999997</v>
      </c>
      <c r="M31" s="94">
        <v>4343.5050000000001</v>
      </c>
      <c r="N31" s="94">
        <v>4357.1819999999998</v>
      </c>
      <c r="O31" s="94">
        <v>4346.8440000000001</v>
      </c>
      <c r="P31" s="94">
        <v>4374.9189999999999</v>
      </c>
      <c r="Q31" s="94">
        <v>4386.8999999999996</v>
      </c>
      <c r="R31" s="94">
        <v>4440.3689999999997</v>
      </c>
      <c r="S31" s="94">
        <v>4489.7650000000003</v>
      </c>
      <c r="T31" s="94">
        <v>4468.8379999999997</v>
      </c>
      <c r="U31" s="94">
        <v>4326.8649999999998</v>
      </c>
      <c r="V31" s="94">
        <v>4435.9440000000004</v>
      </c>
      <c r="W31" s="94">
        <v>4545.4309999999996</v>
      </c>
      <c r="X31" s="94">
        <v>4626.8720000000003</v>
      </c>
      <c r="Y31" s="94">
        <v>4754.6459999999997</v>
      </c>
      <c r="Z31" s="94">
        <v>4837.53</v>
      </c>
      <c r="AA31" s="94">
        <v>4952.6899999999996</v>
      </c>
      <c r="AB31" s="94">
        <v>5048.5630000000001</v>
      </c>
      <c r="AC31" s="94">
        <v>5129.201</v>
      </c>
      <c r="AD31" s="94">
        <v>5274.5230000000001</v>
      </c>
      <c r="AE31" s="94">
        <v>5394.5870000000004</v>
      </c>
      <c r="AF31" s="94">
        <v>5486.59</v>
      </c>
      <c r="AG31" s="94">
        <v>5542.0379999999996</v>
      </c>
      <c r="AH31" s="94">
        <v>5702.9430000000002</v>
      </c>
      <c r="AI31" s="94">
        <v>5739.7460000000001</v>
      </c>
      <c r="AJ31" s="94">
        <v>5775.4629999999997</v>
      </c>
      <c r="AK31" s="94">
        <v>5825.3130000000001</v>
      </c>
      <c r="AL31" s="94">
        <v>5821.8710000000001</v>
      </c>
      <c r="AM31" s="94">
        <v>5872.585</v>
      </c>
      <c r="AN31" s="94">
        <v>5897.5910000000003</v>
      </c>
      <c r="AO31" s="94">
        <v>5904.3069999999998</v>
      </c>
      <c r="AP31" s="94">
        <v>6101.3919999999998</v>
      </c>
      <c r="AQ31" s="94">
        <v>6119.7089999999998</v>
      </c>
      <c r="AR31" s="94">
        <v>6136.2809999999999</v>
      </c>
      <c r="AS31" s="94">
        <v>6142.8329999999996</v>
      </c>
      <c r="AT31" s="94">
        <v>6104.4229999999998</v>
      </c>
      <c r="AU31" s="94">
        <v>6120.723</v>
      </c>
      <c r="AV31" s="94">
        <v>6127.5190000000002</v>
      </c>
      <c r="AW31" s="94">
        <v>6114.5950000000003</v>
      </c>
      <c r="AX31" s="94">
        <v>6084.7280000000001</v>
      </c>
      <c r="AY31" s="94">
        <v>6032.0420000000004</v>
      </c>
      <c r="AZ31" s="94">
        <v>5977.9369999999999</v>
      </c>
      <c r="BA31" s="94">
        <v>5896.9459999999999</v>
      </c>
      <c r="BB31" s="94">
        <v>5943.7950000000001</v>
      </c>
      <c r="BC31" s="94">
        <v>5837.3559999999998</v>
      </c>
      <c r="BD31" s="94">
        <v>5709.9219999999996</v>
      </c>
      <c r="BE31" s="94">
        <v>5638.5389999999998</v>
      </c>
      <c r="BF31" s="94">
        <v>5616.1589999999997</v>
      </c>
      <c r="BG31" s="94">
        <v>5581.0240000000003</v>
      </c>
      <c r="BH31" s="94">
        <v>5576.3389999999999</v>
      </c>
      <c r="BI31" s="94">
        <v>5553.4179999999997</v>
      </c>
      <c r="BJ31" s="94">
        <v>5589.0129999999999</v>
      </c>
      <c r="BK31" s="94">
        <v>5603.509</v>
      </c>
      <c r="BL31" s="94">
        <v>5621.6890000000003</v>
      </c>
      <c r="BM31" s="94">
        <v>5609.43</v>
      </c>
      <c r="BN31" s="94">
        <v>5831.6909999999998</v>
      </c>
      <c r="BO31" s="94">
        <v>5913.52</v>
      </c>
      <c r="BP31" s="94">
        <v>5965.049</v>
      </c>
      <c r="BQ31" s="94">
        <v>5938.4949999999999</v>
      </c>
      <c r="BR31" s="94">
        <v>6095.116</v>
      </c>
      <c r="BS31" s="94">
        <v>6115.8010000000004</v>
      </c>
      <c r="BT31" s="94">
        <v>6151.0950000000003</v>
      </c>
      <c r="BU31" s="94">
        <v>6164.4009999999998</v>
      </c>
      <c r="BV31" s="94">
        <v>6135.799</v>
      </c>
      <c r="BW31" s="94">
        <v>6129.9170000000004</v>
      </c>
      <c r="BX31" s="94">
        <v>6126.223</v>
      </c>
      <c r="BY31" s="94">
        <v>6124.3720000000003</v>
      </c>
      <c r="BZ31" s="94">
        <v>6067.3220000000001</v>
      </c>
      <c r="CA31" s="94">
        <v>6029.9740000000002</v>
      </c>
      <c r="CB31" s="94">
        <v>5993.7690000000002</v>
      </c>
      <c r="CC31" s="94">
        <v>5915.0479999999998</v>
      </c>
      <c r="CD31" s="94">
        <v>5776.6130000000003</v>
      </c>
      <c r="CE31" s="94">
        <v>5657.09</v>
      </c>
      <c r="CF31" s="94">
        <v>5575.0839999999998</v>
      </c>
      <c r="CG31" s="94">
        <v>5435.1210000000001</v>
      </c>
      <c r="CH31" s="94">
        <v>5362.1040000000003</v>
      </c>
      <c r="CI31" s="94">
        <v>5226.6229999999996</v>
      </c>
      <c r="CJ31" s="94">
        <v>5123.41</v>
      </c>
      <c r="CK31" s="94">
        <v>5029.9870000000001</v>
      </c>
      <c r="CL31" s="94">
        <v>4949.4769999999999</v>
      </c>
      <c r="CM31" s="94">
        <v>4842.0420000000004</v>
      </c>
      <c r="CN31" s="94">
        <v>4756.5609999999997</v>
      </c>
      <c r="CO31" s="94">
        <v>4681.125</v>
      </c>
      <c r="CP31" s="94">
        <v>4498.7020000000002</v>
      </c>
      <c r="CQ31" s="94">
        <v>4405.5969999999998</v>
      </c>
      <c r="CR31" s="94">
        <v>4338.0940000000001</v>
      </c>
      <c r="CS31" s="94">
        <v>4276.8059999999996</v>
      </c>
      <c r="CT31" s="95"/>
      <c r="CU31" s="95"/>
      <c r="CV31" s="95"/>
      <c r="CW31" s="96"/>
      <c r="CX31" s="97">
        <f t="array" ref="CX31">SUMPRODUCT(B31:CW31*0.25)</f>
        <v>128132.95099999996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5129.9859999999999</v>
      </c>
      <c r="C33" s="77">
        <f t="shared" ref="C33:BN33" si="4">SUM(C30:C32)</f>
        <v>5086.2709999999997</v>
      </c>
      <c r="D33" s="77">
        <f t="shared" si="4"/>
        <v>5073.7790000000005</v>
      </c>
      <c r="E33" s="77">
        <f t="shared" si="4"/>
        <v>5026.84</v>
      </c>
      <c r="F33" s="77">
        <f t="shared" si="4"/>
        <v>5002.3220000000001</v>
      </c>
      <c r="G33" s="77">
        <f t="shared" si="4"/>
        <v>4982.2860000000001</v>
      </c>
      <c r="H33" s="77">
        <f t="shared" si="4"/>
        <v>4943.5739999999996</v>
      </c>
      <c r="I33" s="77">
        <f t="shared" si="4"/>
        <v>4926.2610000000004</v>
      </c>
      <c r="J33" s="77">
        <f t="shared" si="4"/>
        <v>4902.0770000000002</v>
      </c>
      <c r="K33" s="77">
        <f t="shared" si="4"/>
        <v>4896.2340000000004</v>
      </c>
      <c r="L33" s="77">
        <f t="shared" si="4"/>
        <v>4867.2039999999997</v>
      </c>
      <c r="M33" s="77">
        <f t="shared" si="4"/>
        <v>4868.5050000000001</v>
      </c>
      <c r="N33" s="77">
        <f t="shared" si="4"/>
        <v>4882.1819999999998</v>
      </c>
      <c r="O33" s="77">
        <f t="shared" si="4"/>
        <v>4871.8440000000001</v>
      </c>
      <c r="P33" s="77">
        <f t="shared" si="4"/>
        <v>4899.9189999999999</v>
      </c>
      <c r="Q33" s="77">
        <f t="shared" si="4"/>
        <v>4911.8999999999996</v>
      </c>
      <c r="R33" s="77">
        <f t="shared" si="4"/>
        <v>4976.3689999999997</v>
      </c>
      <c r="S33" s="77">
        <f t="shared" si="4"/>
        <v>5026.7650000000003</v>
      </c>
      <c r="T33" s="77">
        <f t="shared" si="4"/>
        <v>5006.8379999999997</v>
      </c>
      <c r="U33" s="77">
        <f t="shared" si="4"/>
        <v>4866.8649999999998</v>
      </c>
      <c r="V33" s="77">
        <f t="shared" si="4"/>
        <v>5001.9440000000004</v>
      </c>
      <c r="W33" s="77">
        <f t="shared" si="4"/>
        <v>5114.4309999999996</v>
      </c>
      <c r="X33" s="77">
        <f t="shared" si="4"/>
        <v>5198.8720000000003</v>
      </c>
      <c r="Y33" s="77">
        <f t="shared" si="4"/>
        <v>5330.6459999999997</v>
      </c>
      <c r="Z33" s="77">
        <f t="shared" si="4"/>
        <v>5411.53</v>
      </c>
      <c r="AA33" s="77">
        <f t="shared" si="4"/>
        <v>5528.69</v>
      </c>
      <c r="AB33" s="77">
        <f t="shared" si="4"/>
        <v>5626.5630000000001</v>
      </c>
      <c r="AC33" s="77">
        <f t="shared" si="4"/>
        <v>5708.201</v>
      </c>
      <c r="AD33" s="77">
        <f t="shared" si="4"/>
        <v>5892.1130000000003</v>
      </c>
      <c r="AE33" s="77">
        <f t="shared" si="4"/>
        <v>6012.1770000000006</v>
      </c>
      <c r="AF33" s="77">
        <f t="shared" si="4"/>
        <v>6103.18</v>
      </c>
      <c r="AG33" s="77">
        <f t="shared" si="4"/>
        <v>6158.6279999999997</v>
      </c>
      <c r="AH33" s="77">
        <f t="shared" si="4"/>
        <v>6323.3730000000005</v>
      </c>
      <c r="AI33" s="77">
        <f t="shared" si="4"/>
        <v>6359.1760000000004</v>
      </c>
      <c r="AJ33" s="77">
        <f t="shared" si="4"/>
        <v>6393.893</v>
      </c>
      <c r="AK33" s="77">
        <f t="shared" si="4"/>
        <v>6442.7430000000004</v>
      </c>
      <c r="AL33" s="77">
        <f t="shared" si="4"/>
        <v>6474.7610000000004</v>
      </c>
      <c r="AM33" s="77">
        <f t="shared" si="4"/>
        <v>6524.4750000000004</v>
      </c>
      <c r="AN33" s="77">
        <f t="shared" si="4"/>
        <v>6548.4810000000007</v>
      </c>
      <c r="AO33" s="77">
        <f t="shared" si="4"/>
        <v>6554.1970000000001</v>
      </c>
      <c r="AP33" s="77">
        <f t="shared" si="4"/>
        <v>6756.3019999999997</v>
      </c>
      <c r="AQ33" s="77">
        <f t="shared" si="4"/>
        <v>6773.6189999999997</v>
      </c>
      <c r="AR33" s="77">
        <f t="shared" si="4"/>
        <v>6790.1909999999998</v>
      </c>
      <c r="AS33" s="77">
        <f t="shared" si="4"/>
        <v>6796.7429999999995</v>
      </c>
      <c r="AT33" s="77">
        <f t="shared" si="4"/>
        <v>6766.2529999999997</v>
      </c>
      <c r="AU33" s="77">
        <f t="shared" si="4"/>
        <v>6783.5529999999999</v>
      </c>
      <c r="AV33" s="77">
        <f t="shared" si="4"/>
        <v>6791.3490000000002</v>
      </c>
      <c r="AW33" s="77">
        <f t="shared" si="4"/>
        <v>6778.4250000000002</v>
      </c>
      <c r="AX33" s="77">
        <f t="shared" si="4"/>
        <v>6754.8280000000004</v>
      </c>
      <c r="AY33" s="77">
        <f t="shared" si="4"/>
        <v>6703.1420000000007</v>
      </c>
      <c r="AZ33" s="77">
        <f t="shared" si="4"/>
        <v>6649.0370000000003</v>
      </c>
      <c r="BA33" s="77">
        <f t="shared" si="4"/>
        <v>6568.0460000000003</v>
      </c>
      <c r="BB33" s="77">
        <f t="shared" si="4"/>
        <v>6571.4049999999997</v>
      </c>
      <c r="BC33" s="77">
        <f t="shared" si="4"/>
        <v>6464.9659999999994</v>
      </c>
      <c r="BD33" s="77">
        <f t="shared" si="4"/>
        <v>6339.5319999999992</v>
      </c>
      <c r="BE33" s="77">
        <f t="shared" si="4"/>
        <v>6269.1489999999994</v>
      </c>
      <c r="BF33" s="77">
        <f t="shared" si="4"/>
        <v>6221.009</v>
      </c>
      <c r="BG33" s="77">
        <f t="shared" si="4"/>
        <v>6188.8740000000007</v>
      </c>
      <c r="BH33" s="77">
        <f t="shared" si="4"/>
        <v>6186.1890000000003</v>
      </c>
      <c r="BI33" s="77">
        <f t="shared" si="4"/>
        <v>6165.268</v>
      </c>
      <c r="BJ33" s="77">
        <f t="shared" si="4"/>
        <v>6252.2529999999997</v>
      </c>
      <c r="BK33" s="77">
        <f t="shared" si="4"/>
        <v>6269.7489999999998</v>
      </c>
      <c r="BL33" s="77">
        <f t="shared" si="4"/>
        <v>6290.9290000000001</v>
      </c>
      <c r="BM33" s="77">
        <f t="shared" si="4"/>
        <v>6282.67</v>
      </c>
      <c r="BN33" s="77">
        <f t="shared" si="4"/>
        <v>6535.6909999999998</v>
      </c>
      <c r="BO33" s="77">
        <f t="shared" ref="BO33:CW33" si="5">SUM(BO30:BO32)</f>
        <v>6620.52</v>
      </c>
      <c r="BP33" s="77">
        <f t="shared" si="5"/>
        <v>6675.049</v>
      </c>
      <c r="BQ33" s="77">
        <f t="shared" si="5"/>
        <v>6650.4949999999999</v>
      </c>
      <c r="BR33" s="77">
        <f t="shared" si="5"/>
        <v>6828.116</v>
      </c>
      <c r="BS33" s="77">
        <f t="shared" si="5"/>
        <v>6849.8010000000004</v>
      </c>
      <c r="BT33" s="77">
        <f t="shared" si="5"/>
        <v>6885.0950000000003</v>
      </c>
      <c r="BU33" s="77">
        <f t="shared" si="5"/>
        <v>6899.4009999999998</v>
      </c>
      <c r="BV33" s="77">
        <f t="shared" si="5"/>
        <v>6869.799</v>
      </c>
      <c r="BW33" s="77">
        <f t="shared" si="5"/>
        <v>6863.9170000000004</v>
      </c>
      <c r="BX33" s="77">
        <f t="shared" si="5"/>
        <v>6860.223</v>
      </c>
      <c r="BY33" s="77">
        <f t="shared" si="5"/>
        <v>6858.3720000000003</v>
      </c>
      <c r="BZ33" s="77">
        <f t="shared" si="5"/>
        <v>6795.3220000000001</v>
      </c>
      <c r="CA33" s="77">
        <f t="shared" si="5"/>
        <v>6756.9740000000002</v>
      </c>
      <c r="CB33" s="77">
        <f t="shared" si="5"/>
        <v>6719.7690000000002</v>
      </c>
      <c r="CC33" s="77">
        <f t="shared" si="5"/>
        <v>6639.0479999999998</v>
      </c>
      <c r="CD33" s="77">
        <f t="shared" si="5"/>
        <v>6481.6130000000003</v>
      </c>
      <c r="CE33" s="77">
        <f t="shared" si="5"/>
        <v>6359.09</v>
      </c>
      <c r="CF33" s="77">
        <f t="shared" si="5"/>
        <v>6274.0839999999998</v>
      </c>
      <c r="CG33" s="77">
        <f t="shared" si="5"/>
        <v>6131.1210000000001</v>
      </c>
      <c r="CH33" s="77">
        <f t="shared" si="5"/>
        <v>6020.1040000000003</v>
      </c>
      <c r="CI33" s="77">
        <f t="shared" si="5"/>
        <v>5881.6229999999996</v>
      </c>
      <c r="CJ33" s="77">
        <f t="shared" si="5"/>
        <v>5775.41</v>
      </c>
      <c r="CK33" s="77">
        <f t="shared" si="5"/>
        <v>5679.9870000000001</v>
      </c>
      <c r="CL33" s="77">
        <f t="shared" si="5"/>
        <v>5572.4769999999999</v>
      </c>
      <c r="CM33" s="77">
        <f t="shared" si="5"/>
        <v>5462.0420000000004</v>
      </c>
      <c r="CN33" s="77">
        <f t="shared" si="5"/>
        <v>5373.5609999999997</v>
      </c>
      <c r="CO33" s="77">
        <f t="shared" si="5"/>
        <v>5295.125</v>
      </c>
      <c r="CP33" s="77">
        <f t="shared" si="5"/>
        <v>5078.7020000000002</v>
      </c>
      <c r="CQ33" s="77">
        <f t="shared" si="5"/>
        <v>4982.5969999999998</v>
      </c>
      <c r="CR33" s="77">
        <f t="shared" si="5"/>
        <v>4912.0940000000001</v>
      </c>
      <c r="CS33" s="77">
        <f t="shared" si="5"/>
        <v>4848.8059999999996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143176.40099999995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63</v>
      </c>
      <c r="C36" s="115">
        <v>63</v>
      </c>
      <c r="D36" s="115">
        <v>63</v>
      </c>
      <c r="E36" s="115">
        <v>63</v>
      </c>
      <c r="F36" s="115">
        <v>67</v>
      </c>
      <c r="G36" s="115">
        <v>67</v>
      </c>
      <c r="H36" s="115">
        <v>67</v>
      </c>
      <c r="I36" s="115">
        <v>67</v>
      </c>
      <c r="J36" s="115">
        <v>72</v>
      </c>
      <c r="K36" s="115">
        <v>72</v>
      </c>
      <c r="L36" s="115">
        <v>72</v>
      </c>
      <c r="M36" s="115">
        <v>72</v>
      </c>
      <c r="N36" s="115">
        <v>67</v>
      </c>
      <c r="O36" s="115">
        <v>67</v>
      </c>
      <c r="P36" s="115">
        <v>67</v>
      </c>
      <c r="Q36" s="115">
        <v>67</v>
      </c>
      <c r="R36" s="115">
        <v>67</v>
      </c>
      <c r="S36" s="115">
        <v>67</v>
      </c>
      <c r="T36" s="115">
        <v>67</v>
      </c>
      <c r="U36" s="115">
        <v>67</v>
      </c>
      <c r="V36" s="115">
        <v>71</v>
      </c>
      <c r="W36" s="115">
        <v>71</v>
      </c>
      <c r="X36" s="115">
        <v>71</v>
      </c>
      <c r="Y36" s="115">
        <v>71</v>
      </c>
      <c r="Z36" s="115">
        <v>74</v>
      </c>
      <c r="AA36" s="115">
        <v>74</v>
      </c>
      <c r="AB36" s="115">
        <v>74</v>
      </c>
      <c r="AC36" s="115">
        <v>74</v>
      </c>
      <c r="AD36" s="115">
        <v>52</v>
      </c>
      <c r="AE36" s="115">
        <v>52</v>
      </c>
      <c r="AF36" s="115">
        <v>52</v>
      </c>
      <c r="AG36" s="115">
        <v>52</v>
      </c>
      <c r="AH36" s="115">
        <v>53</v>
      </c>
      <c r="AI36" s="115">
        <v>53</v>
      </c>
      <c r="AJ36" s="115">
        <v>53</v>
      </c>
      <c r="AK36" s="115">
        <v>53</v>
      </c>
      <c r="AL36" s="115">
        <v>89</v>
      </c>
      <c r="AM36" s="115">
        <v>89</v>
      </c>
      <c r="AN36" s="115">
        <v>89</v>
      </c>
      <c r="AO36" s="115">
        <v>89</v>
      </c>
      <c r="AP36" s="115">
        <v>106</v>
      </c>
      <c r="AQ36" s="115">
        <v>106</v>
      </c>
      <c r="AR36" s="115">
        <v>106</v>
      </c>
      <c r="AS36" s="115">
        <v>106</v>
      </c>
      <c r="AT36" s="115">
        <v>105</v>
      </c>
      <c r="AU36" s="115">
        <v>105</v>
      </c>
      <c r="AV36" s="115">
        <v>105</v>
      </c>
      <c r="AW36" s="115">
        <v>105</v>
      </c>
      <c r="AX36" s="115">
        <v>105</v>
      </c>
      <c r="AY36" s="115">
        <v>105</v>
      </c>
      <c r="AZ36" s="115">
        <v>105</v>
      </c>
      <c r="BA36" s="115">
        <v>105</v>
      </c>
      <c r="BB36" s="115">
        <v>109</v>
      </c>
      <c r="BC36" s="115">
        <v>109</v>
      </c>
      <c r="BD36" s="115">
        <v>109</v>
      </c>
      <c r="BE36" s="115">
        <v>109</v>
      </c>
      <c r="BF36" s="115">
        <v>61</v>
      </c>
      <c r="BG36" s="115">
        <v>61</v>
      </c>
      <c r="BH36" s="115">
        <v>61</v>
      </c>
      <c r="BI36" s="115">
        <v>61</v>
      </c>
      <c r="BJ36" s="115">
        <v>40</v>
      </c>
      <c r="BK36" s="115">
        <v>40</v>
      </c>
      <c r="BL36" s="115">
        <v>40</v>
      </c>
      <c r="BM36" s="115">
        <v>40</v>
      </c>
      <c r="BN36" s="115">
        <v>42</v>
      </c>
      <c r="BO36" s="115">
        <v>42</v>
      </c>
      <c r="BP36" s="115">
        <v>42</v>
      </c>
      <c r="BQ36" s="115">
        <v>42</v>
      </c>
      <c r="BR36" s="115">
        <v>66</v>
      </c>
      <c r="BS36" s="115">
        <v>66</v>
      </c>
      <c r="BT36" s="115">
        <v>66</v>
      </c>
      <c r="BU36" s="115">
        <v>66</v>
      </c>
      <c r="BV36" s="115">
        <v>66</v>
      </c>
      <c r="BW36" s="115">
        <v>66</v>
      </c>
      <c r="BX36" s="115">
        <v>66</v>
      </c>
      <c r="BY36" s="115">
        <v>66</v>
      </c>
      <c r="BZ36" s="115">
        <v>66</v>
      </c>
      <c r="CA36" s="115">
        <v>66</v>
      </c>
      <c r="CB36" s="115">
        <v>66</v>
      </c>
      <c r="CC36" s="115">
        <v>66</v>
      </c>
      <c r="CD36" s="115">
        <v>89</v>
      </c>
      <c r="CE36" s="115">
        <v>89</v>
      </c>
      <c r="CF36" s="115">
        <v>89</v>
      </c>
      <c r="CG36" s="115">
        <v>89</v>
      </c>
      <c r="CH36" s="115">
        <v>101</v>
      </c>
      <c r="CI36" s="115">
        <v>101</v>
      </c>
      <c r="CJ36" s="115">
        <v>101</v>
      </c>
      <c r="CK36" s="115">
        <v>101</v>
      </c>
      <c r="CL36" s="115">
        <v>104</v>
      </c>
      <c r="CM36" s="115">
        <v>104</v>
      </c>
      <c r="CN36" s="115">
        <v>104</v>
      </c>
      <c r="CO36" s="115">
        <v>104</v>
      </c>
      <c r="CP36" s="115">
        <v>42</v>
      </c>
      <c r="CQ36" s="115">
        <v>42</v>
      </c>
      <c r="CR36" s="115">
        <v>42</v>
      </c>
      <c r="CS36" s="115">
        <v>42</v>
      </c>
      <c r="CT36" s="116"/>
      <c r="CU36" s="116"/>
      <c r="CV36" s="116"/>
      <c r="CW36" s="117"/>
      <c r="CX36" s="91">
        <f t="array" ref="CX36">SUMPRODUCT(B36:CW36*0.25)</f>
        <v>1777</v>
      </c>
    </row>
    <row r="37" spans="1:102" ht="24.95" customHeight="1" x14ac:dyDescent="0.2">
      <c r="A37" s="118" t="s">
        <v>44</v>
      </c>
      <c r="B37" s="119">
        <v>300</v>
      </c>
      <c r="C37" s="120">
        <v>300</v>
      </c>
      <c r="D37" s="120">
        <v>300</v>
      </c>
      <c r="E37" s="120">
        <v>300</v>
      </c>
      <c r="F37" s="120">
        <v>300</v>
      </c>
      <c r="G37" s="120">
        <v>300</v>
      </c>
      <c r="H37" s="120">
        <v>300</v>
      </c>
      <c r="I37" s="120">
        <v>300</v>
      </c>
      <c r="J37" s="120">
        <v>300</v>
      </c>
      <c r="K37" s="120">
        <v>300</v>
      </c>
      <c r="L37" s="120">
        <v>300</v>
      </c>
      <c r="M37" s="120">
        <v>300</v>
      </c>
      <c r="N37" s="120">
        <v>300</v>
      </c>
      <c r="O37" s="120">
        <v>300</v>
      </c>
      <c r="P37" s="120">
        <v>300</v>
      </c>
      <c r="Q37" s="120">
        <v>300</v>
      </c>
      <c r="R37" s="120">
        <v>300</v>
      </c>
      <c r="S37" s="120">
        <v>300</v>
      </c>
      <c r="T37" s="120">
        <v>300</v>
      </c>
      <c r="U37" s="120">
        <v>300</v>
      </c>
      <c r="V37" s="120">
        <v>300</v>
      </c>
      <c r="W37" s="120">
        <v>300</v>
      </c>
      <c r="X37" s="120">
        <v>300</v>
      </c>
      <c r="Y37" s="120">
        <v>300</v>
      </c>
      <c r="Z37" s="120">
        <v>252</v>
      </c>
      <c r="AA37" s="120">
        <v>252</v>
      </c>
      <c r="AB37" s="120">
        <v>252</v>
      </c>
      <c r="AC37" s="120">
        <v>252</v>
      </c>
      <c r="AD37" s="120">
        <v>300</v>
      </c>
      <c r="AE37" s="120">
        <v>300</v>
      </c>
      <c r="AF37" s="120">
        <v>300</v>
      </c>
      <c r="AG37" s="120">
        <v>300</v>
      </c>
      <c r="AH37" s="120">
        <v>300</v>
      </c>
      <c r="AI37" s="120">
        <v>300</v>
      </c>
      <c r="AJ37" s="120">
        <v>300</v>
      </c>
      <c r="AK37" s="120">
        <v>300</v>
      </c>
      <c r="AL37" s="120">
        <v>300</v>
      </c>
      <c r="AM37" s="120">
        <v>300</v>
      </c>
      <c r="AN37" s="120">
        <v>300</v>
      </c>
      <c r="AO37" s="120">
        <v>300</v>
      </c>
      <c r="AP37" s="120">
        <v>300</v>
      </c>
      <c r="AQ37" s="120">
        <v>300</v>
      </c>
      <c r="AR37" s="120">
        <v>300</v>
      </c>
      <c r="AS37" s="120">
        <v>300</v>
      </c>
      <c r="AT37" s="120">
        <v>300</v>
      </c>
      <c r="AU37" s="120">
        <v>300</v>
      </c>
      <c r="AV37" s="120">
        <v>300</v>
      </c>
      <c r="AW37" s="120">
        <v>300</v>
      </c>
      <c r="AX37" s="120">
        <v>300</v>
      </c>
      <c r="AY37" s="120">
        <v>300</v>
      </c>
      <c r="AZ37" s="120">
        <v>300</v>
      </c>
      <c r="BA37" s="120">
        <v>300</v>
      </c>
      <c r="BB37" s="120">
        <v>300</v>
      </c>
      <c r="BC37" s="120">
        <v>300</v>
      </c>
      <c r="BD37" s="120">
        <v>300</v>
      </c>
      <c r="BE37" s="120">
        <v>300</v>
      </c>
      <c r="BF37" s="120">
        <v>300</v>
      </c>
      <c r="BG37" s="120">
        <v>300</v>
      </c>
      <c r="BH37" s="120">
        <v>300</v>
      </c>
      <c r="BI37" s="120">
        <v>300</v>
      </c>
      <c r="BJ37" s="120">
        <v>300</v>
      </c>
      <c r="BK37" s="120">
        <v>300</v>
      </c>
      <c r="BL37" s="120">
        <v>300</v>
      </c>
      <c r="BM37" s="120">
        <v>300</v>
      </c>
      <c r="BN37" s="120">
        <v>304</v>
      </c>
      <c r="BO37" s="120">
        <v>304</v>
      </c>
      <c r="BP37" s="120">
        <v>304</v>
      </c>
      <c r="BQ37" s="120">
        <v>304</v>
      </c>
      <c r="BR37" s="120">
        <v>304</v>
      </c>
      <c r="BS37" s="120">
        <v>304</v>
      </c>
      <c r="BT37" s="120">
        <v>304</v>
      </c>
      <c r="BU37" s="120">
        <v>304</v>
      </c>
      <c r="BV37" s="120">
        <v>304</v>
      </c>
      <c r="BW37" s="120">
        <v>304</v>
      </c>
      <c r="BX37" s="120">
        <v>304</v>
      </c>
      <c r="BY37" s="120">
        <v>304</v>
      </c>
      <c r="BZ37" s="120">
        <v>304</v>
      </c>
      <c r="CA37" s="120">
        <v>304</v>
      </c>
      <c r="CB37" s="120">
        <v>304</v>
      </c>
      <c r="CC37" s="120">
        <v>304</v>
      </c>
      <c r="CD37" s="120">
        <v>283</v>
      </c>
      <c r="CE37" s="120">
        <v>283</v>
      </c>
      <c r="CF37" s="120">
        <v>283</v>
      </c>
      <c r="CG37" s="120">
        <v>283</v>
      </c>
      <c r="CH37" s="120">
        <v>300</v>
      </c>
      <c r="CI37" s="120">
        <v>300</v>
      </c>
      <c r="CJ37" s="120">
        <v>300</v>
      </c>
      <c r="CK37" s="120">
        <v>300</v>
      </c>
      <c r="CL37" s="120">
        <v>300</v>
      </c>
      <c r="CM37" s="120">
        <v>300</v>
      </c>
      <c r="CN37" s="120">
        <v>300</v>
      </c>
      <c r="CO37" s="120">
        <v>300</v>
      </c>
      <c r="CP37" s="120">
        <v>300</v>
      </c>
      <c r="CQ37" s="120">
        <v>300</v>
      </c>
      <c r="CR37" s="120">
        <v>300</v>
      </c>
      <c r="CS37" s="120">
        <v>300</v>
      </c>
      <c r="CT37" s="120"/>
      <c r="CU37" s="120"/>
      <c r="CV37" s="120"/>
      <c r="CW37" s="121"/>
      <c r="CX37" s="97">
        <f t="array" ref="CX37">SUMPRODUCT(B37:CW37*0.25)</f>
        <v>7151</v>
      </c>
    </row>
    <row r="38" spans="1:102" ht="24.95" customHeight="1" x14ac:dyDescent="0.2">
      <c r="A38" s="118" t="s">
        <v>45</v>
      </c>
      <c r="B38" s="119">
        <v>1078</v>
      </c>
      <c r="C38" s="120">
        <v>1049.7</v>
      </c>
      <c r="D38" s="120">
        <v>922.9</v>
      </c>
      <c r="E38" s="120">
        <v>984.9</v>
      </c>
      <c r="F38" s="120">
        <v>1002.9</v>
      </c>
      <c r="G38" s="120">
        <v>967.6</v>
      </c>
      <c r="H38" s="120">
        <v>1068.4000000000001</v>
      </c>
      <c r="I38" s="120">
        <v>1081.2</v>
      </c>
      <c r="J38" s="120">
        <v>1076.2</v>
      </c>
      <c r="K38" s="120">
        <v>1036.0999999999999</v>
      </c>
      <c r="L38" s="120">
        <v>1085.2</v>
      </c>
      <c r="M38" s="120">
        <v>1101.3</v>
      </c>
      <c r="N38" s="120">
        <v>1025.4000000000001</v>
      </c>
      <c r="O38" s="120">
        <v>1039.7</v>
      </c>
      <c r="P38" s="120">
        <v>1017.4</v>
      </c>
      <c r="Q38" s="120">
        <v>1026.8</v>
      </c>
      <c r="R38" s="120">
        <v>882.5</v>
      </c>
      <c r="S38" s="120">
        <v>854</v>
      </c>
      <c r="T38" s="120">
        <v>937.1</v>
      </c>
      <c r="U38" s="120">
        <v>1136</v>
      </c>
      <c r="V38" s="120">
        <v>1062.5999999999999</v>
      </c>
      <c r="W38" s="120">
        <v>1048.0999999999999</v>
      </c>
      <c r="X38" s="120">
        <v>1178</v>
      </c>
      <c r="Y38" s="120">
        <v>1108.8</v>
      </c>
      <c r="Z38" s="120">
        <v>1083.5</v>
      </c>
      <c r="AA38" s="120">
        <v>1131.5</v>
      </c>
      <c r="AB38" s="120">
        <v>1127.8</v>
      </c>
      <c r="AC38" s="120">
        <v>1174</v>
      </c>
      <c r="AD38" s="120">
        <v>1200</v>
      </c>
      <c r="AE38" s="120">
        <v>1200</v>
      </c>
      <c r="AF38" s="120">
        <v>1200</v>
      </c>
      <c r="AG38" s="120">
        <v>1200</v>
      </c>
      <c r="AH38" s="120">
        <v>1200</v>
      </c>
      <c r="AI38" s="120">
        <v>1200</v>
      </c>
      <c r="AJ38" s="120">
        <v>1200</v>
      </c>
      <c r="AK38" s="120">
        <v>1200</v>
      </c>
      <c r="AL38" s="120">
        <v>1200</v>
      </c>
      <c r="AM38" s="120">
        <v>1200</v>
      </c>
      <c r="AN38" s="120">
        <v>1200</v>
      </c>
      <c r="AO38" s="120">
        <v>1200</v>
      </c>
      <c r="AP38" s="120">
        <v>1200</v>
      </c>
      <c r="AQ38" s="120">
        <v>1200</v>
      </c>
      <c r="AR38" s="120">
        <v>1200</v>
      </c>
      <c r="AS38" s="120">
        <v>1200</v>
      </c>
      <c r="AT38" s="120">
        <v>1200</v>
      </c>
      <c r="AU38" s="120">
        <v>1200</v>
      </c>
      <c r="AV38" s="120">
        <v>1200</v>
      </c>
      <c r="AW38" s="120">
        <v>1200</v>
      </c>
      <c r="AX38" s="120">
        <v>1200</v>
      </c>
      <c r="AY38" s="120">
        <v>1200</v>
      </c>
      <c r="AZ38" s="120">
        <v>1200</v>
      </c>
      <c r="BA38" s="120">
        <v>1200</v>
      </c>
      <c r="BB38" s="120">
        <v>1200</v>
      </c>
      <c r="BC38" s="120">
        <v>1200</v>
      </c>
      <c r="BD38" s="120">
        <v>1200</v>
      </c>
      <c r="BE38" s="120">
        <v>1200</v>
      </c>
      <c r="BF38" s="120">
        <v>1200</v>
      </c>
      <c r="BG38" s="120">
        <v>1200</v>
      </c>
      <c r="BH38" s="120">
        <v>1200</v>
      </c>
      <c r="BI38" s="120">
        <v>1200</v>
      </c>
      <c r="BJ38" s="120">
        <v>1200</v>
      </c>
      <c r="BK38" s="120">
        <v>1200</v>
      </c>
      <c r="BL38" s="120">
        <v>1200</v>
      </c>
      <c r="BM38" s="120">
        <v>1137.8</v>
      </c>
      <c r="BN38" s="120">
        <v>1325</v>
      </c>
      <c r="BO38" s="120">
        <v>1325</v>
      </c>
      <c r="BP38" s="120">
        <v>1325</v>
      </c>
      <c r="BQ38" s="120">
        <v>1325</v>
      </c>
      <c r="BR38" s="120">
        <v>1314</v>
      </c>
      <c r="BS38" s="120">
        <v>1302.7</v>
      </c>
      <c r="BT38" s="120">
        <v>1314</v>
      </c>
      <c r="BU38" s="120">
        <v>1288.7</v>
      </c>
      <c r="BV38" s="120">
        <v>1323</v>
      </c>
      <c r="BW38" s="120">
        <v>1323</v>
      </c>
      <c r="BX38" s="120">
        <v>1323</v>
      </c>
      <c r="BY38" s="120">
        <v>1323</v>
      </c>
      <c r="BZ38" s="120">
        <v>1256.3</v>
      </c>
      <c r="CA38" s="120">
        <v>1336.3</v>
      </c>
      <c r="CB38" s="120">
        <v>1328.2</v>
      </c>
      <c r="CC38" s="120">
        <v>1337</v>
      </c>
      <c r="CD38" s="120">
        <v>1190.9000000000001</v>
      </c>
      <c r="CE38" s="120">
        <v>1291</v>
      </c>
      <c r="CF38" s="120">
        <v>1090.5</v>
      </c>
      <c r="CG38" s="120">
        <v>1079.2</v>
      </c>
      <c r="CH38" s="120">
        <v>386.1</v>
      </c>
      <c r="CI38" s="120">
        <v>458.4</v>
      </c>
      <c r="CJ38" s="120">
        <v>527.79999999999995</v>
      </c>
      <c r="CK38" s="120">
        <v>578.4</v>
      </c>
      <c r="CL38" s="120">
        <v>706.7</v>
      </c>
      <c r="CM38" s="120">
        <v>763.4</v>
      </c>
      <c r="CN38" s="120">
        <v>761.3</v>
      </c>
      <c r="CO38" s="120">
        <v>668.1</v>
      </c>
      <c r="CP38" s="120">
        <v>957.4</v>
      </c>
      <c r="CQ38" s="120">
        <v>1027.5999999999999</v>
      </c>
      <c r="CR38" s="120">
        <v>1023.3</v>
      </c>
      <c r="CS38" s="120">
        <v>999.9</v>
      </c>
      <c r="CT38" s="122"/>
      <c r="CU38" s="122"/>
      <c r="CV38" s="122"/>
      <c r="CW38" s="121"/>
      <c r="CX38" s="97">
        <f t="array" ref="CX38">SUMPRODUCT(B38:CW38*0.25)</f>
        <v>26751.149999999994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414.6</v>
      </c>
      <c r="AA40" s="120">
        <v>414.6</v>
      </c>
      <c r="AB40" s="120">
        <v>414.6</v>
      </c>
      <c r="AC40" s="120">
        <v>414.6</v>
      </c>
      <c r="AD40" s="120">
        <v>317.60000000000002</v>
      </c>
      <c r="AE40" s="120">
        <v>317.60000000000002</v>
      </c>
      <c r="AF40" s="120">
        <v>317.60000000000002</v>
      </c>
      <c r="AG40" s="120">
        <v>317.60000000000002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384.6</v>
      </c>
      <c r="BC40" s="120">
        <v>384.6</v>
      </c>
      <c r="BD40" s="120">
        <v>384.6</v>
      </c>
      <c r="BE40" s="120">
        <v>384.6</v>
      </c>
      <c r="BF40" s="120">
        <v>256.3</v>
      </c>
      <c r="BG40" s="120">
        <v>256.3</v>
      </c>
      <c r="BH40" s="120">
        <v>256.3</v>
      </c>
      <c r="BI40" s="120">
        <v>256.3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8373.0999999999985</v>
      </c>
    </row>
    <row r="41" spans="1:102" ht="30" customHeight="1" thickBot="1" x14ac:dyDescent="0.25">
      <c r="A41" s="105" t="s">
        <v>48</v>
      </c>
      <c r="B41" s="106">
        <f>SUM(B36:B40)</f>
        <v>1941</v>
      </c>
      <c r="C41" s="107">
        <f t="shared" ref="C41:BN41" si="6">SUM(C36:C40)</f>
        <v>1912.7</v>
      </c>
      <c r="D41" s="107">
        <f t="shared" si="6"/>
        <v>1785.9</v>
      </c>
      <c r="E41" s="107">
        <f t="shared" si="6"/>
        <v>1847.9</v>
      </c>
      <c r="F41" s="107">
        <f t="shared" si="6"/>
        <v>1869.9</v>
      </c>
      <c r="G41" s="107">
        <f t="shared" si="6"/>
        <v>1834.6</v>
      </c>
      <c r="H41" s="107">
        <f t="shared" si="6"/>
        <v>1935.4</v>
      </c>
      <c r="I41" s="107">
        <f t="shared" si="6"/>
        <v>1948.2</v>
      </c>
      <c r="J41" s="107">
        <f t="shared" si="6"/>
        <v>1948.2</v>
      </c>
      <c r="K41" s="107">
        <f t="shared" si="6"/>
        <v>1908.1</v>
      </c>
      <c r="L41" s="107">
        <f t="shared" si="6"/>
        <v>1957.2</v>
      </c>
      <c r="M41" s="107">
        <f t="shared" si="6"/>
        <v>1973.3</v>
      </c>
      <c r="N41" s="107">
        <f t="shared" si="6"/>
        <v>1892.4</v>
      </c>
      <c r="O41" s="107">
        <f t="shared" si="6"/>
        <v>1906.7</v>
      </c>
      <c r="P41" s="107">
        <f t="shared" si="6"/>
        <v>1884.4</v>
      </c>
      <c r="Q41" s="107">
        <f t="shared" si="6"/>
        <v>1893.8</v>
      </c>
      <c r="R41" s="107">
        <f t="shared" si="6"/>
        <v>1749.5</v>
      </c>
      <c r="S41" s="107">
        <f t="shared" si="6"/>
        <v>1721</v>
      </c>
      <c r="T41" s="107">
        <f t="shared" si="6"/>
        <v>1804.1</v>
      </c>
      <c r="U41" s="107">
        <f t="shared" si="6"/>
        <v>2003</v>
      </c>
      <c r="V41" s="107">
        <f t="shared" si="6"/>
        <v>1933.6</v>
      </c>
      <c r="W41" s="107">
        <f t="shared" si="6"/>
        <v>1919.1</v>
      </c>
      <c r="X41" s="107">
        <f t="shared" si="6"/>
        <v>2049</v>
      </c>
      <c r="Y41" s="107">
        <f t="shared" si="6"/>
        <v>1979.8</v>
      </c>
      <c r="Z41" s="107">
        <f t="shared" si="6"/>
        <v>1824.1</v>
      </c>
      <c r="AA41" s="107">
        <f t="shared" si="6"/>
        <v>1872.1</v>
      </c>
      <c r="AB41" s="107">
        <f t="shared" si="6"/>
        <v>1868.4</v>
      </c>
      <c r="AC41" s="107">
        <f t="shared" si="6"/>
        <v>1914.6</v>
      </c>
      <c r="AD41" s="107">
        <f t="shared" si="6"/>
        <v>1869.6</v>
      </c>
      <c r="AE41" s="107">
        <f t="shared" si="6"/>
        <v>1869.6</v>
      </c>
      <c r="AF41" s="107">
        <f t="shared" si="6"/>
        <v>1869.6</v>
      </c>
      <c r="AG41" s="107">
        <f t="shared" si="6"/>
        <v>1869.6</v>
      </c>
      <c r="AH41" s="107">
        <f t="shared" si="6"/>
        <v>2053</v>
      </c>
      <c r="AI41" s="107">
        <f t="shared" si="6"/>
        <v>2053</v>
      </c>
      <c r="AJ41" s="107">
        <f t="shared" si="6"/>
        <v>2053</v>
      </c>
      <c r="AK41" s="107">
        <f t="shared" si="6"/>
        <v>2053</v>
      </c>
      <c r="AL41" s="107">
        <f t="shared" si="6"/>
        <v>2089</v>
      </c>
      <c r="AM41" s="107">
        <f t="shared" si="6"/>
        <v>2089</v>
      </c>
      <c r="AN41" s="107">
        <f t="shared" si="6"/>
        <v>2089</v>
      </c>
      <c r="AO41" s="107">
        <f t="shared" si="6"/>
        <v>2089</v>
      </c>
      <c r="AP41" s="107">
        <f t="shared" si="6"/>
        <v>2106</v>
      </c>
      <c r="AQ41" s="107">
        <f t="shared" si="6"/>
        <v>2106</v>
      </c>
      <c r="AR41" s="107">
        <f t="shared" si="6"/>
        <v>2106</v>
      </c>
      <c r="AS41" s="107">
        <f t="shared" si="6"/>
        <v>2106</v>
      </c>
      <c r="AT41" s="107">
        <f t="shared" si="6"/>
        <v>2105</v>
      </c>
      <c r="AU41" s="107">
        <f t="shared" si="6"/>
        <v>2105</v>
      </c>
      <c r="AV41" s="107">
        <f t="shared" si="6"/>
        <v>2105</v>
      </c>
      <c r="AW41" s="107">
        <f t="shared" si="6"/>
        <v>2105</v>
      </c>
      <c r="AX41" s="107">
        <f t="shared" si="6"/>
        <v>2105</v>
      </c>
      <c r="AY41" s="107">
        <f t="shared" si="6"/>
        <v>2105</v>
      </c>
      <c r="AZ41" s="107">
        <f t="shared" si="6"/>
        <v>2105</v>
      </c>
      <c r="BA41" s="107">
        <f t="shared" si="6"/>
        <v>2105</v>
      </c>
      <c r="BB41" s="107">
        <f t="shared" si="6"/>
        <v>1993.6</v>
      </c>
      <c r="BC41" s="107">
        <f t="shared" si="6"/>
        <v>1993.6</v>
      </c>
      <c r="BD41" s="107">
        <f t="shared" si="6"/>
        <v>1993.6</v>
      </c>
      <c r="BE41" s="107">
        <f t="shared" si="6"/>
        <v>1993.6</v>
      </c>
      <c r="BF41" s="107">
        <f t="shared" si="6"/>
        <v>1817.3</v>
      </c>
      <c r="BG41" s="107">
        <f t="shared" si="6"/>
        <v>1817.3</v>
      </c>
      <c r="BH41" s="107">
        <f t="shared" si="6"/>
        <v>1817.3</v>
      </c>
      <c r="BI41" s="107">
        <f t="shared" si="6"/>
        <v>1817.3</v>
      </c>
      <c r="BJ41" s="107">
        <f t="shared" si="6"/>
        <v>1540</v>
      </c>
      <c r="BK41" s="107">
        <f t="shared" si="6"/>
        <v>1540</v>
      </c>
      <c r="BL41" s="107">
        <f t="shared" si="6"/>
        <v>1540</v>
      </c>
      <c r="BM41" s="107">
        <f t="shared" si="6"/>
        <v>1477.8</v>
      </c>
      <c r="BN41" s="107">
        <f t="shared" si="6"/>
        <v>1671</v>
      </c>
      <c r="BO41" s="107">
        <f t="shared" ref="BO41:CW41" si="7">SUM(BO36:BO40)</f>
        <v>1671</v>
      </c>
      <c r="BP41" s="107">
        <f t="shared" si="7"/>
        <v>1671</v>
      </c>
      <c r="BQ41" s="107">
        <f t="shared" si="7"/>
        <v>1671</v>
      </c>
      <c r="BR41" s="107">
        <f t="shared" si="7"/>
        <v>1684</v>
      </c>
      <c r="BS41" s="107">
        <f t="shared" si="7"/>
        <v>1672.7</v>
      </c>
      <c r="BT41" s="107">
        <f t="shared" si="7"/>
        <v>1684</v>
      </c>
      <c r="BU41" s="107">
        <f t="shared" si="7"/>
        <v>1658.7</v>
      </c>
      <c r="BV41" s="107">
        <f t="shared" si="7"/>
        <v>1693</v>
      </c>
      <c r="BW41" s="107">
        <f t="shared" si="7"/>
        <v>1693</v>
      </c>
      <c r="BX41" s="107">
        <f t="shared" si="7"/>
        <v>1693</v>
      </c>
      <c r="BY41" s="107">
        <f t="shared" si="7"/>
        <v>1693</v>
      </c>
      <c r="BZ41" s="107">
        <f t="shared" si="7"/>
        <v>1626.3</v>
      </c>
      <c r="CA41" s="107">
        <f t="shared" si="7"/>
        <v>1706.3</v>
      </c>
      <c r="CB41" s="107">
        <f t="shared" si="7"/>
        <v>1698.2</v>
      </c>
      <c r="CC41" s="107">
        <f t="shared" si="7"/>
        <v>1707</v>
      </c>
      <c r="CD41" s="107">
        <f t="shared" si="7"/>
        <v>1562.9</v>
      </c>
      <c r="CE41" s="107">
        <f t="shared" si="7"/>
        <v>1663</v>
      </c>
      <c r="CF41" s="107">
        <f t="shared" si="7"/>
        <v>1462.5</v>
      </c>
      <c r="CG41" s="107">
        <f t="shared" si="7"/>
        <v>1451.2</v>
      </c>
      <c r="CH41" s="107">
        <f t="shared" si="7"/>
        <v>1287.0999999999999</v>
      </c>
      <c r="CI41" s="107">
        <f t="shared" si="7"/>
        <v>1359.4</v>
      </c>
      <c r="CJ41" s="107">
        <f t="shared" si="7"/>
        <v>1428.8</v>
      </c>
      <c r="CK41" s="107">
        <f t="shared" si="7"/>
        <v>1479.4</v>
      </c>
      <c r="CL41" s="107">
        <f t="shared" si="7"/>
        <v>1610.7</v>
      </c>
      <c r="CM41" s="107">
        <f t="shared" si="7"/>
        <v>1667.4</v>
      </c>
      <c r="CN41" s="107">
        <f t="shared" si="7"/>
        <v>1665.3</v>
      </c>
      <c r="CO41" s="107">
        <f t="shared" si="7"/>
        <v>1572.1</v>
      </c>
      <c r="CP41" s="107">
        <f t="shared" si="7"/>
        <v>1799.4</v>
      </c>
      <c r="CQ41" s="107">
        <f t="shared" si="7"/>
        <v>1869.6</v>
      </c>
      <c r="CR41" s="107">
        <f t="shared" si="7"/>
        <v>1865.3</v>
      </c>
      <c r="CS41" s="107">
        <f t="shared" si="7"/>
        <v>1841.9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44052.249999999993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1078</v>
      </c>
      <c r="C46" s="120">
        <v>1049.7</v>
      </c>
      <c r="D46" s="120">
        <v>922.9</v>
      </c>
      <c r="E46" s="120">
        <v>984.9</v>
      </c>
      <c r="F46" s="120">
        <v>1002.9</v>
      </c>
      <c r="G46" s="120">
        <v>967.6</v>
      </c>
      <c r="H46" s="120">
        <v>1068.4000000000001</v>
      </c>
      <c r="I46" s="120">
        <v>1081.2</v>
      </c>
      <c r="J46" s="120">
        <v>1076.2</v>
      </c>
      <c r="K46" s="120">
        <v>1036.0999999999999</v>
      </c>
      <c r="L46" s="120">
        <v>1085.2</v>
      </c>
      <c r="M46" s="120">
        <v>1101.3</v>
      </c>
      <c r="N46" s="120">
        <v>1025.4000000000001</v>
      </c>
      <c r="O46" s="120">
        <v>1039.7</v>
      </c>
      <c r="P46" s="120">
        <v>1017.4</v>
      </c>
      <c r="Q46" s="120">
        <v>1026.8</v>
      </c>
      <c r="R46" s="120">
        <v>882.5</v>
      </c>
      <c r="S46" s="120">
        <v>854</v>
      </c>
      <c r="T46" s="120">
        <v>937.1</v>
      </c>
      <c r="U46" s="120">
        <v>1136</v>
      </c>
      <c r="V46" s="120">
        <v>1062.5999999999999</v>
      </c>
      <c r="W46" s="120">
        <v>1048.0999999999999</v>
      </c>
      <c r="X46" s="120">
        <v>1178</v>
      </c>
      <c r="Y46" s="120">
        <v>1108.8</v>
      </c>
      <c r="Z46" s="120">
        <v>1083.5</v>
      </c>
      <c r="AA46" s="120">
        <v>1131.5</v>
      </c>
      <c r="AB46" s="120">
        <v>1127.8</v>
      </c>
      <c r="AC46" s="120">
        <v>1174</v>
      </c>
      <c r="AD46" s="120">
        <v>1200</v>
      </c>
      <c r="AE46" s="120">
        <v>1200</v>
      </c>
      <c r="AF46" s="120">
        <v>1200</v>
      </c>
      <c r="AG46" s="120">
        <v>1200</v>
      </c>
      <c r="AH46" s="120">
        <v>1200</v>
      </c>
      <c r="AI46" s="120">
        <v>1200</v>
      </c>
      <c r="AJ46" s="120">
        <v>1200</v>
      </c>
      <c r="AK46" s="120">
        <v>1200</v>
      </c>
      <c r="AL46" s="120">
        <v>1200</v>
      </c>
      <c r="AM46" s="120">
        <v>1200</v>
      </c>
      <c r="AN46" s="120">
        <v>1200</v>
      </c>
      <c r="AO46" s="120">
        <v>1200</v>
      </c>
      <c r="AP46" s="120">
        <v>1200</v>
      </c>
      <c r="AQ46" s="120">
        <v>1200</v>
      </c>
      <c r="AR46" s="120">
        <v>1200</v>
      </c>
      <c r="AS46" s="120">
        <v>1200</v>
      </c>
      <c r="AT46" s="120">
        <v>1200</v>
      </c>
      <c r="AU46" s="120">
        <v>1200</v>
      </c>
      <c r="AV46" s="120">
        <v>1200</v>
      </c>
      <c r="AW46" s="120">
        <v>1200</v>
      </c>
      <c r="AX46" s="120">
        <v>1200</v>
      </c>
      <c r="AY46" s="120">
        <v>1200</v>
      </c>
      <c r="AZ46" s="120">
        <v>1200</v>
      </c>
      <c r="BA46" s="120">
        <v>1200</v>
      </c>
      <c r="BB46" s="120">
        <v>1200</v>
      </c>
      <c r="BC46" s="120">
        <v>1200</v>
      </c>
      <c r="BD46" s="120">
        <v>1200</v>
      </c>
      <c r="BE46" s="120">
        <v>1200</v>
      </c>
      <c r="BF46" s="120">
        <v>1200</v>
      </c>
      <c r="BG46" s="120">
        <v>1200</v>
      </c>
      <c r="BH46" s="120">
        <v>1200</v>
      </c>
      <c r="BI46" s="120">
        <v>1200</v>
      </c>
      <c r="BJ46" s="120">
        <v>1200</v>
      </c>
      <c r="BK46" s="120">
        <v>1200</v>
      </c>
      <c r="BL46" s="120">
        <v>1200</v>
      </c>
      <c r="BM46" s="120">
        <v>1137.8</v>
      </c>
      <c r="BN46" s="120">
        <v>1325</v>
      </c>
      <c r="BO46" s="120">
        <v>1325</v>
      </c>
      <c r="BP46" s="120">
        <v>1325</v>
      </c>
      <c r="BQ46" s="120">
        <v>1325</v>
      </c>
      <c r="BR46" s="120">
        <v>1314</v>
      </c>
      <c r="BS46" s="120">
        <v>1302.7</v>
      </c>
      <c r="BT46" s="120">
        <v>1314</v>
      </c>
      <c r="BU46" s="120">
        <v>1288.7</v>
      </c>
      <c r="BV46" s="120">
        <v>1323</v>
      </c>
      <c r="BW46" s="120">
        <v>1323</v>
      </c>
      <c r="BX46" s="120">
        <v>1323</v>
      </c>
      <c r="BY46" s="120">
        <v>1323</v>
      </c>
      <c r="BZ46" s="120">
        <v>1256.3</v>
      </c>
      <c r="CA46" s="120">
        <v>1336.3</v>
      </c>
      <c r="CB46" s="120">
        <v>1328.2</v>
      </c>
      <c r="CC46" s="120">
        <v>1337</v>
      </c>
      <c r="CD46" s="120">
        <v>1190.9000000000001</v>
      </c>
      <c r="CE46" s="120">
        <v>1291</v>
      </c>
      <c r="CF46" s="120">
        <v>1090.5</v>
      </c>
      <c r="CG46" s="120">
        <v>1079.2</v>
      </c>
      <c r="CH46" s="120">
        <v>386.1</v>
      </c>
      <c r="CI46" s="120">
        <v>458.4</v>
      </c>
      <c r="CJ46" s="120">
        <v>527.79999999999995</v>
      </c>
      <c r="CK46" s="120">
        <v>578.4</v>
      </c>
      <c r="CL46" s="120">
        <v>706.7</v>
      </c>
      <c r="CM46" s="120">
        <v>763.4</v>
      </c>
      <c r="CN46" s="120">
        <v>761.3</v>
      </c>
      <c r="CO46" s="120">
        <v>668.1</v>
      </c>
      <c r="CP46" s="120">
        <v>957.4</v>
      </c>
      <c r="CQ46" s="120">
        <v>1027.5999999999999</v>
      </c>
      <c r="CR46" s="120">
        <v>1023.3</v>
      </c>
      <c r="CS46" s="120">
        <v>999.9</v>
      </c>
      <c r="CT46" s="122"/>
      <c r="CU46" s="122"/>
      <c r="CV46" s="122"/>
      <c r="CW46" s="121"/>
      <c r="CX46" s="97">
        <f t="array" ref="CX46">SUMPRODUCT(B46:CW46*0.25)</f>
        <v>26751.149999999994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414.6</v>
      </c>
      <c r="AA48" s="120">
        <v>414.6</v>
      </c>
      <c r="AB48" s="120">
        <v>414.6</v>
      </c>
      <c r="AC48" s="120">
        <v>414.6</v>
      </c>
      <c r="AD48" s="120">
        <v>317.60000000000002</v>
      </c>
      <c r="AE48" s="120">
        <v>317.60000000000002</v>
      </c>
      <c r="AF48" s="120">
        <v>317.60000000000002</v>
      </c>
      <c r="AG48" s="120">
        <v>317.60000000000002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384.6</v>
      </c>
      <c r="BC48" s="120">
        <v>384.6</v>
      </c>
      <c r="BD48" s="120">
        <v>384.6</v>
      </c>
      <c r="BE48" s="120">
        <v>384.6</v>
      </c>
      <c r="BF48" s="120">
        <v>256.3</v>
      </c>
      <c r="BG48" s="120">
        <v>256.3</v>
      </c>
      <c r="BH48" s="120">
        <v>256.3</v>
      </c>
      <c r="BI48" s="120">
        <v>256.3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8373.0999999999985</v>
      </c>
    </row>
    <row r="49" spans="1:102" ht="24.95" customHeight="1" x14ac:dyDescent="0.2">
      <c r="A49" s="104" t="s">
        <v>50</v>
      </c>
      <c r="B49" s="119">
        <v>57.5</v>
      </c>
      <c r="C49" s="120">
        <v>57.5</v>
      </c>
      <c r="D49" s="120">
        <v>57.5</v>
      </c>
      <c r="E49" s="120">
        <v>57.5</v>
      </c>
      <c r="F49" s="120">
        <v>51.5</v>
      </c>
      <c r="G49" s="120">
        <v>51.5</v>
      </c>
      <c r="H49" s="120">
        <v>51.5</v>
      </c>
      <c r="I49" s="120">
        <v>51.5</v>
      </c>
      <c r="J49" s="120">
        <v>52.5</v>
      </c>
      <c r="K49" s="120">
        <v>52.5</v>
      </c>
      <c r="L49" s="120">
        <v>52.5</v>
      </c>
      <c r="M49" s="120">
        <v>52.5</v>
      </c>
      <c r="N49" s="120">
        <v>52.5</v>
      </c>
      <c r="O49" s="120">
        <v>52.5</v>
      </c>
      <c r="P49" s="120">
        <v>52.5</v>
      </c>
      <c r="Q49" s="120">
        <v>52.5</v>
      </c>
      <c r="R49" s="120">
        <v>62.5</v>
      </c>
      <c r="S49" s="120">
        <v>62.5</v>
      </c>
      <c r="T49" s="120">
        <v>62.5</v>
      </c>
      <c r="U49" s="120">
        <v>62.5</v>
      </c>
      <c r="V49" s="120">
        <v>84.5</v>
      </c>
      <c r="W49" s="120">
        <v>84.5</v>
      </c>
      <c r="X49" s="120">
        <v>84.5</v>
      </c>
      <c r="Y49" s="120">
        <v>84.5</v>
      </c>
      <c r="Z49" s="120">
        <v>110.5</v>
      </c>
      <c r="AA49" s="120">
        <v>110.5</v>
      </c>
      <c r="AB49" s="120">
        <v>110.5</v>
      </c>
      <c r="AC49" s="120">
        <v>110.5</v>
      </c>
      <c r="AD49" s="120">
        <v>127.5</v>
      </c>
      <c r="AE49" s="120">
        <v>127.5</v>
      </c>
      <c r="AF49" s="120">
        <v>127.5</v>
      </c>
      <c r="AG49" s="120">
        <v>127.5</v>
      </c>
      <c r="AH49" s="120">
        <v>125</v>
      </c>
      <c r="AI49" s="120">
        <v>125</v>
      </c>
      <c r="AJ49" s="120">
        <v>125</v>
      </c>
      <c r="AK49" s="120">
        <v>125</v>
      </c>
      <c r="AL49" s="120">
        <v>118</v>
      </c>
      <c r="AM49" s="120">
        <v>118</v>
      </c>
      <c r="AN49" s="120">
        <v>118</v>
      </c>
      <c r="AO49" s="120">
        <v>118</v>
      </c>
      <c r="AP49" s="120">
        <v>122</v>
      </c>
      <c r="AQ49" s="120">
        <v>122</v>
      </c>
      <c r="AR49" s="120">
        <v>122</v>
      </c>
      <c r="AS49" s="120">
        <v>122</v>
      </c>
      <c r="AT49" s="120">
        <v>134</v>
      </c>
      <c r="AU49" s="120">
        <v>134</v>
      </c>
      <c r="AV49" s="120">
        <v>134</v>
      </c>
      <c r="AW49" s="120">
        <v>134</v>
      </c>
      <c r="AX49" s="120">
        <v>146</v>
      </c>
      <c r="AY49" s="120">
        <v>146</v>
      </c>
      <c r="AZ49" s="120">
        <v>146</v>
      </c>
      <c r="BA49" s="120">
        <v>146</v>
      </c>
      <c r="BB49" s="120">
        <v>145</v>
      </c>
      <c r="BC49" s="120">
        <v>145</v>
      </c>
      <c r="BD49" s="120">
        <v>145</v>
      </c>
      <c r="BE49" s="120">
        <v>145</v>
      </c>
      <c r="BF49" s="120">
        <v>150</v>
      </c>
      <c r="BG49" s="120">
        <v>150</v>
      </c>
      <c r="BH49" s="120">
        <v>150</v>
      </c>
      <c r="BI49" s="120">
        <v>150</v>
      </c>
      <c r="BJ49" s="120">
        <v>150</v>
      </c>
      <c r="BK49" s="120">
        <v>150</v>
      </c>
      <c r="BL49" s="120">
        <v>150</v>
      </c>
      <c r="BM49" s="120">
        <v>150</v>
      </c>
      <c r="BN49" s="120">
        <v>149</v>
      </c>
      <c r="BO49" s="120">
        <v>149</v>
      </c>
      <c r="BP49" s="120">
        <v>149</v>
      </c>
      <c r="BQ49" s="120">
        <v>149</v>
      </c>
      <c r="BR49" s="120">
        <v>150</v>
      </c>
      <c r="BS49" s="120">
        <v>150</v>
      </c>
      <c r="BT49" s="120">
        <v>150</v>
      </c>
      <c r="BU49" s="120">
        <v>150</v>
      </c>
      <c r="BV49" s="120">
        <v>150</v>
      </c>
      <c r="BW49" s="120">
        <v>150</v>
      </c>
      <c r="BX49" s="120">
        <v>150</v>
      </c>
      <c r="BY49" s="120">
        <v>150</v>
      </c>
      <c r="BZ49" s="120">
        <v>150</v>
      </c>
      <c r="CA49" s="120">
        <v>150</v>
      </c>
      <c r="CB49" s="120">
        <v>150</v>
      </c>
      <c r="CC49" s="120">
        <v>150</v>
      </c>
      <c r="CD49" s="120">
        <v>150</v>
      </c>
      <c r="CE49" s="120">
        <v>150</v>
      </c>
      <c r="CF49" s="120">
        <v>150</v>
      </c>
      <c r="CG49" s="120">
        <v>150</v>
      </c>
      <c r="CH49" s="120">
        <v>130</v>
      </c>
      <c r="CI49" s="120">
        <v>130</v>
      </c>
      <c r="CJ49" s="120">
        <v>130</v>
      </c>
      <c r="CK49" s="120">
        <v>130</v>
      </c>
      <c r="CL49" s="120">
        <v>97</v>
      </c>
      <c r="CM49" s="120">
        <v>97</v>
      </c>
      <c r="CN49" s="120">
        <v>97</v>
      </c>
      <c r="CO49" s="120">
        <v>97</v>
      </c>
      <c r="CP49" s="120">
        <v>72.5</v>
      </c>
      <c r="CQ49" s="120">
        <v>72.5</v>
      </c>
      <c r="CR49" s="120">
        <v>72.5</v>
      </c>
      <c r="CS49" s="120">
        <v>72.5</v>
      </c>
      <c r="CT49" s="122"/>
      <c r="CU49" s="122"/>
      <c r="CV49" s="122"/>
      <c r="CW49" s="121"/>
      <c r="CX49" s="97">
        <f t="array" ref="CX49">SUMPRODUCT(B49:CW49*0.25)</f>
        <v>2737.5</v>
      </c>
    </row>
    <row r="50" spans="1:102" ht="30" customHeight="1" thickBot="1" x14ac:dyDescent="0.25">
      <c r="A50" s="105" t="s">
        <v>51</v>
      </c>
      <c r="B50" s="106">
        <f>SUM(B44:B49)</f>
        <v>1635.5</v>
      </c>
      <c r="C50" s="107">
        <f t="shared" ref="C50:BN50" si="8">SUM(C44:C49)</f>
        <v>1607.2</v>
      </c>
      <c r="D50" s="107">
        <f t="shared" si="8"/>
        <v>1480.4</v>
      </c>
      <c r="E50" s="107">
        <f t="shared" si="8"/>
        <v>1542.4</v>
      </c>
      <c r="F50" s="107">
        <f t="shared" si="8"/>
        <v>1554.4</v>
      </c>
      <c r="G50" s="107">
        <f t="shared" si="8"/>
        <v>1519.1</v>
      </c>
      <c r="H50" s="107">
        <f t="shared" si="8"/>
        <v>1619.9</v>
      </c>
      <c r="I50" s="107">
        <f t="shared" si="8"/>
        <v>1632.7</v>
      </c>
      <c r="J50" s="107">
        <f t="shared" si="8"/>
        <v>1628.7</v>
      </c>
      <c r="K50" s="107">
        <f t="shared" si="8"/>
        <v>1588.6</v>
      </c>
      <c r="L50" s="107">
        <f t="shared" si="8"/>
        <v>1637.7</v>
      </c>
      <c r="M50" s="107">
        <f t="shared" si="8"/>
        <v>1653.8</v>
      </c>
      <c r="N50" s="107">
        <f t="shared" si="8"/>
        <v>1577.9</v>
      </c>
      <c r="O50" s="107">
        <f t="shared" si="8"/>
        <v>1592.2</v>
      </c>
      <c r="P50" s="107">
        <f t="shared" si="8"/>
        <v>1569.9</v>
      </c>
      <c r="Q50" s="107">
        <f t="shared" si="8"/>
        <v>1579.3</v>
      </c>
      <c r="R50" s="107">
        <f t="shared" si="8"/>
        <v>1445</v>
      </c>
      <c r="S50" s="107">
        <f t="shared" si="8"/>
        <v>1416.5</v>
      </c>
      <c r="T50" s="107">
        <f t="shared" si="8"/>
        <v>1499.6</v>
      </c>
      <c r="U50" s="107">
        <f t="shared" si="8"/>
        <v>1698.5</v>
      </c>
      <c r="V50" s="107">
        <f t="shared" si="8"/>
        <v>1647.1</v>
      </c>
      <c r="W50" s="107">
        <f t="shared" si="8"/>
        <v>1632.6</v>
      </c>
      <c r="X50" s="107">
        <f t="shared" si="8"/>
        <v>1762.5</v>
      </c>
      <c r="Y50" s="107">
        <f t="shared" si="8"/>
        <v>1693.3</v>
      </c>
      <c r="Z50" s="107">
        <f t="shared" si="8"/>
        <v>1608.6</v>
      </c>
      <c r="AA50" s="107">
        <f t="shared" si="8"/>
        <v>1656.6</v>
      </c>
      <c r="AB50" s="107">
        <f t="shared" si="8"/>
        <v>1652.9</v>
      </c>
      <c r="AC50" s="107">
        <f t="shared" si="8"/>
        <v>1699.1</v>
      </c>
      <c r="AD50" s="107">
        <f t="shared" si="8"/>
        <v>1645.1</v>
      </c>
      <c r="AE50" s="107">
        <f t="shared" si="8"/>
        <v>1645.1</v>
      </c>
      <c r="AF50" s="107">
        <f t="shared" si="8"/>
        <v>1645.1</v>
      </c>
      <c r="AG50" s="107">
        <f t="shared" si="8"/>
        <v>1645.1</v>
      </c>
      <c r="AH50" s="107">
        <f t="shared" si="8"/>
        <v>1825</v>
      </c>
      <c r="AI50" s="107">
        <f t="shared" si="8"/>
        <v>1825</v>
      </c>
      <c r="AJ50" s="107">
        <f t="shared" si="8"/>
        <v>1825</v>
      </c>
      <c r="AK50" s="107">
        <f t="shared" si="8"/>
        <v>1825</v>
      </c>
      <c r="AL50" s="107">
        <f t="shared" si="8"/>
        <v>1818</v>
      </c>
      <c r="AM50" s="107">
        <f t="shared" si="8"/>
        <v>1818</v>
      </c>
      <c r="AN50" s="107">
        <f t="shared" si="8"/>
        <v>1818</v>
      </c>
      <c r="AO50" s="107">
        <f t="shared" si="8"/>
        <v>1818</v>
      </c>
      <c r="AP50" s="107">
        <f t="shared" si="8"/>
        <v>1822</v>
      </c>
      <c r="AQ50" s="107">
        <f t="shared" si="8"/>
        <v>1822</v>
      </c>
      <c r="AR50" s="107">
        <f t="shared" si="8"/>
        <v>1822</v>
      </c>
      <c r="AS50" s="107">
        <f t="shared" si="8"/>
        <v>1822</v>
      </c>
      <c r="AT50" s="107">
        <f t="shared" si="8"/>
        <v>1834</v>
      </c>
      <c r="AU50" s="107">
        <f t="shared" si="8"/>
        <v>1834</v>
      </c>
      <c r="AV50" s="107">
        <f t="shared" si="8"/>
        <v>1834</v>
      </c>
      <c r="AW50" s="107">
        <f t="shared" si="8"/>
        <v>1834</v>
      </c>
      <c r="AX50" s="107">
        <f t="shared" si="8"/>
        <v>1846</v>
      </c>
      <c r="AY50" s="107">
        <f t="shared" si="8"/>
        <v>1846</v>
      </c>
      <c r="AZ50" s="107">
        <f t="shared" si="8"/>
        <v>1846</v>
      </c>
      <c r="BA50" s="107">
        <f t="shared" si="8"/>
        <v>1846</v>
      </c>
      <c r="BB50" s="107">
        <f t="shared" si="8"/>
        <v>1729.6</v>
      </c>
      <c r="BC50" s="107">
        <f t="shared" si="8"/>
        <v>1729.6</v>
      </c>
      <c r="BD50" s="107">
        <f t="shared" si="8"/>
        <v>1729.6</v>
      </c>
      <c r="BE50" s="107">
        <f t="shared" si="8"/>
        <v>1729.6</v>
      </c>
      <c r="BF50" s="107">
        <f t="shared" si="8"/>
        <v>1606.3</v>
      </c>
      <c r="BG50" s="107">
        <f t="shared" si="8"/>
        <v>1606.3</v>
      </c>
      <c r="BH50" s="107">
        <f t="shared" si="8"/>
        <v>1606.3</v>
      </c>
      <c r="BI50" s="107">
        <f t="shared" si="8"/>
        <v>1606.3</v>
      </c>
      <c r="BJ50" s="107">
        <f t="shared" si="8"/>
        <v>1350</v>
      </c>
      <c r="BK50" s="107">
        <f t="shared" si="8"/>
        <v>1350</v>
      </c>
      <c r="BL50" s="107">
        <f t="shared" si="8"/>
        <v>1350</v>
      </c>
      <c r="BM50" s="107">
        <f t="shared" si="8"/>
        <v>1287.8</v>
      </c>
      <c r="BN50" s="107">
        <f t="shared" si="8"/>
        <v>1474</v>
      </c>
      <c r="BO50" s="107">
        <f t="shared" ref="BO50:CW50" si="9">SUM(BO44:BO49)</f>
        <v>1474</v>
      </c>
      <c r="BP50" s="107">
        <f t="shared" si="9"/>
        <v>1474</v>
      </c>
      <c r="BQ50" s="107">
        <f t="shared" si="9"/>
        <v>1474</v>
      </c>
      <c r="BR50" s="107">
        <f t="shared" si="9"/>
        <v>1464</v>
      </c>
      <c r="BS50" s="107">
        <f t="shared" si="9"/>
        <v>1452.7</v>
      </c>
      <c r="BT50" s="107">
        <f t="shared" si="9"/>
        <v>1464</v>
      </c>
      <c r="BU50" s="107">
        <f t="shared" si="9"/>
        <v>1438.7</v>
      </c>
      <c r="BV50" s="107">
        <f t="shared" si="9"/>
        <v>1473</v>
      </c>
      <c r="BW50" s="107">
        <f t="shared" si="9"/>
        <v>1473</v>
      </c>
      <c r="BX50" s="107">
        <f t="shared" si="9"/>
        <v>1473</v>
      </c>
      <c r="BY50" s="107">
        <f t="shared" si="9"/>
        <v>1473</v>
      </c>
      <c r="BZ50" s="107">
        <f t="shared" si="9"/>
        <v>1406.3</v>
      </c>
      <c r="CA50" s="107">
        <f t="shared" si="9"/>
        <v>1486.3</v>
      </c>
      <c r="CB50" s="107">
        <f t="shared" si="9"/>
        <v>1478.2</v>
      </c>
      <c r="CC50" s="107">
        <f t="shared" si="9"/>
        <v>1487</v>
      </c>
      <c r="CD50" s="107">
        <f t="shared" si="9"/>
        <v>1340.9</v>
      </c>
      <c r="CE50" s="107">
        <f t="shared" si="9"/>
        <v>1441</v>
      </c>
      <c r="CF50" s="107">
        <f t="shared" si="9"/>
        <v>1240.5</v>
      </c>
      <c r="CG50" s="107">
        <f t="shared" si="9"/>
        <v>1229.2</v>
      </c>
      <c r="CH50" s="107">
        <f t="shared" si="9"/>
        <v>1016.1</v>
      </c>
      <c r="CI50" s="107">
        <f t="shared" si="9"/>
        <v>1088.4000000000001</v>
      </c>
      <c r="CJ50" s="107">
        <f t="shared" si="9"/>
        <v>1157.8</v>
      </c>
      <c r="CK50" s="107">
        <f t="shared" si="9"/>
        <v>1208.4000000000001</v>
      </c>
      <c r="CL50" s="107">
        <f t="shared" si="9"/>
        <v>1303.7</v>
      </c>
      <c r="CM50" s="107">
        <f t="shared" si="9"/>
        <v>1360.4</v>
      </c>
      <c r="CN50" s="107">
        <f t="shared" si="9"/>
        <v>1358.3</v>
      </c>
      <c r="CO50" s="107">
        <f t="shared" si="9"/>
        <v>1265.0999999999999</v>
      </c>
      <c r="CP50" s="107">
        <f t="shared" si="9"/>
        <v>1529.9</v>
      </c>
      <c r="CQ50" s="107">
        <f t="shared" si="9"/>
        <v>1600.1</v>
      </c>
      <c r="CR50" s="107">
        <f t="shared" si="9"/>
        <v>1595.8</v>
      </c>
      <c r="CS50" s="107">
        <f t="shared" si="9"/>
        <v>1572.4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37861.749999999993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6707.9860000000008</v>
      </c>
      <c r="C53" s="107">
        <f t="shared" ref="C53:BN53" si="12">C17+C27+C41</f>
        <v>6635.9710000000005</v>
      </c>
      <c r="D53" s="107">
        <f t="shared" si="12"/>
        <v>6496.6790000000001</v>
      </c>
      <c r="E53" s="107">
        <f t="shared" si="12"/>
        <v>6511.74</v>
      </c>
      <c r="F53" s="107">
        <f t="shared" si="12"/>
        <v>6505.2219999999998</v>
      </c>
      <c r="G53" s="107">
        <f t="shared" si="12"/>
        <v>6449.8860000000004</v>
      </c>
      <c r="H53" s="107">
        <f t="shared" si="12"/>
        <v>6511.9740000000002</v>
      </c>
      <c r="I53" s="107">
        <f t="shared" si="12"/>
        <v>6507.4609999999993</v>
      </c>
      <c r="J53" s="107">
        <f t="shared" si="12"/>
        <v>6478.277</v>
      </c>
      <c r="K53" s="107">
        <f t="shared" si="12"/>
        <v>6432.3340000000007</v>
      </c>
      <c r="L53" s="107">
        <f t="shared" si="12"/>
        <v>6452.4039999999995</v>
      </c>
      <c r="M53" s="107">
        <f t="shared" si="12"/>
        <v>6469.8049999999994</v>
      </c>
      <c r="N53" s="107">
        <f t="shared" si="12"/>
        <v>6407.5820000000003</v>
      </c>
      <c r="O53" s="107">
        <f t="shared" si="12"/>
        <v>6411.543999999999</v>
      </c>
      <c r="P53" s="107">
        <f t="shared" si="12"/>
        <v>6417.3189999999995</v>
      </c>
      <c r="Q53" s="107">
        <f t="shared" si="12"/>
        <v>6438.7</v>
      </c>
      <c r="R53" s="107">
        <f t="shared" si="12"/>
        <v>6358.8690000000006</v>
      </c>
      <c r="S53" s="107">
        <f t="shared" si="12"/>
        <v>6380.7650000000003</v>
      </c>
      <c r="T53" s="107">
        <f t="shared" si="12"/>
        <v>6443.9380000000001</v>
      </c>
      <c r="U53" s="107">
        <f t="shared" si="12"/>
        <v>6502.8649999999998</v>
      </c>
      <c r="V53" s="107">
        <f t="shared" si="12"/>
        <v>6564.5439999999999</v>
      </c>
      <c r="W53" s="107">
        <f t="shared" si="12"/>
        <v>6662.5310000000009</v>
      </c>
      <c r="X53" s="107">
        <f t="shared" si="12"/>
        <v>6876.8719999999994</v>
      </c>
      <c r="Y53" s="107">
        <f t="shared" si="12"/>
        <v>6939.4459999999999</v>
      </c>
      <c r="Z53" s="107">
        <f t="shared" si="12"/>
        <v>6909.6299999999992</v>
      </c>
      <c r="AA53" s="107">
        <f t="shared" si="12"/>
        <v>7074.7899999999991</v>
      </c>
      <c r="AB53" s="107">
        <f t="shared" si="12"/>
        <v>7168.9629999999997</v>
      </c>
      <c r="AC53" s="107">
        <f t="shared" si="12"/>
        <v>7296.8009999999995</v>
      </c>
      <c r="AD53" s="107">
        <f t="shared" si="12"/>
        <v>7409.7129999999997</v>
      </c>
      <c r="AE53" s="107">
        <f t="shared" si="12"/>
        <v>7529.777</v>
      </c>
      <c r="AF53" s="107">
        <f t="shared" si="12"/>
        <v>7620.7800000000007</v>
      </c>
      <c r="AG53" s="107">
        <f t="shared" si="12"/>
        <v>7676.228000000001</v>
      </c>
      <c r="AH53" s="107">
        <f t="shared" si="12"/>
        <v>8023.3729999999987</v>
      </c>
      <c r="AI53" s="107">
        <f t="shared" si="12"/>
        <v>8059.1759999999995</v>
      </c>
      <c r="AJ53" s="107">
        <f t="shared" si="12"/>
        <v>8093.893</v>
      </c>
      <c r="AK53" s="107">
        <f t="shared" si="12"/>
        <v>8142.7429999999995</v>
      </c>
      <c r="AL53" s="107">
        <f t="shared" si="12"/>
        <v>8174.7610000000004</v>
      </c>
      <c r="AM53" s="107">
        <f t="shared" si="12"/>
        <v>8224.4749999999985</v>
      </c>
      <c r="AN53" s="107">
        <f t="shared" si="12"/>
        <v>8248.4809999999998</v>
      </c>
      <c r="AO53" s="107">
        <f t="shared" si="12"/>
        <v>8254.1970000000001</v>
      </c>
      <c r="AP53" s="107">
        <f t="shared" si="12"/>
        <v>8456.3019999999997</v>
      </c>
      <c r="AQ53" s="107">
        <f t="shared" si="12"/>
        <v>8473.6189999999988</v>
      </c>
      <c r="AR53" s="107">
        <f t="shared" si="12"/>
        <v>8490.1909999999989</v>
      </c>
      <c r="AS53" s="107">
        <f t="shared" si="12"/>
        <v>8496.7429999999986</v>
      </c>
      <c r="AT53" s="107">
        <f t="shared" si="12"/>
        <v>8466.2530000000006</v>
      </c>
      <c r="AU53" s="107">
        <f t="shared" si="12"/>
        <v>8483.5529999999999</v>
      </c>
      <c r="AV53" s="107">
        <f t="shared" si="12"/>
        <v>8491.3490000000002</v>
      </c>
      <c r="AW53" s="107">
        <f t="shared" si="12"/>
        <v>8478.4249999999993</v>
      </c>
      <c r="AX53" s="107">
        <f t="shared" si="12"/>
        <v>8454.8280000000013</v>
      </c>
      <c r="AY53" s="107">
        <f t="shared" si="12"/>
        <v>8403.1419999999998</v>
      </c>
      <c r="AZ53" s="107">
        <f t="shared" si="12"/>
        <v>8349.0370000000003</v>
      </c>
      <c r="BA53" s="107">
        <f t="shared" si="12"/>
        <v>8268.0460000000003</v>
      </c>
      <c r="BB53" s="107">
        <f t="shared" si="12"/>
        <v>8156.0049999999992</v>
      </c>
      <c r="BC53" s="107">
        <f t="shared" si="12"/>
        <v>8049.5659999999989</v>
      </c>
      <c r="BD53" s="107">
        <f t="shared" si="12"/>
        <v>7924.1319999999978</v>
      </c>
      <c r="BE53" s="107">
        <f t="shared" si="12"/>
        <v>7853.7489999999998</v>
      </c>
      <c r="BF53" s="107">
        <f t="shared" si="12"/>
        <v>7677.3090000000002</v>
      </c>
      <c r="BG53" s="107">
        <f t="shared" si="12"/>
        <v>7645.1740000000009</v>
      </c>
      <c r="BH53" s="107">
        <f t="shared" si="12"/>
        <v>7642.4890000000005</v>
      </c>
      <c r="BI53" s="107">
        <f t="shared" si="12"/>
        <v>7621.5680000000002</v>
      </c>
      <c r="BJ53" s="107">
        <f t="shared" si="12"/>
        <v>7452.2530000000006</v>
      </c>
      <c r="BK53" s="107">
        <f t="shared" si="12"/>
        <v>7469.7489999999998</v>
      </c>
      <c r="BL53" s="107">
        <f t="shared" si="12"/>
        <v>7490.9290000000001</v>
      </c>
      <c r="BM53" s="107">
        <f t="shared" si="12"/>
        <v>7420.4699999999993</v>
      </c>
      <c r="BN53" s="107">
        <f t="shared" si="12"/>
        <v>7860.6910000000007</v>
      </c>
      <c r="BO53" s="107">
        <f t="shared" ref="BO53:CX53" si="13">BO17+BO27+BO41</f>
        <v>7945.52</v>
      </c>
      <c r="BP53" s="107">
        <f t="shared" si="13"/>
        <v>8000.0489999999991</v>
      </c>
      <c r="BQ53" s="107">
        <f t="shared" si="13"/>
        <v>7975.4949999999999</v>
      </c>
      <c r="BR53" s="107">
        <f t="shared" si="13"/>
        <v>8142.116</v>
      </c>
      <c r="BS53" s="107">
        <f t="shared" si="13"/>
        <v>8152.5009999999993</v>
      </c>
      <c r="BT53" s="107">
        <f t="shared" si="13"/>
        <v>8199.0949999999993</v>
      </c>
      <c r="BU53" s="107">
        <f t="shared" si="13"/>
        <v>8188.1009999999997</v>
      </c>
      <c r="BV53" s="107">
        <f t="shared" si="13"/>
        <v>8192.7989999999991</v>
      </c>
      <c r="BW53" s="107">
        <f t="shared" si="13"/>
        <v>8186.9169999999995</v>
      </c>
      <c r="BX53" s="107">
        <f t="shared" si="13"/>
        <v>8183.223</v>
      </c>
      <c r="BY53" s="107">
        <f t="shared" si="13"/>
        <v>8181.3719999999994</v>
      </c>
      <c r="BZ53" s="107">
        <f t="shared" si="13"/>
        <v>8051.6220000000003</v>
      </c>
      <c r="CA53" s="107">
        <f t="shared" si="13"/>
        <v>8093.2740000000003</v>
      </c>
      <c r="CB53" s="107">
        <f t="shared" si="13"/>
        <v>8047.9690000000001</v>
      </c>
      <c r="CC53" s="107">
        <f t="shared" si="13"/>
        <v>7976.0479999999998</v>
      </c>
      <c r="CD53" s="107">
        <f t="shared" si="13"/>
        <v>7672.5130000000008</v>
      </c>
      <c r="CE53" s="107">
        <f t="shared" si="13"/>
        <v>7650.09</v>
      </c>
      <c r="CF53" s="107">
        <f t="shared" si="13"/>
        <v>7364.5839999999998</v>
      </c>
      <c r="CG53" s="107">
        <f t="shared" si="13"/>
        <v>7210.320999999999</v>
      </c>
      <c r="CH53" s="107">
        <f t="shared" si="13"/>
        <v>6906.2039999999997</v>
      </c>
      <c r="CI53" s="107">
        <f t="shared" si="13"/>
        <v>6840.0229999999992</v>
      </c>
      <c r="CJ53" s="107">
        <f t="shared" si="13"/>
        <v>6803.21</v>
      </c>
      <c r="CK53" s="107">
        <f t="shared" si="13"/>
        <v>6758.3870000000006</v>
      </c>
      <c r="CL53" s="107">
        <f t="shared" si="13"/>
        <v>6779.1769999999997</v>
      </c>
      <c r="CM53" s="107">
        <f t="shared" si="13"/>
        <v>6725.4419999999991</v>
      </c>
      <c r="CN53" s="107">
        <f t="shared" si="13"/>
        <v>6634.8609999999999</v>
      </c>
      <c r="CO53" s="107">
        <f t="shared" si="13"/>
        <v>6463.2250000000004</v>
      </c>
      <c r="CP53" s="107">
        <f t="shared" si="13"/>
        <v>6536.101999999999</v>
      </c>
      <c r="CQ53" s="107">
        <f t="shared" si="13"/>
        <v>6510.1970000000001</v>
      </c>
      <c r="CR53" s="107">
        <f t="shared" si="13"/>
        <v>6435.3939999999993</v>
      </c>
      <c r="CS53" s="107">
        <f t="shared" si="13"/>
        <v>6348.7060000000001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178300.65100000001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45980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1578</v>
      </c>
      <c r="C5" s="25">
        <v>1549.7</v>
      </c>
      <c r="D5" s="25">
        <v>1422.9</v>
      </c>
      <c r="E5" s="25">
        <v>1484.9</v>
      </c>
      <c r="F5" s="25">
        <v>1502.9</v>
      </c>
      <c r="G5" s="25">
        <v>1467.6</v>
      </c>
      <c r="H5" s="25">
        <v>1568.4</v>
      </c>
      <c r="I5" s="25">
        <v>1581.2</v>
      </c>
      <c r="J5" s="25">
        <v>1576.2</v>
      </c>
      <c r="K5" s="25">
        <v>1536.1</v>
      </c>
      <c r="L5" s="25">
        <v>1585.2</v>
      </c>
      <c r="M5" s="25">
        <v>1601.3</v>
      </c>
      <c r="N5" s="25">
        <v>1525.4</v>
      </c>
      <c r="O5" s="25">
        <v>1539.7</v>
      </c>
      <c r="P5" s="25">
        <v>1517.4</v>
      </c>
      <c r="Q5" s="25">
        <v>1526.8</v>
      </c>
      <c r="R5" s="25">
        <v>1382.5</v>
      </c>
      <c r="S5" s="25">
        <v>1354</v>
      </c>
      <c r="T5" s="25">
        <v>1437.1</v>
      </c>
      <c r="U5" s="25">
        <v>1636</v>
      </c>
      <c r="V5" s="25">
        <v>1562.6</v>
      </c>
      <c r="W5" s="25">
        <v>1548.1</v>
      </c>
      <c r="X5" s="25">
        <v>1678</v>
      </c>
      <c r="Y5" s="25">
        <v>1608.8</v>
      </c>
      <c r="Z5" s="25">
        <v>1498.1</v>
      </c>
      <c r="AA5" s="25">
        <v>1546.1</v>
      </c>
      <c r="AB5" s="25">
        <v>1542.4</v>
      </c>
      <c r="AC5" s="25">
        <v>1588.6</v>
      </c>
      <c r="AD5" s="25">
        <v>1517.6</v>
      </c>
      <c r="AE5" s="25">
        <v>1517.6</v>
      </c>
      <c r="AF5" s="25">
        <v>1517.6</v>
      </c>
      <c r="AG5" s="25">
        <v>1517.6</v>
      </c>
      <c r="AH5" s="25">
        <v>1700</v>
      </c>
      <c r="AI5" s="25">
        <v>1700</v>
      </c>
      <c r="AJ5" s="25">
        <v>1700</v>
      </c>
      <c r="AK5" s="25">
        <v>1700</v>
      </c>
      <c r="AL5" s="25">
        <v>1700</v>
      </c>
      <c r="AM5" s="25">
        <v>1700</v>
      </c>
      <c r="AN5" s="25">
        <v>1700</v>
      </c>
      <c r="AO5" s="25">
        <v>1700</v>
      </c>
      <c r="AP5" s="25">
        <v>1700</v>
      </c>
      <c r="AQ5" s="25">
        <v>1700</v>
      </c>
      <c r="AR5" s="25">
        <v>1700</v>
      </c>
      <c r="AS5" s="25">
        <v>1700</v>
      </c>
      <c r="AT5" s="25">
        <v>1700</v>
      </c>
      <c r="AU5" s="25">
        <v>1700</v>
      </c>
      <c r="AV5" s="25">
        <v>1700</v>
      </c>
      <c r="AW5" s="25">
        <v>1700</v>
      </c>
      <c r="AX5" s="25">
        <v>1700</v>
      </c>
      <c r="AY5" s="25">
        <v>1700</v>
      </c>
      <c r="AZ5" s="25">
        <v>1700</v>
      </c>
      <c r="BA5" s="25">
        <v>1700</v>
      </c>
      <c r="BB5" s="25">
        <v>1584.6</v>
      </c>
      <c r="BC5" s="25">
        <v>1584.6</v>
      </c>
      <c r="BD5" s="25">
        <v>1584.6</v>
      </c>
      <c r="BE5" s="25">
        <v>1584.6</v>
      </c>
      <c r="BF5" s="25">
        <v>1456.3</v>
      </c>
      <c r="BG5" s="25">
        <v>1456.3</v>
      </c>
      <c r="BH5" s="25">
        <v>1456.3</v>
      </c>
      <c r="BI5" s="25">
        <v>1456.3</v>
      </c>
      <c r="BJ5" s="25">
        <v>1178.2</v>
      </c>
      <c r="BK5" s="25">
        <v>1178.2</v>
      </c>
      <c r="BL5" s="25">
        <v>1178.2</v>
      </c>
      <c r="BM5" s="25">
        <v>1116</v>
      </c>
      <c r="BN5" s="25">
        <v>825</v>
      </c>
      <c r="BO5" s="25">
        <v>825</v>
      </c>
      <c r="BP5" s="25">
        <v>825</v>
      </c>
      <c r="BQ5" s="25">
        <v>825</v>
      </c>
      <c r="BR5" s="25">
        <v>814</v>
      </c>
      <c r="BS5" s="25">
        <v>802.7</v>
      </c>
      <c r="BT5" s="25">
        <v>814</v>
      </c>
      <c r="BU5" s="25">
        <v>788.7</v>
      </c>
      <c r="BV5" s="25">
        <v>841.4</v>
      </c>
      <c r="BW5" s="25">
        <v>841.4</v>
      </c>
      <c r="BX5" s="25">
        <v>841.4</v>
      </c>
      <c r="BY5" s="25">
        <v>841.4</v>
      </c>
      <c r="BZ5" s="25">
        <v>892.9</v>
      </c>
      <c r="CA5" s="25">
        <v>972.9</v>
      </c>
      <c r="CB5" s="25">
        <v>964.80000000000007</v>
      </c>
      <c r="CC5" s="25">
        <v>973.6</v>
      </c>
      <c r="CD5" s="25">
        <v>1010.6000000000001</v>
      </c>
      <c r="CE5" s="25">
        <v>1110.7</v>
      </c>
      <c r="CF5" s="25">
        <v>910.2</v>
      </c>
      <c r="CG5" s="25">
        <v>898.90000000000009</v>
      </c>
      <c r="CH5" s="25">
        <v>886.1</v>
      </c>
      <c r="CI5" s="25">
        <v>958.4</v>
      </c>
      <c r="CJ5" s="25">
        <v>1027.8</v>
      </c>
      <c r="CK5" s="25">
        <v>1078.4000000000001</v>
      </c>
      <c r="CL5" s="25">
        <v>1206.7</v>
      </c>
      <c r="CM5" s="25">
        <v>1263.4000000000001</v>
      </c>
      <c r="CN5" s="25">
        <v>1261.3</v>
      </c>
      <c r="CO5" s="25">
        <v>1168.0999999999999</v>
      </c>
      <c r="CP5" s="25">
        <v>1457.4</v>
      </c>
      <c r="CQ5" s="25">
        <v>1527.6</v>
      </c>
      <c r="CR5" s="25">
        <v>1523.3</v>
      </c>
      <c r="CS5" s="25">
        <v>1499.9</v>
      </c>
      <c r="CT5" s="26"/>
      <c r="CU5" s="26"/>
      <c r="CV5" s="26"/>
      <c r="CW5" s="27"/>
      <c r="CX5" s="132">
        <f t="array" ref="CX5">SUMPRODUCT(B5:CW5*0.25)</f>
        <v>33077.149999999994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86.84</v>
      </c>
      <c r="C8" s="138">
        <v>88</v>
      </c>
      <c r="D8" s="138">
        <v>86.69</v>
      </c>
      <c r="E8" s="138">
        <v>87.37</v>
      </c>
      <c r="F8" s="138">
        <v>86.85</v>
      </c>
      <c r="G8" s="138">
        <v>84.7</v>
      </c>
      <c r="H8" s="138">
        <v>87.12</v>
      </c>
      <c r="I8" s="138">
        <v>86.85</v>
      </c>
      <c r="J8" s="138">
        <v>85.77</v>
      </c>
      <c r="K8" s="138">
        <v>82.73</v>
      </c>
      <c r="L8" s="138">
        <v>85.05</v>
      </c>
      <c r="M8" s="138">
        <v>85.72</v>
      </c>
      <c r="N8" s="138">
        <v>82.24</v>
      </c>
      <c r="O8" s="138">
        <v>84.07</v>
      </c>
      <c r="P8" s="138">
        <v>85.18</v>
      </c>
      <c r="Q8" s="138">
        <v>86.61</v>
      </c>
      <c r="R8" s="138">
        <v>81.47</v>
      </c>
      <c r="S8" s="138">
        <v>85.26</v>
      </c>
      <c r="T8" s="138">
        <v>88</v>
      </c>
      <c r="U8" s="138">
        <v>90</v>
      </c>
      <c r="V8" s="138">
        <v>90.06</v>
      </c>
      <c r="W8" s="138">
        <v>100.29</v>
      </c>
      <c r="X8" s="138">
        <v>104.68</v>
      </c>
      <c r="Y8" s="138">
        <v>115.36</v>
      </c>
      <c r="Z8" s="138">
        <v>104.23</v>
      </c>
      <c r="AA8" s="138">
        <v>119.51</v>
      </c>
      <c r="AB8" s="138">
        <v>128.04</v>
      </c>
      <c r="AC8" s="138">
        <v>136.38999999999999</v>
      </c>
      <c r="AD8" s="138">
        <v>139.31</v>
      </c>
      <c r="AE8" s="138">
        <v>140.71</v>
      </c>
      <c r="AF8" s="138">
        <v>138.28</v>
      </c>
      <c r="AG8" s="138">
        <v>134.09</v>
      </c>
      <c r="AH8" s="138">
        <v>143</v>
      </c>
      <c r="AI8" s="138">
        <v>139.65</v>
      </c>
      <c r="AJ8" s="138">
        <v>130.72</v>
      </c>
      <c r="AK8" s="138">
        <v>118.41</v>
      </c>
      <c r="AL8" s="138">
        <v>121.24</v>
      </c>
      <c r="AM8" s="138">
        <v>112.5</v>
      </c>
      <c r="AN8" s="138">
        <v>104.15</v>
      </c>
      <c r="AO8" s="138">
        <v>102.18</v>
      </c>
      <c r="AP8" s="138">
        <v>106.49</v>
      </c>
      <c r="AQ8" s="138">
        <v>106.5</v>
      </c>
      <c r="AR8" s="138">
        <v>104.94</v>
      </c>
      <c r="AS8" s="138">
        <v>103.38</v>
      </c>
      <c r="AT8" s="138">
        <v>102.68</v>
      </c>
      <c r="AU8" s="138">
        <v>102.72</v>
      </c>
      <c r="AV8" s="138">
        <v>103.42</v>
      </c>
      <c r="AW8" s="138">
        <v>103.39</v>
      </c>
      <c r="AX8" s="138">
        <v>109.47</v>
      </c>
      <c r="AY8" s="138">
        <v>110</v>
      </c>
      <c r="AZ8" s="138">
        <v>110</v>
      </c>
      <c r="BA8" s="138">
        <v>110</v>
      </c>
      <c r="BB8" s="138">
        <v>110</v>
      </c>
      <c r="BC8" s="138">
        <v>110</v>
      </c>
      <c r="BD8" s="138">
        <v>110</v>
      </c>
      <c r="BE8" s="138">
        <v>134.75</v>
      </c>
      <c r="BF8" s="138">
        <v>110.8</v>
      </c>
      <c r="BG8" s="138">
        <v>124.02</v>
      </c>
      <c r="BH8" s="138">
        <v>127.9</v>
      </c>
      <c r="BI8" s="138">
        <v>146.16</v>
      </c>
      <c r="BJ8" s="138">
        <v>104.09</v>
      </c>
      <c r="BK8" s="138">
        <v>108.23</v>
      </c>
      <c r="BL8" s="138">
        <v>128.59</v>
      </c>
      <c r="BM8" s="138">
        <v>201.29</v>
      </c>
      <c r="BN8" s="138">
        <v>116.42</v>
      </c>
      <c r="BO8" s="138">
        <v>126.22</v>
      </c>
      <c r="BP8" s="138">
        <v>140</v>
      </c>
      <c r="BQ8" s="138">
        <v>207.99</v>
      </c>
      <c r="BR8" s="138">
        <v>140.28</v>
      </c>
      <c r="BS8" s="138">
        <v>152.74</v>
      </c>
      <c r="BT8" s="138">
        <v>148.9</v>
      </c>
      <c r="BU8" s="138">
        <v>140.63</v>
      </c>
      <c r="BV8" s="138">
        <v>139.83000000000001</v>
      </c>
      <c r="BW8" s="138">
        <v>135.13999999999999</v>
      </c>
      <c r="BX8" s="138">
        <v>132.5</v>
      </c>
      <c r="BY8" s="138">
        <v>131.09</v>
      </c>
      <c r="BZ8" s="138">
        <v>139.41999999999999</v>
      </c>
      <c r="CA8" s="138">
        <v>140.41999999999999</v>
      </c>
      <c r="CB8" s="138">
        <v>132.74</v>
      </c>
      <c r="CC8" s="138">
        <v>119.53</v>
      </c>
      <c r="CD8" s="138">
        <v>143.22999999999999</v>
      </c>
      <c r="CE8" s="138">
        <v>128.05000000000001</v>
      </c>
      <c r="CF8" s="138">
        <v>129.82</v>
      </c>
      <c r="CG8" s="138">
        <v>114.18</v>
      </c>
      <c r="CH8" s="138">
        <v>127.97</v>
      </c>
      <c r="CI8" s="138">
        <v>124.19</v>
      </c>
      <c r="CJ8" s="138">
        <v>119.62</v>
      </c>
      <c r="CK8" s="138">
        <v>110.03</v>
      </c>
      <c r="CL8" s="138">
        <v>119.05</v>
      </c>
      <c r="CM8" s="138">
        <v>113.43</v>
      </c>
      <c r="CN8" s="138">
        <v>103.9</v>
      </c>
      <c r="CO8" s="138">
        <v>95.61</v>
      </c>
      <c r="CP8" s="138">
        <v>95.75</v>
      </c>
      <c r="CQ8" s="138">
        <v>93.48</v>
      </c>
      <c r="CR8" s="138">
        <v>90.19</v>
      </c>
      <c r="CS8" s="138">
        <v>88.12</v>
      </c>
      <c r="CT8" s="139"/>
      <c r="CU8" s="139"/>
      <c r="CV8" s="139"/>
      <c r="CW8" s="140"/>
      <c r="CX8" s="141">
        <f>IF(SUM(B8:CW8)&lt;&gt;0,AVERAGEIF(B8:CW8,"&lt;&gt;"""),"")</f>
        <v>114.25635416666667</v>
      </c>
    </row>
    <row r="9" spans="1:102" ht="24.95" customHeight="1" thickBot="1" x14ac:dyDescent="0.25">
      <c r="A9" s="133" t="s">
        <v>6</v>
      </c>
      <c r="B9" s="42">
        <v>87.224999999999994</v>
      </c>
      <c r="C9" s="43">
        <v>87.224999999999994</v>
      </c>
      <c r="D9" s="43">
        <v>87.224999999999994</v>
      </c>
      <c r="E9" s="43">
        <v>87.224999999999994</v>
      </c>
      <c r="F9" s="43">
        <v>86.38</v>
      </c>
      <c r="G9" s="43">
        <v>86.38</v>
      </c>
      <c r="H9" s="43">
        <v>86.38</v>
      </c>
      <c r="I9" s="43">
        <v>86.38</v>
      </c>
      <c r="J9" s="43">
        <v>84.817499999999995</v>
      </c>
      <c r="K9" s="43">
        <v>84.817499999999995</v>
      </c>
      <c r="L9" s="43">
        <v>84.817499999999995</v>
      </c>
      <c r="M9" s="43">
        <v>84.817499999999995</v>
      </c>
      <c r="N9" s="43">
        <v>84.525000000000006</v>
      </c>
      <c r="O9" s="43">
        <v>84.525000000000006</v>
      </c>
      <c r="P9" s="43">
        <v>84.525000000000006</v>
      </c>
      <c r="Q9" s="43">
        <v>84.525000000000006</v>
      </c>
      <c r="R9" s="43">
        <v>86.182500000000005</v>
      </c>
      <c r="S9" s="43">
        <v>86.182500000000005</v>
      </c>
      <c r="T9" s="43">
        <v>86.182500000000005</v>
      </c>
      <c r="U9" s="43">
        <v>86.182500000000005</v>
      </c>
      <c r="V9" s="43">
        <v>102.5975</v>
      </c>
      <c r="W9" s="43">
        <v>102.5975</v>
      </c>
      <c r="X9" s="43">
        <v>102.5975</v>
      </c>
      <c r="Y9" s="43">
        <v>102.5975</v>
      </c>
      <c r="Z9" s="43">
        <v>122.0425</v>
      </c>
      <c r="AA9" s="43">
        <v>122.0425</v>
      </c>
      <c r="AB9" s="43">
        <v>122.0425</v>
      </c>
      <c r="AC9" s="43">
        <v>122.0425</v>
      </c>
      <c r="AD9" s="43">
        <v>138.0975</v>
      </c>
      <c r="AE9" s="43">
        <v>138.0975</v>
      </c>
      <c r="AF9" s="43">
        <v>138.0975</v>
      </c>
      <c r="AG9" s="43">
        <v>138.0975</v>
      </c>
      <c r="AH9" s="43">
        <v>132.94499999999999</v>
      </c>
      <c r="AI9" s="43">
        <v>132.94499999999999</v>
      </c>
      <c r="AJ9" s="43">
        <v>132.94499999999999</v>
      </c>
      <c r="AK9" s="43">
        <v>132.94499999999999</v>
      </c>
      <c r="AL9" s="43">
        <v>110.0175</v>
      </c>
      <c r="AM9" s="43">
        <v>110.0175</v>
      </c>
      <c r="AN9" s="43">
        <v>110.0175</v>
      </c>
      <c r="AO9" s="43">
        <v>110.0175</v>
      </c>
      <c r="AP9" s="43">
        <v>105.3275</v>
      </c>
      <c r="AQ9" s="43">
        <v>105.3275</v>
      </c>
      <c r="AR9" s="43">
        <v>105.3275</v>
      </c>
      <c r="AS9" s="43">
        <v>105.3275</v>
      </c>
      <c r="AT9" s="43">
        <v>103.05249999999999</v>
      </c>
      <c r="AU9" s="43">
        <v>103.05249999999999</v>
      </c>
      <c r="AV9" s="43">
        <v>103.05249999999999</v>
      </c>
      <c r="AW9" s="43">
        <v>103.05249999999999</v>
      </c>
      <c r="AX9" s="43">
        <v>109.86750000000001</v>
      </c>
      <c r="AY9" s="43">
        <v>109.86750000000001</v>
      </c>
      <c r="AZ9" s="43">
        <v>109.86750000000001</v>
      </c>
      <c r="BA9" s="43">
        <v>109.86750000000001</v>
      </c>
      <c r="BB9" s="43">
        <v>116.1875</v>
      </c>
      <c r="BC9" s="43">
        <v>116.1875</v>
      </c>
      <c r="BD9" s="43">
        <v>116.1875</v>
      </c>
      <c r="BE9" s="43">
        <v>116.1875</v>
      </c>
      <c r="BF9" s="43">
        <v>127.22</v>
      </c>
      <c r="BG9" s="43">
        <v>127.22</v>
      </c>
      <c r="BH9" s="43">
        <v>127.22</v>
      </c>
      <c r="BI9" s="43">
        <v>127.22</v>
      </c>
      <c r="BJ9" s="43">
        <v>135.55000000000001</v>
      </c>
      <c r="BK9" s="43">
        <v>135.55000000000001</v>
      </c>
      <c r="BL9" s="43">
        <v>135.55000000000001</v>
      </c>
      <c r="BM9" s="43">
        <v>135.55000000000001</v>
      </c>
      <c r="BN9" s="43">
        <v>147.6575</v>
      </c>
      <c r="BO9" s="43">
        <v>147.6575</v>
      </c>
      <c r="BP9" s="43">
        <v>147.6575</v>
      </c>
      <c r="BQ9" s="43">
        <v>147.6575</v>
      </c>
      <c r="BR9" s="43">
        <v>145.63749999999999</v>
      </c>
      <c r="BS9" s="43">
        <v>145.63749999999999</v>
      </c>
      <c r="BT9" s="43">
        <v>145.63749999999999</v>
      </c>
      <c r="BU9" s="43">
        <v>145.63749999999999</v>
      </c>
      <c r="BV9" s="43">
        <v>134.63999999999999</v>
      </c>
      <c r="BW9" s="43">
        <v>134.63999999999999</v>
      </c>
      <c r="BX9" s="43">
        <v>134.63999999999999</v>
      </c>
      <c r="BY9" s="43">
        <v>134.63999999999999</v>
      </c>
      <c r="BZ9" s="43">
        <v>133.0275</v>
      </c>
      <c r="CA9" s="43">
        <v>133.0275</v>
      </c>
      <c r="CB9" s="43">
        <v>133.0275</v>
      </c>
      <c r="CC9" s="43">
        <v>133.0275</v>
      </c>
      <c r="CD9" s="43">
        <v>128.82</v>
      </c>
      <c r="CE9" s="43">
        <v>128.82</v>
      </c>
      <c r="CF9" s="43">
        <v>128.82</v>
      </c>
      <c r="CG9" s="43">
        <v>128.82</v>
      </c>
      <c r="CH9" s="43">
        <v>120.4525</v>
      </c>
      <c r="CI9" s="43">
        <v>120.4525</v>
      </c>
      <c r="CJ9" s="43">
        <v>120.4525</v>
      </c>
      <c r="CK9" s="43">
        <v>120.4525</v>
      </c>
      <c r="CL9" s="43">
        <v>107.9975</v>
      </c>
      <c r="CM9" s="43">
        <v>107.9975</v>
      </c>
      <c r="CN9" s="43">
        <v>107.9975</v>
      </c>
      <c r="CO9" s="43">
        <v>107.9975</v>
      </c>
      <c r="CP9" s="43">
        <v>91.885000000000005</v>
      </c>
      <c r="CQ9" s="43">
        <v>91.885000000000005</v>
      </c>
      <c r="CR9" s="43">
        <v>91.885000000000005</v>
      </c>
      <c r="CS9" s="43">
        <v>91.885000000000005</v>
      </c>
      <c r="CT9" s="44"/>
      <c r="CU9" s="44"/>
      <c r="CV9" s="44"/>
      <c r="CW9" s="45"/>
      <c r="CX9" s="142">
        <f>IF(SUM(B9:CW9)&lt;&gt;0,AVERAGEIF(B9:CW9,"&lt;&gt;"""),"")</f>
        <v>114.25635416666665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>
        <v>21.8</v>
      </c>
      <c r="BK16" s="155">
        <v>21.8</v>
      </c>
      <c r="BL16" s="155">
        <v>21.8</v>
      </c>
      <c r="BM16" s="155">
        <v>21.8</v>
      </c>
      <c r="BN16" s="155">
        <v>500</v>
      </c>
      <c r="BO16" s="155">
        <v>500</v>
      </c>
      <c r="BP16" s="155">
        <v>500</v>
      </c>
      <c r="BQ16" s="155">
        <v>500</v>
      </c>
      <c r="BR16" s="155">
        <v>500</v>
      </c>
      <c r="BS16" s="155">
        <v>500</v>
      </c>
      <c r="BT16" s="155">
        <v>500</v>
      </c>
      <c r="BU16" s="155">
        <v>500</v>
      </c>
      <c r="BV16" s="155">
        <v>481.6</v>
      </c>
      <c r="BW16" s="155">
        <v>481.6</v>
      </c>
      <c r="BX16" s="155">
        <v>481.6</v>
      </c>
      <c r="BY16" s="155">
        <v>481.6</v>
      </c>
      <c r="BZ16" s="155">
        <v>363.4</v>
      </c>
      <c r="CA16" s="155">
        <v>363.4</v>
      </c>
      <c r="CB16" s="155">
        <v>363.4</v>
      </c>
      <c r="CC16" s="155">
        <v>363.4</v>
      </c>
      <c r="CD16" s="155">
        <v>180.3</v>
      </c>
      <c r="CE16" s="155">
        <v>180.3</v>
      </c>
      <c r="CF16" s="155">
        <v>180.3</v>
      </c>
      <c r="CG16" s="155">
        <v>180.3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2047.1000000000001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21.8</v>
      </c>
      <c r="BK17" s="160">
        <f t="shared" si="0"/>
        <v>21.8</v>
      </c>
      <c r="BL17" s="160">
        <f t="shared" si="0"/>
        <v>21.8</v>
      </c>
      <c r="BM17" s="160">
        <f t="shared" si="0"/>
        <v>21.8</v>
      </c>
      <c r="BN17" s="160">
        <f t="shared" si="0"/>
        <v>500</v>
      </c>
      <c r="BO17" s="160">
        <f t="shared" ref="BO17:CW17" si="1">SUM(BO12:BO16)</f>
        <v>500</v>
      </c>
      <c r="BP17" s="160">
        <f t="shared" si="1"/>
        <v>500</v>
      </c>
      <c r="BQ17" s="160">
        <f t="shared" si="1"/>
        <v>500</v>
      </c>
      <c r="BR17" s="160">
        <f t="shared" si="1"/>
        <v>500</v>
      </c>
      <c r="BS17" s="160">
        <f t="shared" si="1"/>
        <v>500</v>
      </c>
      <c r="BT17" s="160">
        <f t="shared" si="1"/>
        <v>500</v>
      </c>
      <c r="BU17" s="160">
        <f t="shared" si="1"/>
        <v>500</v>
      </c>
      <c r="BV17" s="160">
        <f t="shared" si="1"/>
        <v>481.6</v>
      </c>
      <c r="BW17" s="160">
        <f t="shared" si="1"/>
        <v>481.6</v>
      </c>
      <c r="BX17" s="160">
        <f t="shared" si="1"/>
        <v>481.6</v>
      </c>
      <c r="BY17" s="160">
        <f t="shared" si="1"/>
        <v>481.6</v>
      </c>
      <c r="BZ17" s="160">
        <f t="shared" si="1"/>
        <v>363.4</v>
      </c>
      <c r="CA17" s="160">
        <f t="shared" si="1"/>
        <v>363.4</v>
      </c>
      <c r="CB17" s="160">
        <f t="shared" si="1"/>
        <v>363.4</v>
      </c>
      <c r="CC17" s="160">
        <f t="shared" si="1"/>
        <v>363.4</v>
      </c>
      <c r="CD17" s="160">
        <f t="shared" si="1"/>
        <v>180.3</v>
      </c>
      <c r="CE17" s="160">
        <f t="shared" si="1"/>
        <v>180.3</v>
      </c>
      <c r="CF17" s="160">
        <f t="shared" si="1"/>
        <v>180.3</v>
      </c>
      <c r="CG17" s="160">
        <f t="shared" si="1"/>
        <v>180.3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2047.1000000000001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1078</v>
      </c>
      <c r="C22" s="149">
        <v>1049.7</v>
      </c>
      <c r="D22" s="149">
        <v>922.9</v>
      </c>
      <c r="E22" s="149">
        <v>984.9</v>
      </c>
      <c r="F22" s="149">
        <v>1002.9</v>
      </c>
      <c r="G22" s="149">
        <v>967.6</v>
      </c>
      <c r="H22" s="149">
        <v>1068.4000000000001</v>
      </c>
      <c r="I22" s="149">
        <v>1081.2</v>
      </c>
      <c r="J22" s="149">
        <v>1076.2</v>
      </c>
      <c r="K22" s="149">
        <v>1036.0999999999999</v>
      </c>
      <c r="L22" s="149">
        <v>1085.2</v>
      </c>
      <c r="M22" s="149">
        <v>1101.3</v>
      </c>
      <c r="N22" s="149">
        <v>1025.4000000000001</v>
      </c>
      <c r="O22" s="149">
        <v>1039.7</v>
      </c>
      <c r="P22" s="149">
        <v>1017.4</v>
      </c>
      <c r="Q22" s="149">
        <v>1026.8</v>
      </c>
      <c r="R22" s="149">
        <v>882.5</v>
      </c>
      <c r="S22" s="149">
        <v>854</v>
      </c>
      <c r="T22" s="149">
        <v>937.1</v>
      </c>
      <c r="U22" s="149">
        <v>1136</v>
      </c>
      <c r="V22" s="149">
        <v>1062.5999999999999</v>
      </c>
      <c r="W22" s="149">
        <v>1048.0999999999999</v>
      </c>
      <c r="X22" s="149">
        <v>1178</v>
      </c>
      <c r="Y22" s="149">
        <v>1108.8</v>
      </c>
      <c r="Z22" s="149">
        <v>1083.5</v>
      </c>
      <c r="AA22" s="149">
        <v>1131.5</v>
      </c>
      <c r="AB22" s="149">
        <v>1127.8</v>
      </c>
      <c r="AC22" s="149">
        <v>1174</v>
      </c>
      <c r="AD22" s="149">
        <v>1200</v>
      </c>
      <c r="AE22" s="149">
        <v>1200</v>
      </c>
      <c r="AF22" s="149">
        <v>1200</v>
      </c>
      <c r="AG22" s="149">
        <v>1200</v>
      </c>
      <c r="AH22" s="149">
        <v>1200</v>
      </c>
      <c r="AI22" s="149">
        <v>1200</v>
      </c>
      <c r="AJ22" s="149">
        <v>1200</v>
      </c>
      <c r="AK22" s="149">
        <v>1200</v>
      </c>
      <c r="AL22" s="149">
        <v>1200</v>
      </c>
      <c r="AM22" s="149">
        <v>1200</v>
      </c>
      <c r="AN22" s="149">
        <v>1200</v>
      </c>
      <c r="AO22" s="149">
        <v>1200</v>
      </c>
      <c r="AP22" s="149">
        <v>1200</v>
      </c>
      <c r="AQ22" s="149">
        <v>1200</v>
      </c>
      <c r="AR22" s="149">
        <v>1200</v>
      </c>
      <c r="AS22" s="149">
        <v>1200</v>
      </c>
      <c r="AT22" s="149">
        <v>1200</v>
      </c>
      <c r="AU22" s="149">
        <v>1200</v>
      </c>
      <c r="AV22" s="149">
        <v>1200</v>
      </c>
      <c r="AW22" s="149">
        <v>1200</v>
      </c>
      <c r="AX22" s="149">
        <v>1200</v>
      </c>
      <c r="AY22" s="149">
        <v>1200</v>
      </c>
      <c r="AZ22" s="149">
        <v>1200</v>
      </c>
      <c r="BA22" s="149">
        <v>1200</v>
      </c>
      <c r="BB22" s="149">
        <v>1200</v>
      </c>
      <c r="BC22" s="149">
        <v>1200</v>
      </c>
      <c r="BD22" s="149">
        <v>1200</v>
      </c>
      <c r="BE22" s="149">
        <v>1200</v>
      </c>
      <c r="BF22" s="149">
        <v>1200</v>
      </c>
      <c r="BG22" s="149">
        <v>1200</v>
      </c>
      <c r="BH22" s="149">
        <v>1200</v>
      </c>
      <c r="BI22" s="149">
        <v>1200</v>
      </c>
      <c r="BJ22" s="149">
        <v>1200</v>
      </c>
      <c r="BK22" s="149">
        <v>1200</v>
      </c>
      <c r="BL22" s="149">
        <v>1200</v>
      </c>
      <c r="BM22" s="149">
        <v>1137.8</v>
      </c>
      <c r="BN22" s="149">
        <v>1325</v>
      </c>
      <c r="BO22" s="149">
        <v>1325</v>
      </c>
      <c r="BP22" s="149">
        <v>1325</v>
      </c>
      <c r="BQ22" s="149">
        <v>1325</v>
      </c>
      <c r="BR22" s="149">
        <v>1314</v>
      </c>
      <c r="BS22" s="149">
        <v>1302.7</v>
      </c>
      <c r="BT22" s="149">
        <v>1314</v>
      </c>
      <c r="BU22" s="149">
        <v>1288.7</v>
      </c>
      <c r="BV22" s="149">
        <v>1323</v>
      </c>
      <c r="BW22" s="149">
        <v>1323</v>
      </c>
      <c r="BX22" s="149">
        <v>1323</v>
      </c>
      <c r="BY22" s="149">
        <v>1323</v>
      </c>
      <c r="BZ22" s="149">
        <v>1256.3</v>
      </c>
      <c r="CA22" s="149">
        <v>1336.3</v>
      </c>
      <c r="CB22" s="149">
        <v>1328.2</v>
      </c>
      <c r="CC22" s="149">
        <v>1337</v>
      </c>
      <c r="CD22" s="149">
        <v>1190.9000000000001</v>
      </c>
      <c r="CE22" s="149">
        <v>1291</v>
      </c>
      <c r="CF22" s="149">
        <v>1090.5</v>
      </c>
      <c r="CG22" s="149">
        <v>1079.2</v>
      </c>
      <c r="CH22" s="149">
        <v>386.1</v>
      </c>
      <c r="CI22" s="149">
        <v>458.4</v>
      </c>
      <c r="CJ22" s="149">
        <v>527.79999999999995</v>
      </c>
      <c r="CK22" s="149">
        <v>578.4</v>
      </c>
      <c r="CL22" s="149">
        <v>706.7</v>
      </c>
      <c r="CM22" s="149">
        <v>763.4</v>
      </c>
      <c r="CN22" s="149">
        <v>761.3</v>
      </c>
      <c r="CO22" s="149">
        <v>668.1</v>
      </c>
      <c r="CP22" s="149">
        <v>957.4</v>
      </c>
      <c r="CQ22" s="149">
        <v>1027.5999999999999</v>
      </c>
      <c r="CR22" s="149">
        <v>1023.3</v>
      </c>
      <c r="CS22" s="149">
        <v>999.9</v>
      </c>
      <c r="CT22" s="150"/>
      <c r="CU22" s="150"/>
      <c r="CV22" s="150"/>
      <c r="CW22" s="151"/>
      <c r="CX22" s="152">
        <f t="array" ref="CX22">SUMPRODUCT(B22:CW22*0.25)</f>
        <v>26751.149999999994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414.6</v>
      </c>
      <c r="AA24" s="155">
        <v>414.6</v>
      </c>
      <c r="AB24" s="155">
        <v>414.6</v>
      </c>
      <c r="AC24" s="155">
        <v>414.6</v>
      </c>
      <c r="AD24" s="155">
        <v>317.60000000000002</v>
      </c>
      <c r="AE24" s="155">
        <v>317.60000000000002</v>
      </c>
      <c r="AF24" s="155">
        <v>317.60000000000002</v>
      </c>
      <c r="AG24" s="155">
        <v>317.60000000000002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384.6</v>
      </c>
      <c r="BC24" s="155">
        <v>384.6</v>
      </c>
      <c r="BD24" s="155">
        <v>384.6</v>
      </c>
      <c r="BE24" s="155">
        <v>384.6</v>
      </c>
      <c r="BF24" s="155">
        <v>256.3</v>
      </c>
      <c r="BG24" s="155">
        <v>256.3</v>
      </c>
      <c r="BH24" s="155">
        <v>256.3</v>
      </c>
      <c r="BI24" s="155">
        <v>256.3</v>
      </c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8373.0999999999985</v>
      </c>
    </row>
    <row r="25" spans="1:102" ht="30" customHeight="1" thickBot="1" x14ac:dyDescent="0.25">
      <c r="A25" s="105" t="s">
        <v>51</v>
      </c>
      <c r="B25" s="159">
        <f>SUM(B20:B24)</f>
        <v>1578</v>
      </c>
      <c r="C25" s="160">
        <f t="shared" ref="C25:BN25" si="2">SUM(C20:C24)</f>
        <v>1549.7</v>
      </c>
      <c r="D25" s="160">
        <f t="shared" si="2"/>
        <v>1422.9</v>
      </c>
      <c r="E25" s="160">
        <f t="shared" si="2"/>
        <v>1484.9</v>
      </c>
      <c r="F25" s="160">
        <f t="shared" si="2"/>
        <v>1502.9</v>
      </c>
      <c r="G25" s="160">
        <f t="shared" si="2"/>
        <v>1467.6</v>
      </c>
      <c r="H25" s="160">
        <f t="shared" si="2"/>
        <v>1568.4</v>
      </c>
      <c r="I25" s="160">
        <f t="shared" si="2"/>
        <v>1581.2</v>
      </c>
      <c r="J25" s="160">
        <f t="shared" si="2"/>
        <v>1576.2</v>
      </c>
      <c r="K25" s="160">
        <f t="shared" si="2"/>
        <v>1536.1</v>
      </c>
      <c r="L25" s="160">
        <f t="shared" si="2"/>
        <v>1585.2</v>
      </c>
      <c r="M25" s="160">
        <f t="shared" si="2"/>
        <v>1601.3</v>
      </c>
      <c r="N25" s="160">
        <f t="shared" si="2"/>
        <v>1525.4</v>
      </c>
      <c r="O25" s="160">
        <f t="shared" si="2"/>
        <v>1539.7</v>
      </c>
      <c r="P25" s="160">
        <f t="shared" si="2"/>
        <v>1517.4</v>
      </c>
      <c r="Q25" s="160">
        <f t="shared" si="2"/>
        <v>1526.8</v>
      </c>
      <c r="R25" s="160">
        <f t="shared" si="2"/>
        <v>1382.5</v>
      </c>
      <c r="S25" s="160">
        <f t="shared" si="2"/>
        <v>1354</v>
      </c>
      <c r="T25" s="160">
        <f t="shared" si="2"/>
        <v>1437.1</v>
      </c>
      <c r="U25" s="160">
        <f t="shared" si="2"/>
        <v>1636</v>
      </c>
      <c r="V25" s="160">
        <f t="shared" si="2"/>
        <v>1562.6</v>
      </c>
      <c r="W25" s="160">
        <f t="shared" si="2"/>
        <v>1548.1</v>
      </c>
      <c r="X25" s="160">
        <f t="shared" si="2"/>
        <v>1678</v>
      </c>
      <c r="Y25" s="160">
        <f t="shared" si="2"/>
        <v>1608.8</v>
      </c>
      <c r="Z25" s="160">
        <f t="shared" si="2"/>
        <v>1498.1</v>
      </c>
      <c r="AA25" s="160">
        <f t="shared" si="2"/>
        <v>1546.1</v>
      </c>
      <c r="AB25" s="160">
        <f t="shared" si="2"/>
        <v>1542.4</v>
      </c>
      <c r="AC25" s="160">
        <f t="shared" si="2"/>
        <v>1588.6</v>
      </c>
      <c r="AD25" s="160">
        <f t="shared" si="2"/>
        <v>1517.6</v>
      </c>
      <c r="AE25" s="160">
        <f t="shared" si="2"/>
        <v>1517.6</v>
      </c>
      <c r="AF25" s="160">
        <f t="shared" si="2"/>
        <v>1517.6</v>
      </c>
      <c r="AG25" s="160">
        <f t="shared" si="2"/>
        <v>1517.6</v>
      </c>
      <c r="AH25" s="160">
        <f t="shared" si="2"/>
        <v>1700</v>
      </c>
      <c r="AI25" s="160">
        <f t="shared" si="2"/>
        <v>1700</v>
      </c>
      <c r="AJ25" s="160">
        <f t="shared" si="2"/>
        <v>1700</v>
      </c>
      <c r="AK25" s="160">
        <f t="shared" si="2"/>
        <v>1700</v>
      </c>
      <c r="AL25" s="160">
        <f t="shared" si="2"/>
        <v>1700</v>
      </c>
      <c r="AM25" s="160">
        <f t="shared" si="2"/>
        <v>1700</v>
      </c>
      <c r="AN25" s="160">
        <f t="shared" si="2"/>
        <v>1700</v>
      </c>
      <c r="AO25" s="160">
        <f t="shared" si="2"/>
        <v>1700</v>
      </c>
      <c r="AP25" s="160">
        <f t="shared" si="2"/>
        <v>1700</v>
      </c>
      <c r="AQ25" s="160">
        <f t="shared" si="2"/>
        <v>1700</v>
      </c>
      <c r="AR25" s="160">
        <f t="shared" si="2"/>
        <v>1700</v>
      </c>
      <c r="AS25" s="160">
        <f t="shared" si="2"/>
        <v>1700</v>
      </c>
      <c r="AT25" s="160">
        <f t="shared" si="2"/>
        <v>1700</v>
      </c>
      <c r="AU25" s="160">
        <f t="shared" si="2"/>
        <v>1700</v>
      </c>
      <c r="AV25" s="160">
        <f t="shared" si="2"/>
        <v>1700</v>
      </c>
      <c r="AW25" s="160">
        <f t="shared" si="2"/>
        <v>1700</v>
      </c>
      <c r="AX25" s="160">
        <f t="shared" si="2"/>
        <v>1700</v>
      </c>
      <c r="AY25" s="160">
        <f t="shared" si="2"/>
        <v>1700</v>
      </c>
      <c r="AZ25" s="160">
        <f t="shared" si="2"/>
        <v>1700</v>
      </c>
      <c r="BA25" s="160">
        <f t="shared" si="2"/>
        <v>1700</v>
      </c>
      <c r="BB25" s="160">
        <f t="shared" si="2"/>
        <v>1584.6</v>
      </c>
      <c r="BC25" s="160">
        <f t="shared" si="2"/>
        <v>1584.6</v>
      </c>
      <c r="BD25" s="160">
        <f t="shared" si="2"/>
        <v>1584.6</v>
      </c>
      <c r="BE25" s="160">
        <f t="shared" si="2"/>
        <v>1584.6</v>
      </c>
      <c r="BF25" s="160">
        <f t="shared" si="2"/>
        <v>1456.3</v>
      </c>
      <c r="BG25" s="160">
        <f t="shared" si="2"/>
        <v>1456.3</v>
      </c>
      <c r="BH25" s="160">
        <f t="shared" si="2"/>
        <v>1456.3</v>
      </c>
      <c r="BI25" s="160">
        <f t="shared" si="2"/>
        <v>1456.3</v>
      </c>
      <c r="BJ25" s="160">
        <f t="shared" si="2"/>
        <v>1200</v>
      </c>
      <c r="BK25" s="160">
        <f t="shared" si="2"/>
        <v>1200</v>
      </c>
      <c r="BL25" s="160">
        <f t="shared" si="2"/>
        <v>1200</v>
      </c>
      <c r="BM25" s="160">
        <f t="shared" si="2"/>
        <v>1137.8</v>
      </c>
      <c r="BN25" s="160">
        <f t="shared" si="2"/>
        <v>1325</v>
      </c>
      <c r="BO25" s="160">
        <f t="shared" ref="BO25:CW25" si="3">SUM(BO20:BO24)</f>
        <v>1325</v>
      </c>
      <c r="BP25" s="160">
        <f t="shared" si="3"/>
        <v>1325</v>
      </c>
      <c r="BQ25" s="160">
        <f t="shared" si="3"/>
        <v>1325</v>
      </c>
      <c r="BR25" s="160">
        <f t="shared" si="3"/>
        <v>1314</v>
      </c>
      <c r="BS25" s="160">
        <f t="shared" si="3"/>
        <v>1302.7</v>
      </c>
      <c r="BT25" s="160">
        <f t="shared" si="3"/>
        <v>1314</v>
      </c>
      <c r="BU25" s="160">
        <f t="shared" si="3"/>
        <v>1288.7</v>
      </c>
      <c r="BV25" s="160">
        <f t="shared" si="3"/>
        <v>1323</v>
      </c>
      <c r="BW25" s="160">
        <f t="shared" si="3"/>
        <v>1323</v>
      </c>
      <c r="BX25" s="160">
        <f t="shared" si="3"/>
        <v>1323</v>
      </c>
      <c r="BY25" s="160">
        <f t="shared" si="3"/>
        <v>1323</v>
      </c>
      <c r="BZ25" s="160">
        <f t="shared" si="3"/>
        <v>1256.3</v>
      </c>
      <c r="CA25" s="160">
        <f t="shared" si="3"/>
        <v>1336.3</v>
      </c>
      <c r="CB25" s="160">
        <f t="shared" si="3"/>
        <v>1328.2</v>
      </c>
      <c r="CC25" s="160">
        <f t="shared" si="3"/>
        <v>1337</v>
      </c>
      <c r="CD25" s="160">
        <f t="shared" si="3"/>
        <v>1190.9000000000001</v>
      </c>
      <c r="CE25" s="160">
        <f t="shared" si="3"/>
        <v>1291</v>
      </c>
      <c r="CF25" s="160">
        <f t="shared" si="3"/>
        <v>1090.5</v>
      </c>
      <c r="CG25" s="160">
        <f t="shared" si="3"/>
        <v>1079.2</v>
      </c>
      <c r="CH25" s="160">
        <f t="shared" si="3"/>
        <v>886.1</v>
      </c>
      <c r="CI25" s="160">
        <f t="shared" si="3"/>
        <v>958.4</v>
      </c>
      <c r="CJ25" s="160">
        <f t="shared" si="3"/>
        <v>1027.8</v>
      </c>
      <c r="CK25" s="160">
        <f t="shared" si="3"/>
        <v>1078.4000000000001</v>
      </c>
      <c r="CL25" s="160">
        <f t="shared" si="3"/>
        <v>1206.7</v>
      </c>
      <c r="CM25" s="160">
        <f t="shared" si="3"/>
        <v>1263.4000000000001</v>
      </c>
      <c r="CN25" s="160">
        <f t="shared" si="3"/>
        <v>1261.3</v>
      </c>
      <c r="CO25" s="160">
        <f t="shared" si="3"/>
        <v>1168.0999999999999</v>
      </c>
      <c r="CP25" s="160">
        <f t="shared" si="3"/>
        <v>1457.4</v>
      </c>
      <c r="CQ25" s="160">
        <f t="shared" si="3"/>
        <v>1527.6</v>
      </c>
      <c r="CR25" s="160">
        <f t="shared" si="3"/>
        <v>1523.3</v>
      </c>
      <c r="CS25" s="160">
        <f t="shared" si="3"/>
        <v>1499.9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35124.249999999993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2025-11-18T12:12:31Z</dcterms:created>
  <dcterms:modified xsi:type="dcterms:W3CDTF">2025-11-18T12:12:33Z</dcterms:modified>
</cp:coreProperties>
</file>