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<sst xmlns="http://schemas.openxmlformats.org/spreadsheetml/2006/main" count="122" uniqueCount="56">
  <si>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22/01/2026 14:40:22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</si>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</sst>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39A-477D-9892-30CD98F7FA5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339A-477D-9892-30CD98F7FA5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339A-477D-9892-30CD98F7FA5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339A-477D-9892-30CD98F7FA5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39A-477D-9892-30CD98F7FA5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39A-477D-9892-30CD98F7FA5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39A-477D-9892-30CD98F7FA5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705</c:v>
                </c:pt>
                <c:pt idx="1">
                  <c:v>705</c:v>
                </c:pt>
                <c:pt idx="2">
                  <c:v>705</c:v>
                </c:pt>
                <c:pt idx="3">
                  <c:v>705</c:v>
                </c:pt>
                <c:pt idx="4">
                  <c:v>704</c:v>
                </c:pt>
                <c:pt idx="5">
                  <c:v>704</c:v>
                </c:pt>
                <c:pt idx="6">
                  <c:v>704</c:v>
                </c:pt>
                <c:pt idx="7">
                  <c:v>704</c:v>
                </c:pt>
                <c:pt idx="8">
                  <c:v>701</c:v>
                </c:pt>
                <c:pt idx="9">
                  <c:v>701</c:v>
                </c:pt>
                <c:pt idx="10">
                  <c:v>701</c:v>
                </c:pt>
                <c:pt idx="11">
                  <c:v>701</c:v>
                </c:pt>
                <c:pt idx="12">
                  <c:v>703</c:v>
                </c:pt>
                <c:pt idx="13">
                  <c:v>703</c:v>
                </c:pt>
                <c:pt idx="14">
                  <c:v>703</c:v>
                </c:pt>
                <c:pt idx="15">
                  <c:v>703</c:v>
                </c:pt>
                <c:pt idx="16">
                  <c:v>704</c:v>
                </c:pt>
                <c:pt idx="17">
                  <c:v>704</c:v>
                </c:pt>
                <c:pt idx="18">
                  <c:v>704</c:v>
                </c:pt>
                <c:pt idx="19">
                  <c:v>704</c:v>
                </c:pt>
                <c:pt idx="20">
                  <c:v>709</c:v>
                </c:pt>
                <c:pt idx="21">
                  <c:v>709</c:v>
                </c:pt>
                <c:pt idx="22">
                  <c:v>709</c:v>
                </c:pt>
                <c:pt idx="23">
                  <c:v>709</c:v>
                </c:pt>
                <c:pt idx="24">
                  <c:v>714</c:v>
                </c:pt>
                <c:pt idx="25">
                  <c:v>755.08199999999999</c:v>
                </c:pt>
                <c:pt idx="26">
                  <c:v>936.68</c:v>
                </c:pt>
                <c:pt idx="27">
                  <c:v>954</c:v>
                </c:pt>
                <c:pt idx="28">
                  <c:v>961</c:v>
                </c:pt>
                <c:pt idx="29">
                  <c:v>961</c:v>
                </c:pt>
                <c:pt idx="30">
                  <c:v>961</c:v>
                </c:pt>
                <c:pt idx="31">
                  <c:v>756.72500000000002</c:v>
                </c:pt>
                <c:pt idx="32">
                  <c:v>974</c:v>
                </c:pt>
                <c:pt idx="33">
                  <c:v>874.91499999999996</c:v>
                </c:pt>
                <c:pt idx="34">
                  <c:v>734</c:v>
                </c:pt>
                <c:pt idx="35">
                  <c:v>974</c:v>
                </c:pt>
                <c:pt idx="36">
                  <c:v>988</c:v>
                </c:pt>
                <c:pt idx="37">
                  <c:v>988</c:v>
                </c:pt>
                <c:pt idx="38">
                  <c:v>815.48800000000006</c:v>
                </c:pt>
                <c:pt idx="39">
                  <c:v>748</c:v>
                </c:pt>
                <c:pt idx="40">
                  <c:v>975</c:v>
                </c:pt>
                <c:pt idx="41">
                  <c:v>827.96699999999998</c:v>
                </c:pt>
                <c:pt idx="42">
                  <c:v>735</c:v>
                </c:pt>
                <c:pt idx="43">
                  <c:v>735</c:v>
                </c:pt>
                <c:pt idx="44">
                  <c:v>715</c:v>
                </c:pt>
                <c:pt idx="45">
                  <c:v>715</c:v>
                </c:pt>
                <c:pt idx="46">
                  <c:v>715</c:v>
                </c:pt>
                <c:pt idx="47">
                  <c:v>715</c:v>
                </c:pt>
                <c:pt idx="48">
                  <c:v>706</c:v>
                </c:pt>
                <c:pt idx="49">
                  <c:v>706</c:v>
                </c:pt>
                <c:pt idx="50">
                  <c:v>706</c:v>
                </c:pt>
                <c:pt idx="51">
                  <c:v>706</c:v>
                </c:pt>
                <c:pt idx="52">
                  <c:v>701</c:v>
                </c:pt>
                <c:pt idx="53">
                  <c:v>701</c:v>
                </c:pt>
                <c:pt idx="54">
                  <c:v>701</c:v>
                </c:pt>
                <c:pt idx="55">
                  <c:v>701</c:v>
                </c:pt>
                <c:pt idx="56">
                  <c:v>690</c:v>
                </c:pt>
                <c:pt idx="57">
                  <c:v>690</c:v>
                </c:pt>
                <c:pt idx="58">
                  <c:v>690</c:v>
                </c:pt>
                <c:pt idx="59">
                  <c:v>690</c:v>
                </c:pt>
                <c:pt idx="60">
                  <c:v>698</c:v>
                </c:pt>
                <c:pt idx="61">
                  <c:v>938</c:v>
                </c:pt>
                <c:pt idx="62">
                  <c:v>938</c:v>
                </c:pt>
                <c:pt idx="63">
                  <c:v>842.06799999999998</c:v>
                </c:pt>
                <c:pt idx="64">
                  <c:v>803</c:v>
                </c:pt>
                <c:pt idx="65">
                  <c:v>943</c:v>
                </c:pt>
                <c:pt idx="66">
                  <c:v>943</c:v>
                </c:pt>
                <c:pt idx="67">
                  <c:v>943</c:v>
                </c:pt>
                <c:pt idx="68">
                  <c:v>947</c:v>
                </c:pt>
                <c:pt idx="69">
                  <c:v>947</c:v>
                </c:pt>
                <c:pt idx="70">
                  <c:v>947</c:v>
                </c:pt>
                <c:pt idx="71">
                  <c:v>947</c:v>
                </c:pt>
                <c:pt idx="72">
                  <c:v>952</c:v>
                </c:pt>
                <c:pt idx="73">
                  <c:v>952</c:v>
                </c:pt>
                <c:pt idx="74">
                  <c:v>952</c:v>
                </c:pt>
                <c:pt idx="75">
                  <c:v>952</c:v>
                </c:pt>
                <c:pt idx="76">
                  <c:v>951</c:v>
                </c:pt>
                <c:pt idx="77">
                  <c:v>951</c:v>
                </c:pt>
                <c:pt idx="78">
                  <c:v>951</c:v>
                </c:pt>
                <c:pt idx="79">
                  <c:v>951</c:v>
                </c:pt>
                <c:pt idx="80">
                  <c:v>946</c:v>
                </c:pt>
                <c:pt idx="81">
                  <c:v>946</c:v>
                </c:pt>
                <c:pt idx="82">
                  <c:v>946</c:v>
                </c:pt>
                <c:pt idx="83">
                  <c:v>946</c:v>
                </c:pt>
                <c:pt idx="84">
                  <c:v>948</c:v>
                </c:pt>
                <c:pt idx="85">
                  <c:v>948</c:v>
                </c:pt>
                <c:pt idx="86">
                  <c:v>920.60299999999995</c:v>
                </c:pt>
                <c:pt idx="87">
                  <c:v>708</c:v>
                </c:pt>
                <c:pt idx="88">
                  <c:v>784.23500000000001</c:v>
                </c:pt>
                <c:pt idx="89">
                  <c:v>708</c:v>
                </c:pt>
                <c:pt idx="90">
                  <c:v>708</c:v>
                </c:pt>
                <c:pt idx="91">
                  <c:v>708</c:v>
                </c:pt>
                <c:pt idx="92">
                  <c:v>710</c:v>
                </c:pt>
                <c:pt idx="93">
                  <c:v>710</c:v>
                </c:pt>
                <c:pt idx="94">
                  <c:v>710</c:v>
                </c:pt>
                <c:pt idx="95">
                  <c:v>710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39A-477D-9892-30CD98F7FA5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39A-477D-9892-30CD98F7FA5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4251.009</c:v>
                </c:pt>
                <c:pt idx="1">
                  <c:v>4203.3709999999992</c:v>
                </c:pt>
                <c:pt idx="2">
                  <c:v>4134.6959999999999</c:v>
                </c:pt>
                <c:pt idx="3">
                  <c:v>4023.6419999999998</c:v>
                </c:pt>
                <c:pt idx="4">
                  <c:v>4044.0910000000003</c:v>
                </c:pt>
                <c:pt idx="5">
                  <c:v>4051.37</c:v>
                </c:pt>
                <c:pt idx="6">
                  <c:v>4022.7039999999997</c:v>
                </c:pt>
                <c:pt idx="7">
                  <c:v>3983.2380000000003</c:v>
                </c:pt>
                <c:pt idx="8">
                  <c:v>4042.0369999999998</c:v>
                </c:pt>
                <c:pt idx="9">
                  <c:v>4025.0920000000001</c:v>
                </c:pt>
                <c:pt idx="10">
                  <c:v>4005.0010000000002</c:v>
                </c:pt>
                <c:pt idx="11">
                  <c:v>3989.6770000000001</c:v>
                </c:pt>
                <c:pt idx="12">
                  <c:v>4050.654</c:v>
                </c:pt>
                <c:pt idx="13">
                  <c:v>4024.826</c:v>
                </c:pt>
                <c:pt idx="14">
                  <c:v>4038.0499999999997</c:v>
                </c:pt>
                <c:pt idx="15">
                  <c:v>3944.9990000000003</c:v>
                </c:pt>
                <c:pt idx="16">
                  <c:v>3946.2910000000002</c:v>
                </c:pt>
                <c:pt idx="17">
                  <c:v>3999.8090000000002</c:v>
                </c:pt>
                <c:pt idx="18">
                  <c:v>4029.1959999999999</c:v>
                </c:pt>
                <c:pt idx="19">
                  <c:v>4066.4549999999999</c:v>
                </c:pt>
                <c:pt idx="20">
                  <c:v>4123.9770000000008</c:v>
                </c:pt>
                <c:pt idx="21">
                  <c:v>4152.3</c:v>
                </c:pt>
                <c:pt idx="22">
                  <c:v>3971.5030000000002</c:v>
                </c:pt>
                <c:pt idx="23">
                  <c:v>4192.05</c:v>
                </c:pt>
                <c:pt idx="24">
                  <c:v>3803.7510000000002</c:v>
                </c:pt>
                <c:pt idx="25">
                  <c:v>4003.4839999999999</c:v>
                </c:pt>
                <c:pt idx="26">
                  <c:v>4003.4929999999999</c:v>
                </c:pt>
                <c:pt idx="27">
                  <c:v>4131.8510000000006</c:v>
                </c:pt>
                <c:pt idx="28">
                  <c:v>4100.9369999999999</c:v>
                </c:pt>
                <c:pt idx="29">
                  <c:v>4122.1110000000008</c:v>
                </c:pt>
                <c:pt idx="30">
                  <c:v>4040.598</c:v>
                </c:pt>
                <c:pt idx="31">
                  <c:v>4039.2710000000002</c:v>
                </c:pt>
                <c:pt idx="32">
                  <c:v>4053.7170000000001</c:v>
                </c:pt>
                <c:pt idx="33">
                  <c:v>4069.683</c:v>
                </c:pt>
                <c:pt idx="34">
                  <c:v>4176.2889999999998</c:v>
                </c:pt>
                <c:pt idx="35">
                  <c:v>4489.5249999999996</c:v>
                </c:pt>
                <c:pt idx="36">
                  <c:v>4431.8340000000007</c:v>
                </c:pt>
                <c:pt idx="37">
                  <c:v>4294.9520000000002</c:v>
                </c:pt>
                <c:pt idx="38">
                  <c:v>4152.5300000000007</c:v>
                </c:pt>
                <c:pt idx="39">
                  <c:v>3984.9</c:v>
                </c:pt>
                <c:pt idx="40">
                  <c:v>4142.4590000000007</c:v>
                </c:pt>
                <c:pt idx="41">
                  <c:v>4050.636</c:v>
                </c:pt>
                <c:pt idx="42">
                  <c:v>4026.2849999999999</c:v>
                </c:pt>
                <c:pt idx="43">
                  <c:v>3926.605</c:v>
                </c:pt>
                <c:pt idx="44">
                  <c:v>4102.2550000000001</c:v>
                </c:pt>
                <c:pt idx="45">
                  <c:v>4102.2550000000001</c:v>
                </c:pt>
                <c:pt idx="46">
                  <c:v>4102.2550000000001</c:v>
                </c:pt>
                <c:pt idx="47">
                  <c:v>4103.2860000000001</c:v>
                </c:pt>
                <c:pt idx="48">
                  <c:v>4209.3530000000001</c:v>
                </c:pt>
                <c:pt idx="49">
                  <c:v>4238.2049999999999</c:v>
                </c:pt>
                <c:pt idx="50">
                  <c:v>4322.8680000000004</c:v>
                </c:pt>
                <c:pt idx="51">
                  <c:v>4385.6460000000006</c:v>
                </c:pt>
                <c:pt idx="52">
                  <c:v>4453.0879999999997</c:v>
                </c:pt>
                <c:pt idx="53">
                  <c:v>4501.2860000000001</c:v>
                </c:pt>
                <c:pt idx="54">
                  <c:v>4570.884</c:v>
                </c:pt>
                <c:pt idx="55">
                  <c:v>4661.3670000000002</c:v>
                </c:pt>
                <c:pt idx="56">
                  <c:v>4690.2420000000002</c:v>
                </c:pt>
                <c:pt idx="57">
                  <c:v>4600.3890000000001</c:v>
                </c:pt>
                <c:pt idx="58">
                  <c:v>4600.3890000000001</c:v>
                </c:pt>
                <c:pt idx="59">
                  <c:v>4642.6239999999998</c:v>
                </c:pt>
                <c:pt idx="60">
                  <c:v>4606.9279999999999</c:v>
                </c:pt>
                <c:pt idx="61">
                  <c:v>4664.4850000000006</c:v>
                </c:pt>
                <c:pt idx="62">
                  <c:v>4981.5259999999998</c:v>
                </c:pt>
                <c:pt idx="63">
                  <c:v>5304.5910000000003</c:v>
                </c:pt>
                <c:pt idx="64">
                  <c:v>4837.8279999999995</c:v>
                </c:pt>
                <c:pt idx="65">
                  <c:v>4775.2690000000002</c:v>
                </c:pt>
                <c:pt idx="66">
                  <c:v>4703.6720000000005</c:v>
                </c:pt>
                <c:pt idx="67">
                  <c:v>4681.817</c:v>
                </c:pt>
                <c:pt idx="68">
                  <c:v>4867.4080000000004</c:v>
                </c:pt>
                <c:pt idx="69">
                  <c:v>4931.8429999999998</c:v>
                </c:pt>
                <c:pt idx="70">
                  <c:v>4881.0240000000003</c:v>
                </c:pt>
                <c:pt idx="71">
                  <c:v>4864.3019999999997</c:v>
                </c:pt>
                <c:pt idx="72">
                  <c:v>4932.0010000000002</c:v>
                </c:pt>
                <c:pt idx="73">
                  <c:v>4896.9870000000001</c:v>
                </c:pt>
                <c:pt idx="74">
                  <c:v>4873.3250000000007</c:v>
                </c:pt>
                <c:pt idx="75">
                  <c:v>4854.2719999999999</c:v>
                </c:pt>
                <c:pt idx="76">
                  <c:v>4908.2259999999997</c:v>
                </c:pt>
                <c:pt idx="77">
                  <c:v>4862.5380000000005</c:v>
                </c:pt>
                <c:pt idx="78">
                  <c:v>4844.3109999999997</c:v>
                </c:pt>
                <c:pt idx="79">
                  <c:v>4837.3050000000003</c:v>
                </c:pt>
                <c:pt idx="80">
                  <c:v>4890.4979999999996</c:v>
                </c:pt>
                <c:pt idx="81">
                  <c:v>4876.7910000000002</c:v>
                </c:pt>
                <c:pt idx="82">
                  <c:v>4855.4710000000005</c:v>
                </c:pt>
                <c:pt idx="83">
                  <c:v>4800.3270000000002</c:v>
                </c:pt>
                <c:pt idx="84">
                  <c:v>4759.808</c:v>
                </c:pt>
                <c:pt idx="85">
                  <c:v>4748.1180000000004</c:v>
                </c:pt>
                <c:pt idx="86">
                  <c:v>4835.7300000000005</c:v>
                </c:pt>
                <c:pt idx="87">
                  <c:v>4830.4030000000002</c:v>
                </c:pt>
                <c:pt idx="88">
                  <c:v>4824.0560000000005</c:v>
                </c:pt>
                <c:pt idx="89">
                  <c:v>4813.3950000000004</c:v>
                </c:pt>
                <c:pt idx="90">
                  <c:v>4596.5990000000002</c:v>
                </c:pt>
                <c:pt idx="91">
                  <c:v>4575.2979999999998</c:v>
                </c:pt>
                <c:pt idx="92">
                  <c:v>4644.2180000000008</c:v>
                </c:pt>
                <c:pt idx="93">
                  <c:v>4641.933</c:v>
                </c:pt>
                <c:pt idx="94">
                  <c:v>4583.9870000000001</c:v>
                </c:pt>
                <c:pt idx="95">
                  <c:v>4391.79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39A-477D-9892-30CD98F7FA5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605.79999999999995</c:v>
                </c:pt>
                <c:pt idx="1">
                  <c:v>605.79999999999995</c:v>
                </c:pt>
                <c:pt idx="2">
                  <c:v>605.79999999999995</c:v>
                </c:pt>
                <c:pt idx="3">
                  <c:v>605.79999999999995</c:v>
                </c:pt>
                <c:pt idx="4">
                  <c:v>718.7</c:v>
                </c:pt>
                <c:pt idx="5">
                  <c:v>718.7</c:v>
                </c:pt>
                <c:pt idx="6">
                  <c:v>718.7</c:v>
                </c:pt>
                <c:pt idx="7">
                  <c:v>718.7</c:v>
                </c:pt>
                <c:pt idx="8">
                  <c:v>513.9</c:v>
                </c:pt>
                <c:pt idx="9">
                  <c:v>513.9</c:v>
                </c:pt>
                <c:pt idx="10">
                  <c:v>513.9</c:v>
                </c:pt>
                <c:pt idx="11">
                  <c:v>513.9</c:v>
                </c:pt>
                <c:pt idx="12">
                  <c:v>407</c:v>
                </c:pt>
                <c:pt idx="13">
                  <c:v>407</c:v>
                </c:pt>
                <c:pt idx="14">
                  <c:v>407</c:v>
                </c:pt>
                <c:pt idx="15">
                  <c:v>407</c:v>
                </c:pt>
                <c:pt idx="16">
                  <c:v>533.70000000000005</c:v>
                </c:pt>
                <c:pt idx="17">
                  <c:v>533.70000000000005</c:v>
                </c:pt>
                <c:pt idx="18">
                  <c:v>533.70000000000005</c:v>
                </c:pt>
                <c:pt idx="19">
                  <c:v>533.70000000000005</c:v>
                </c:pt>
                <c:pt idx="20">
                  <c:v>427</c:v>
                </c:pt>
                <c:pt idx="21">
                  <c:v>427</c:v>
                </c:pt>
                <c:pt idx="22">
                  <c:v>427</c:v>
                </c:pt>
                <c:pt idx="23">
                  <c:v>427</c:v>
                </c:pt>
                <c:pt idx="24">
                  <c:v>998</c:v>
                </c:pt>
                <c:pt idx="25">
                  <c:v>998</c:v>
                </c:pt>
                <c:pt idx="26">
                  <c:v>998</c:v>
                </c:pt>
                <c:pt idx="27">
                  <c:v>998</c:v>
                </c:pt>
                <c:pt idx="28">
                  <c:v>1018</c:v>
                </c:pt>
                <c:pt idx="29">
                  <c:v>1018</c:v>
                </c:pt>
                <c:pt idx="30">
                  <c:v>1018</c:v>
                </c:pt>
                <c:pt idx="31">
                  <c:v>1018</c:v>
                </c:pt>
                <c:pt idx="32">
                  <c:v>623.6</c:v>
                </c:pt>
                <c:pt idx="33">
                  <c:v>623.6</c:v>
                </c:pt>
                <c:pt idx="34">
                  <c:v>623.6</c:v>
                </c:pt>
                <c:pt idx="35">
                  <c:v>623.6</c:v>
                </c:pt>
                <c:pt idx="36">
                  <c:v>561.79999999999995</c:v>
                </c:pt>
                <c:pt idx="37">
                  <c:v>561.79999999999995</c:v>
                </c:pt>
                <c:pt idx="38">
                  <c:v>561.79999999999995</c:v>
                </c:pt>
                <c:pt idx="39">
                  <c:v>561.79999999999995</c:v>
                </c:pt>
                <c:pt idx="40">
                  <c:v>268</c:v>
                </c:pt>
                <c:pt idx="41">
                  <c:v>268</c:v>
                </c:pt>
                <c:pt idx="42">
                  <c:v>268</c:v>
                </c:pt>
                <c:pt idx="43">
                  <c:v>268</c:v>
                </c:pt>
                <c:pt idx="44">
                  <c:v>268</c:v>
                </c:pt>
                <c:pt idx="45">
                  <c:v>268</c:v>
                </c:pt>
                <c:pt idx="46">
                  <c:v>268</c:v>
                </c:pt>
                <c:pt idx="47">
                  <c:v>268</c:v>
                </c:pt>
                <c:pt idx="48">
                  <c:v>265</c:v>
                </c:pt>
                <c:pt idx="49">
                  <c:v>265</c:v>
                </c:pt>
                <c:pt idx="50">
                  <c:v>265</c:v>
                </c:pt>
                <c:pt idx="51">
                  <c:v>265</c:v>
                </c:pt>
                <c:pt idx="52">
                  <c:v>268</c:v>
                </c:pt>
                <c:pt idx="53">
                  <c:v>268</c:v>
                </c:pt>
                <c:pt idx="54">
                  <c:v>268</c:v>
                </c:pt>
                <c:pt idx="55">
                  <c:v>268</c:v>
                </c:pt>
                <c:pt idx="56">
                  <c:v>264</c:v>
                </c:pt>
                <c:pt idx="57">
                  <c:v>264</c:v>
                </c:pt>
                <c:pt idx="58">
                  <c:v>264</c:v>
                </c:pt>
                <c:pt idx="59">
                  <c:v>264</c:v>
                </c:pt>
                <c:pt idx="60">
                  <c:v>198</c:v>
                </c:pt>
                <c:pt idx="61">
                  <c:v>198</c:v>
                </c:pt>
                <c:pt idx="62">
                  <c:v>198</c:v>
                </c:pt>
                <c:pt idx="63">
                  <c:v>198</c:v>
                </c:pt>
                <c:pt idx="64">
                  <c:v>768</c:v>
                </c:pt>
                <c:pt idx="65">
                  <c:v>768</c:v>
                </c:pt>
                <c:pt idx="66">
                  <c:v>768</c:v>
                </c:pt>
                <c:pt idx="67">
                  <c:v>768</c:v>
                </c:pt>
                <c:pt idx="68">
                  <c:v>768</c:v>
                </c:pt>
                <c:pt idx="69">
                  <c:v>768</c:v>
                </c:pt>
                <c:pt idx="70">
                  <c:v>768</c:v>
                </c:pt>
                <c:pt idx="71">
                  <c:v>768</c:v>
                </c:pt>
                <c:pt idx="72">
                  <c:v>773</c:v>
                </c:pt>
                <c:pt idx="73">
                  <c:v>773</c:v>
                </c:pt>
                <c:pt idx="74">
                  <c:v>773</c:v>
                </c:pt>
                <c:pt idx="75">
                  <c:v>773</c:v>
                </c:pt>
                <c:pt idx="76">
                  <c:v>768</c:v>
                </c:pt>
                <c:pt idx="77">
                  <c:v>768</c:v>
                </c:pt>
                <c:pt idx="78">
                  <c:v>768</c:v>
                </c:pt>
                <c:pt idx="79">
                  <c:v>768</c:v>
                </c:pt>
                <c:pt idx="80">
                  <c:v>758</c:v>
                </c:pt>
                <c:pt idx="81">
                  <c:v>758</c:v>
                </c:pt>
                <c:pt idx="82">
                  <c:v>758</c:v>
                </c:pt>
                <c:pt idx="83">
                  <c:v>758</c:v>
                </c:pt>
                <c:pt idx="84">
                  <c:v>687</c:v>
                </c:pt>
                <c:pt idx="85">
                  <c:v>687</c:v>
                </c:pt>
                <c:pt idx="86">
                  <c:v>687</c:v>
                </c:pt>
                <c:pt idx="87">
                  <c:v>687</c:v>
                </c:pt>
                <c:pt idx="88">
                  <c:v>407</c:v>
                </c:pt>
                <c:pt idx="89">
                  <c:v>407</c:v>
                </c:pt>
                <c:pt idx="90">
                  <c:v>407</c:v>
                </c:pt>
                <c:pt idx="91">
                  <c:v>407</c:v>
                </c:pt>
                <c:pt idx="92">
                  <c:v>407</c:v>
                </c:pt>
                <c:pt idx="93">
                  <c:v>407</c:v>
                </c:pt>
                <c:pt idx="94">
                  <c:v>407</c:v>
                </c:pt>
                <c:pt idx="95">
                  <c:v>407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39A-477D-9892-30CD98F7FA5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1049.3409999999999</c:v>
                </c:pt>
                <c:pt idx="1">
                  <c:v>1047.4749999999999</c:v>
                </c:pt>
                <c:pt idx="2">
                  <c:v>1038.883</c:v>
                </c:pt>
                <c:pt idx="3">
                  <c:v>1042.2539999999999</c:v>
                </c:pt>
                <c:pt idx="4">
                  <c:v>1039.7259999999999</c:v>
                </c:pt>
                <c:pt idx="5">
                  <c:v>1044.6640000000002</c:v>
                </c:pt>
                <c:pt idx="6">
                  <c:v>1040.193</c:v>
                </c:pt>
                <c:pt idx="7">
                  <c:v>1042.318</c:v>
                </c:pt>
                <c:pt idx="8">
                  <c:v>1041.1609999999998</c:v>
                </c:pt>
                <c:pt idx="9">
                  <c:v>1046.096</c:v>
                </c:pt>
                <c:pt idx="10">
                  <c:v>1043.8610000000001</c:v>
                </c:pt>
                <c:pt idx="11">
                  <c:v>1044.3109999999999</c:v>
                </c:pt>
                <c:pt idx="12">
                  <c:v>1049.6790000000001</c:v>
                </c:pt>
                <c:pt idx="13">
                  <c:v>1049.4180000000001</c:v>
                </c:pt>
                <c:pt idx="14">
                  <c:v>1047.3590000000002</c:v>
                </c:pt>
                <c:pt idx="15">
                  <c:v>1044.203</c:v>
                </c:pt>
                <c:pt idx="16">
                  <c:v>1036.579</c:v>
                </c:pt>
                <c:pt idx="17">
                  <c:v>1027.818</c:v>
                </c:pt>
                <c:pt idx="18">
                  <c:v>1016.0310000000001</c:v>
                </c:pt>
                <c:pt idx="19">
                  <c:v>1008.407</c:v>
                </c:pt>
                <c:pt idx="20">
                  <c:v>998.09399999999994</c:v>
                </c:pt>
                <c:pt idx="21">
                  <c:v>991.92700000000002</c:v>
                </c:pt>
                <c:pt idx="22">
                  <c:v>973.19500000000005</c:v>
                </c:pt>
                <c:pt idx="23">
                  <c:v>953.9849999999999</c:v>
                </c:pt>
                <c:pt idx="24">
                  <c:v>911.23799999999994</c:v>
                </c:pt>
                <c:pt idx="25">
                  <c:v>903.322</c:v>
                </c:pt>
                <c:pt idx="26">
                  <c:v>904.71100000000001</c:v>
                </c:pt>
                <c:pt idx="27">
                  <c:v>933.904</c:v>
                </c:pt>
                <c:pt idx="28">
                  <c:v>1048.6279999999999</c:v>
                </c:pt>
                <c:pt idx="29">
                  <c:v>1239.9829999999997</c:v>
                </c:pt>
                <c:pt idx="30">
                  <c:v>1476.2059999999999</c:v>
                </c:pt>
                <c:pt idx="31">
                  <c:v>1764.4570000000001</c:v>
                </c:pt>
                <c:pt idx="32">
                  <c:v>2096.5910000000003</c:v>
                </c:pt>
                <c:pt idx="33">
                  <c:v>2418.9210000000003</c:v>
                </c:pt>
                <c:pt idx="34">
                  <c:v>2785.51</c:v>
                </c:pt>
                <c:pt idx="35">
                  <c:v>3113.8090000000002</c:v>
                </c:pt>
                <c:pt idx="36">
                  <c:v>3411.0280000000002</c:v>
                </c:pt>
                <c:pt idx="37">
                  <c:v>3739.384</c:v>
                </c:pt>
                <c:pt idx="38">
                  <c:v>4048.97</c:v>
                </c:pt>
                <c:pt idx="39">
                  <c:v>4296.933</c:v>
                </c:pt>
                <c:pt idx="40">
                  <c:v>4503.2430000000004</c:v>
                </c:pt>
                <c:pt idx="41">
                  <c:v>4771.222999999999</c:v>
                </c:pt>
                <c:pt idx="42">
                  <c:v>4885.2079999999996</c:v>
                </c:pt>
                <c:pt idx="43">
                  <c:v>4984.5330000000004</c:v>
                </c:pt>
                <c:pt idx="44">
                  <c:v>5089.4090000000006</c:v>
                </c:pt>
                <c:pt idx="45">
                  <c:v>5146.4170000000004</c:v>
                </c:pt>
                <c:pt idx="46">
                  <c:v>5141.0029999999997</c:v>
                </c:pt>
                <c:pt idx="47">
                  <c:v>5126.514000000001</c:v>
                </c:pt>
                <c:pt idx="48">
                  <c:v>5122.4260000000004</c:v>
                </c:pt>
                <c:pt idx="49">
                  <c:v>5071.2569999999996</c:v>
                </c:pt>
                <c:pt idx="50">
                  <c:v>4964.6060000000007</c:v>
                </c:pt>
                <c:pt idx="51">
                  <c:v>4876.38</c:v>
                </c:pt>
                <c:pt idx="52">
                  <c:v>4750.6020000000008</c:v>
                </c:pt>
                <c:pt idx="53">
                  <c:v>4609.223</c:v>
                </c:pt>
                <c:pt idx="54">
                  <c:v>4420.1370000000006</c:v>
                </c:pt>
                <c:pt idx="55">
                  <c:v>4217.3</c:v>
                </c:pt>
                <c:pt idx="56">
                  <c:v>3942.0960000000005</c:v>
                </c:pt>
                <c:pt idx="57">
                  <c:v>3666.335</c:v>
                </c:pt>
                <c:pt idx="58">
                  <c:v>3335.6170000000002</c:v>
                </c:pt>
                <c:pt idx="59">
                  <c:v>2959.049</c:v>
                </c:pt>
                <c:pt idx="60">
                  <c:v>2606.5100000000002</c:v>
                </c:pt>
                <c:pt idx="61">
                  <c:v>2212.3910000000001</c:v>
                </c:pt>
                <c:pt idx="62">
                  <c:v>1869.797</c:v>
                </c:pt>
                <c:pt idx="63">
                  <c:v>1535.8610000000001</c:v>
                </c:pt>
                <c:pt idx="64">
                  <c:v>1236.8279999999997</c:v>
                </c:pt>
                <c:pt idx="65">
                  <c:v>1011.4589999999999</c:v>
                </c:pt>
                <c:pt idx="66">
                  <c:v>893.60899999999992</c:v>
                </c:pt>
                <c:pt idx="67">
                  <c:v>837.91</c:v>
                </c:pt>
                <c:pt idx="68">
                  <c:v>821.37099999999998</c:v>
                </c:pt>
                <c:pt idx="69">
                  <c:v>828.78599999999994</c:v>
                </c:pt>
                <c:pt idx="70">
                  <c:v>825.15199999999993</c:v>
                </c:pt>
                <c:pt idx="71">
                  <c:v>832.51599999999996</c:v>
                </c:pt>
                <c:pt idx="72">
                  <c:v>836.04</c:v>
                </c:pt>
                <c:pt idx="73">
                  <c:v>840.52199999999993</c:v>
                </c:pt>
                <c:pt idx="74">
                  <c:v>844.13400000000001</c:v>
                </c:pt>
                <c:pt idx="75">
                  <c:v>846.43100000000004</c:v>
                </c:pt>
                <c:pt idx="76">
                  <c:v>844.01099999999997</c:v>
                </c:pt>
                <c:pt idx="77">
                  <c:v>847.09900000000005</c:v>
                </c:pt>
                <c:pt idx="78">
                  <c:v>846.30200000000002</c:v>
                </c:pt>
                <c:pt idx="79">
                  <c:v>841.78200000000004</c:v>
                </c:pt>
                <c:pt idx="80">
                  <c:v>836.68799999999999</c:v>
                </c:pt>
                <c:pt idx="81">
                  <c:v>835.35900000000004</c:v>
                </c:pt>
                <c:pt idx="82">
                  <c:v>832.59699999999998</c:v>
                </c:pt>
                <c:pt idx="83">
                  <c:v>835.11800000000005</c:v>
                </c:pt>
                <c:pt idx="84">
                  <c:v>837.15499999999997</c:v>
                </c:pt>
                <c:pt idx="85">
                  <c:v>832.62</c:v>
                </c:pt>
                <c:pt idx="86">
                  <c:v>831.02</c:v>
                </c:pt>
                <c:pt idx="87">
                  <c:v>825.81600000000003</c:v>
                </c:pt>
                <c:pt idx="88">
                  <c:v>814.91600000000005</c:v>
                </c:pt>
                <c:pt idx="89">
                  <c:v>811.62400000000002</c:v>
                </c:pt>
                <c:pt idx="90">
                  <c:v>813.78200000000004</c:v>
                </c:pt>
                <c:pt idx="91">
                  <c:v>814.24699999999996</c:v>
                </c:pt>
                <c:pt idx="92">
                  <c:v>815.5859999999999</c:v>
                </c:pt>
                <c:pt idx="93">
                  <c:v>822.88599999999997</c:v>
                </c:pt>
                <c:pt idx="94">
                  <c:v>827.87099999999998</c:v>
                </c:pt>
                <c:pt idx="95">
                  <c:v>826.94600000000003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39A-477D-9892-30CD98F7FA5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115</c:v>
                </c:pt>
                <c:pt idx="1">
                  <c:v>115</c:v>
                </c:pt>
                <c:pt idx="2">
                  <c:v>115</c:v>
                </c:pt>
                <c:pt idx="3">
                  <c:v>115</c:v>
                </c:pt>
                <c:pt idx="4">
                  <c:v>106</c:v>
                </c:pt>
                <c:pt idx="5">
                  <c:v>106</c:v>
                </c:pt>
                <c:pt idx="6">
                  <c:v>106</c:v>
                </c:pt>
                <c:pt idx="7">
                  <c:v>106</c:v>
                </c:pt>
                <c:pt idx="8">
                  <c:v>95</c:v>
                </c:pt>
                <c:pt idx="9">
                  <c:v>95</c:v>
                </c:pt>
                <c:pt idx="10">
                  <c:v>95</c:v>
                </c:pt>
                <c:pt idx="11">
                  <c:v>95</c:v>
                </c:pt>
                <c:pt idx="12">
                  <c:v>83</c:v>
                </c:pt>
                <c:pt idx="13">
                  <c:v>83</c:v>
                </c:pt>
                <c:pt idx="14">
                  <c:v>83</c:v>
                </c:pt>
                <c:pt idx="15">
                  <c:v>83</c:v>
                </c:pt>
                <c:pt idx="16">
                  <c:v>70</c:v>
                </c:pt>
                <c:pt idx="17">
                  <c:v>70</c:v>
                </c:pt>
                <c:pt idx="18">
                  <c:v>70</c:v>
                </c:pt>
                <c:pt idx="19">
                  <c:v>70</c:v>
                </c:pt>
                <c:pt idx="20">
                  <c:v>60</c:v>
                </c:pt>
                <c:pt idx="21">
                  <c:v>60</c:v>
                </c:pt>
                <c:pt idx="22">
                  <c:v>60</c:v>
                </c:pt>
                <c:pt idx="23">
                  <c:v>60</c:v>
                </c:pt>
                <c:pt idx="24">
                  <c:v>56</c:v>
                </c:pt>
                <c:pt idx="25">
                  <c:v>56</c:v>
                </c:pt>
                <c:pt idx="26">
                  <c:v>56</c:v>
                </c:pt>
                <c:pt idx="27">
                  <c:v>56</c:v>
                </c:pt>
                <c:pt idx="28">
                  <c:v>63</c:v>
                </c:pt>
                <c:pt idx="29">
                  <c:v>63</c:v>
                </c:pt>
                <c:pt idx="30">
                  <c:v>63</c:v>
                </c:pt>
                <c:pt idx="31">
                  <c:v>63</c:v>
                </c:pt>
                <c:pt idx="32">
                  <c:v>79</c:v>
                </c:pt>
                <c:pt idx="33">
                  <c:v>79</c:v>
                </c:pt>
                <c:pt idx="34">
                  <c:v>79</c:v>
                </c:pt>
                <c:pt idx="35">
                  <c:v>79</c:v>
                </c:pt>
                <c:pt idx="36">
                  <c:v>94</c:v>
                </c:pt>
                <c:pt idx="37">
                  <c:v>94</c:v>
                </c:pt>
                <c:pt idx="38">
                  <c:v>94</c:v>
                </c:pt>
                <c:pt idx="39">
                  <c:v>94</c:v>
                </c:pt>
                <c:pt idx="40">
                  <c:v>103</c:v>
                </c:pt>
                <c:pt idx="41">
                  <c:v>103</c:v>
                </c:pt>
                <c:pt idx="42">
                  <c:v>103</c:v>
                </c:pt>
                <c:pt idx="43">
                  <c:v>103</c:v>
                </c:pt>
                <c:pt idx="44">
                  <c:v>105</c:v>
                </c:pt>
                <c:pt idx="45">
                  <c:v>105</c:v>
                </c:pt>
                <c:pt idx="46">
                  <c:v>105</c:v>
                </c:pt>
                <c:pt idx="47">
                  <c:v>105</c:v>
                </c:pt>
                <c:pt idx="48">
                  <c:v>101</c:v>
                </c:pt>
                <c:pt idx="49">
                  <c:v>101</c:v>
                </c:pt>
                <c:pt idx="50">
                  <c:v>101</c:v>
                </c:pt>
                <c:pt idx="51">
                  <c:v>101</c:v>
                </c:pt>
                <c:pt idx="52">
                  <c:v>91</c:v>
                </c:pt>
                <c:pt idx="53">
                  <c:v>91</c:v>
                </c:pt>
                <c:pt idx="54">
                  <c:v>91</c:v>
                </c:pt>
                <c:pt idx="55">
                  <c:v>91</c:v>
                </c:pt>
                <c:pt idx="56">
                  <c:v>80</c:v>
                </c:pt>
                <c:pt idx="57">
                  <c:v>80</c:v>
                </c:pt>
                <c:pt idx="58">
                  <c:v>80</c:v>
                </c:pt>
                <c:pt idx="59">
                  <c:v>80</c:v>
                </c:pt>
                <c:pt idx="60">
                  <c:v>70</c:v>
                </c:pt>
                <c:pt idx="61">
                  <c:v>70</c:v>
                </c:pt>
                <c:pt idx="62">
                  <c:v>70</c:v>
                </c:pt>
                <c:pt idx="63">
                  <c:v>70</c:v>
                </c:pt>
                <c:pt idx="64">
                  <c:v>65</c:v>
                </c:pt>
                <c:pt idx="65">
                  <c:v>65</c:v>
                </c:pt>
                <c:pt idx="66">
                  <c:v>65</c:v>
                </c:pt>
                <c:pt idx="67">
                  <c:v>65</c:v>
                </c:pt>
                <c:pt idx="68">
                  <c:v>64</c:v>
                </c:pt>
                <c:pt idx="69">
                  <c:v>64</c:v>
                </c:pt>
                <c:pt idx="70">
                  <c:v>64</c:v>
                </c:pt>
                <c:pt idx="71">
                  <c:v>64</c:v>
                </c:pt>
                <c:pt idx="72">
                  <c:v>64</c:v>
                </c:pt>
                <c:pt idx="73">
                  <c:v>64</c:v>
                </c:pt>
                <c:pt idx="74">
                  <c:v>64</c:v>
                </c:pt>
                <c:pt idx="75">
                  <c:v>64</c:v>
                </c:pt>
                <c:pt idx="76">
                  <c:v>66</c:v>
                </c:pt>
                <c:pt idx="77">
                  <c:v>66</c:v>
                </c:pt>
                <c:pt idx="78">
                  <c:v>66</c:v>
                </c:pt>
                <c:pt idx="79">
                  <c:v>66</c:v>
                </c:pt>
                <c:pt idx="80">
                  <c:v>67</c:v>
                </c:pt>
                <c:pt idx="81">
                  <c:v>67</c:v>
                </c:pt>
                <c:pt idx="82">
                  <c:v>67</c:v>
                </c:pt>
                <c:pt idx="83">
                  <c:v>67</c:v>
                </c:pt>
                <c:pt idx="84">
                  <c:v>66</c:v>
                </c:pt>
                <c:pt idx="85">
                  <c:v>66</c:v>
                </c:pt>
                <c:pt idx="86">
                  <c:v>66</c:v>
                </c:pt>
                <c:pt idx="87">
                  <c:v>66</c:v>
                </c:pt>
                <c:pt idx="88">
                  <c:v>63</c:v>
                </c:pt>
                <c:pt idx="89">
                  <c:v>63</c:v>
                </c:pt>
                <c:pt idx="90">
                  <c:v>63</c:v>
                </c:pt>
                <c:pt idx="91">
                  <c:v>63</c:v>
                </c:pt>
                <c:pt idx="92">
                  <c:v>57</c:v>
                </c:pt>
                <c:pt idx="93">
                  <c:v>57</c:v>
                </c:pt>
                <c:pt idx="94">
                  <c:v>57</c:v>
                </c:pt>
                <c:pt idx="95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39A-477D-9892-30CD98F7FA5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619</c:v>
                </c:pt>
                <c:pt idx="1">
                  <c:v>619</c:v>
                </c:pt>
                <c:pt idx="2">
                  <c:v>599</c:v>
                </c:pt>
                <c:pt idx="3">
                  <c:v>564</c:v>
                </c:pt>
                <c:pt idx="4">
                  <c:v>564</c:v>
                </c:pt>
                <c:pt idx="5">
                  <c:v>564</c:v>
                </c:pt>
                <c:pt idx="6">
                  <c:v>564</c:v>
                </c:pt>
                <c:pt idx="7">
                  <c:v>564</c:v>
                </c:pt>
                <c:pt idx="8">
                  <c:v>615</c:v>
                </c:pt>
                <c:pt idx="9">
                  <c:v>616</c:v>
                </c:pt>
                <c:pt idx="10">
                  <c:v>619</c:v>
                </c:pt>
                <c:pt idx="11">
                  <c:v>619</c:v>
                </c:pt>
                <c:pt idx="12">
                  <c:v>644</c:v>
                </c:pt>
                <c:pt idx="13">
                  <c:v>669</c:v>
                </c:pt>
                <c:pt idx="14">
                  <c:v>669</c:v>
                </c:pt>
                <c:pt idx="15">
                  <c:v>819</c:v>
                </c:pt>
                <c:pt idx="16">
                  <c:v>769</c:v>
                </c:pt>
                <c:pt idx="17">
                  <c:v>769</c:v>
                </c:pt>
                <c:pt idx="18">
                  <c:v>822</c:v>
                </c:pt>
                <c:pt idx="19">
                  <c:v>922</c:v>
                </c:pt>
                <c:pt idx="20">
                  <c:v>1217</c:v>
                </c:pt>
                <c:pt idx="21">
                  <c:v>1492</c:v>
                </c:pt>
                <c:pt idx="22">
                  <c:v>1887</c:v>
                </c:pt>
                <c:pt idx="23">
                  <c:v>1897</c:v>
                </c:pt>
                <c:pt idx="24">
                  <c:v>1899</c:v>
                </c:pt>
                <c:pt idx="25">
                  <c:v>1899</c:v>
                </c:pt>
                <c:pt idx="26">
                  <c:v>1899</c:v>
                </c:pt>
                <c:pt idx="27">
                  <c:v>1849</c:v>
                </c:pt>
                <c:pt idx="28">
                  <c:v>1886</c:v>
                </c:pt>
                <c:pt idx="29">
                  <c:v>1884</c:v>
                </c:pt>
                <c:pt idx="30">
                  <c:v>1884</c:v>
                </c:pt>
                <c:pt idx="31">
                  <c:v>1884</c:v>
                </c:pt>
                <c:pt idx="32">
                  <c:v>1890</c:v>
                </c:pt>
                <c:pt idx="33">
                  <c:v>1700</c:v>
                </c:pt>
                <c:pt idx="34">
                  <c:v>1405</c:v>
                </c:pt>
                <c:pt idx="35">
                  <c:v>348.05200000000002</c:v>
                </c:pt>
                <c:pt idx="36">
                  <c:v>294.62599999999998</c:v>
                </c:pt>
                <c:pt idx="37">
                  <c:v>214</c:v>
                </c:pt>
                <c:pt idx="38">
                  <c:v>214</c:v>
                </c:pt>
                <c:pt idx="39">
                  <c:v>214</c:v>
                </c:pt>
                <c:pt idx="40">
                  <c:v>214</c:v>
                </c:pt>
                <c:pt idx="41">
                  <c:v>214</c:v>
                </c:pt>
                <c:pt idx="42">
                  <c:v>214</c:v>
                </c:pt>
                <c:pt idx="43">
                  <c:v>214</c:v>
                </c:pt>
                <c:pt idx="44">
                  <c:v>214</c:v>
                </c:pt>
                <c:pt idx="45">
                  <c:v>214</c:v>
                </c:pt>
                <c:pt idx="46">
                  <c:v>214</c:v>
                </c:pt>
                <c:pt idx="47">
                  <c:v>220</c:v>
                </c:pt>
                <c:pt idx="48">
                  <c:v>198</c:v>
                </c:pt>
                <c:pt idx="49">
                  <c:v>198</c:v>
                </c:pt>
                <c:pt idx="50">
                  <c:v>198</c:v>
                </c:pt>
                <c:pt idx="51">
                  <c:v>198</c:v>
                </c:pt>
                <c:pt idx="52">
                  <c:v>194</c:v>
                </c:pt>
                <c:pt idx="53">
                  <c:v>194</c:v>
                </c:pt>
                <c:pt idx="54">
                  <c:v>194</c:v>
                </c:pt>
                <c:pt idx="55">
                  <c:v>194</c:v>
                </c:pt>
                <c:pt idx="56">
                  <c:v>320</c:v>
                </c:pt>
                <c:pt idx="57">
                  <c:v>856</c:v>
                </c:pt>
                <c:pt idx="58">
                  <c:v>1236</c:v>
                </c:pt>
                <c:pt idx="59">
                  <c:v>1476</c:v>
                </c:pt>
                <c:pt idx="60">
                  <c:v>1575</c:v>
                </c:pt>
                <c:pt idx="61">
                  <c:v>1593.664</c:v>
                </c:pt>
                <c:pt idx="62">
                  <c:v>1722</c:v>
                </c:pt>
                <c:pt idx="63">
                  <c:v>1892</c:v>
                </c:pt>
                <c:pt idx="64">
                  <c:v>1892</c:v>
                </c:pt>
                <c:pt idx="65">
                  <c:v>1867</c:v>
                </c:pt>
                <c:pt idx="66">
                  <c:v>1908.144</c:v>
                </c:pt>
                <c:pt idx="67">
                  <c:v>2061.701</c:v>
                </c:pt>
                <c:pt idx="68">
                  <c:v>1885</c:v>
                </c:pt>
                <c:pt idx="69">
                  <c:v>1895</c:v>
                </c:pt>
                <c:pt idx="70">
                  <c:v>1897</c:v>
                </c:pt>
                <c:pt idx="71">
                  <c:v>1892</c:v>
                </c:pt>
                <c:pt idx="72">
                  <c:v>1895</c:v>
                </c:pt>
                <c:pt idx="73">
                  <c:v>1895</c:v>
                </c:pt>
                <c:pt idx="74">
                  <c:v>1895</c:v>
                </c:pt>
                <c:pt idx="75">
                  <c:v>1895</c:v>
                </c:pt>
                <c:pt idx="76">
                  <c:v>1885</c:v>
                </c:pt>
                <c:pt idx="77">
                  <c:v>1885</c:v>
                </c:pt>
                <c:pt idx="78">
                  <c:v>1895</c:v>
                </c:pt>
                <c:pt idx="79">
                  <c:v>1892</c:v>
                </c:pt>
                <c:pt idx="80">
                  <c:v>1900</c:v>
                </c:pt>
                <c:pt idx="81">
                  <c:v>1760</c:v>
                </c:pt>
                <c:pt idx="82">
                  <c:v>1740</c:v>
                </c:pt>
                <c:pt idx="83">
                  <c:v>1900</c:v>
                </c:pt>
                <c:pt idx="84">
                  <c:v>1859</c:v>
                </c:pt>
                <c:pt idx="85">
                  <c:v>1894</c:v>
                </c:pt>
                <c:pt idx="86">
                  <c:v>1717</c:v>
                </c:pt>
                <c:pt idx="87">
                  <c:v>1767</c:v>
                </c:pt>
                <c:pt idx="88">
                  <c:v>1767</c:v>
                </c:pt>
                <c:pt idx="89">
                  <c:v>1717</c:v>
                </c:pt>
                <c:pt idx="90">
                  <c:v>1682</c:v>
                </c:pt>
                <c:pt idx="91">
                  <c:v>1367</c:v>
                </c:pt>
                <c:pt idx="92">
                  <c:v>1207</c:v>
                </c:pt>
                <c:pt idx="93">
                  <c:v>1100</c:v>
                </c:pt>
                <c:pt idx="94">
                  <c:v>1100</c:v>
                </c:pt>
                <c:pt idx="95">
                  <c:v>1039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39A-477D-9892-30CD98F7FA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136.31</c:v>
                </c:pt>
                <c:pt idx="1">
                  <c:v>140.43</c:v>
                </c:pt>
                <c:pt idx="2">
                  <c:v>143.13999999999999</c:v>
                </c:pt>
                <c:pt idx="3">
                  <c:v>140.12</c:v>
                </c:pt>
                <c:pt idx="4">
                  <c:v>139.66999999999999</c:v>
                </c:pt>
                <c:pt idx="5">
                  <c:v>140.38999999999999</c:v>
                </c:pt>
                <c:pt idx="6">
                  <c:v>137.56</c:v>
                </c:pt>
                <c:pt idx="7">
                  <c:v>135.09</c:v>
                </c:pt>
                <c:pt idx="8">
                  <c:v>139.37</c:v>
                </c:pt>
                <c:pt idx="9">
                  <c:v>137.69999999999999</c:v>
                </c:pt>
                <c:pt idx="10">
                  <c:v>135.71</c:v>
                </c:pt>
                <c:pt idx="11">
                  <c:v>135.1</c:v>
                </c:pt>
                <c:pt idx="12">
                  <c:v>140.22</c:v>
                </c:pt>
                <c:pt idx="13">
                  <c:v>137.66999999999999</c:v>
                </c:pt>
                <c:pt idx="14">
                  <c:v>138.97999999999999</c:v>
                </c:pt>
                <c:pt idx="15">
                  <c:v>131.55000000000001</c:v>
                </c:pt>
                <c:pt idx="16">
                  <c:v>131.69</c:v>
                </c:pt>
                <c:pt idx="17">
                  <c:v>135.19999999999999</c:v>
                </c:pt>
                <c:pt idx="18">
                  <c:v>138.1</c:v>
                </c:pt>
                <c:pt idx="19">
                  <c:v>141.79</c:v>
                </c:pt>
                <c:pt idx="20">
                  <c:v>143.19999999999999</c:v>
                </c:pt>
                <c:pt idx="21">
                  <c:v>145.44999999999999</c:v>
                </c:pt>
                <c:pt idx="22">
                  <c:v>124.16</c:v>
                </c:pt>
                <c:pt idx="23">
                  <c:v>144.66</c:v>
                </c:pt>
                <c:pt idx="24">
                  <c:v>120.48</c:v>
                </c:pt>
                <c:pt idx="25">
                  <c:v>152.19999999999999</c:v>
                </c:pt>
                <c:pt idx="26">
                  <c:v>152.21</c:v>
                </c:pt>
                <c:pt idx="27">
                  <c:v>232.5</c:v>
                </c:pt>
                <c:pt idx="28">
                  <c:v>215.85</c:v>
                </c:pt>
                <c:pt idx="29">
                  <c:v>229.35</c:v>
                </c:pt>
                <c:pt idx="30">
                  <c:v>153.57</c:v>
                </c:pt>
                <c:pt idx="31">
                  <c:v>152.19999999999999</c:v>
                </c:pt>
                <c:pt idx="32">
                  <c:v>165.75</c:v>
                </c:pt>
                <c:pt idx="33">
                  <c:v>152.21</c:v>
                </c:pt>
                <c:pt idx="34">
                  <c:v>132.56</c:v>
                </c:pt>
                <c:pt idx="35">
                  <c:v>328.91</c:v>
                </c:pt>
                <c:pt idx="36">
                  <c:v>320.01</c:v>
                </c:pt>
                <c:pt idx="37">
                  <c:v>155.81</c:v>
                </c:pt>
                <c:pt idx="38">
                  <c:v>152.19999999999999</c:v>
                </c:pt>
                <c:pt idx="39">
                  <c:v>131.66</c:v>
                </c:pt>
                <c:pt idx="40">
                  <c:v>278.69</c:v>
                </c:pt>
                <c:pt idx="41">
                  <c:v>152.19999999999999</c:v>
                </c:pt>
                <c:pt idx="42">
                  <c:v>134.57</c:v>
                </c:pt>
                <c:pt idx="43">
                  <c:v>121.59</c:v>
                </c:pt>
                <c:pt idx="44">
                  <c:v>115</c:v>
                </c:pt>
                <c:pt idx="45">
                  <c:v>115</c:v>
                </c:pt>
                <c:pt idx="46">
                  <c:v>115</c:v>
                </c:pt>
                <c:pt idx="47">
                  <c:v>115</c:v>
                </c:pt>
                <c:pt idx="48">
                  <c:v>100.01</c:v>
                </c:pt>
                <c:pt idx="49">
                  <c:v>99.39</c:v>
                </c:pt>
                <c:pt idx="50">
                  <c:v>104.09</c:v>
                </c:pt>
                <c:pt idx="51">
                  <c:v>107.58</c:v>
                </c:pt>
                <c:pt idx="52">
                  <c:v>106.36</c:v>
                </c:pt>
                <c:pt idx="53">
                  <c:v>115</c:v>
                </c:pt>
                <c:pt idx="54">
                  <c:v>120</c:v>
                </c:pt>
                <c:pt idx="55">
                  <c:v>134.47999999999999</c:v>
                </c:pt>
                <c:pt idx="56">
                  <c:v>132.41999999999999</c:v>
                </c:pt>
                <c:pt idx="57">
                  <c:v>115</c:v>
                </c:pt>
                <c:pt idx="58">
                  <c:v>115</c:v>
                </c:pt>
                <c:pt idx="59">
                  <c:v>116.59</c:v>
                </c:pt>
                <c:pt idx="60">
                  <c:v>106.26</c:v>
                </c:pt>
                <c:pt idx="61">
                  <c:v>255.95</c:v>
                </c:pt>
                <c:pt idx="62">
                  <c:v>161.59</c:v>
                </c:pt>
                <c:pt idx="63">
                  <c:v>152.19999999999999</c:v>
                </c:pt>
                <c:pt idx="64">
                  <c:v>107.24</c:v>
                </c:pt>
                <c:pt idx="65">
                  <c:v>237.05</c:v>
                </c:pt>
                <c:pt idx="66">
                  <c:v>310.24</c:v>
                </c:pt>
                <c:pt idx="67">
                  <c:v>336.08</c:v>
                </c:pt>
                <c:pt idx="68">
                  <c:v>255.1</c:v>
                </c:pt>
                <c:pt idx="69">
                  <c:v>340.95</c:v>
                </c:pt>
                <c:pt idx="70">
                  <c:v>263.5</c:v>
                </c:pt>
                <c:pt idx="71">
                  <c:v>253.18</c:v>
                </c:pt>
                <c:pt idx="72">
                  <c:v>335.25</c:v>
                </c:pt>
                <c:pt idx="73">
                  <c:v>269.7</c:v>
                </c:pt>
                <c:pt idx="74">
                  <c:v>255.1</c:v>
                </c:pt>
                <c:pt idx="75">
                  <c:v>237.84</c:v>
                </c:pt>
                <c:pt idx="76">
                  <c:v>281.85000000000002</c:v>
                </c:pt>
                <c:pt idx="77">
                  <c:v>241.24</c:v>
                </c:pt>
                <c:pt idx="78">
                  <c:v>220.55</c:v>
                </c:pt>
                <c:pt idx="79">
                  <c:v>212.6</c:v>
                </c:pt>
                <c:pt idx="80">
                  <c:v>237.87</c:v>
                </c:pt>
                <c:pt idx="81">
                  <c:v>216.11</c:v>
                </c:pt>
                <c:pt idx="82">
                  <c:v>202.96</c:v>
                </c:pt>
                <c:pt idx="83">
                  <c:v>152.68</c:v>
                </c:pt>
                <c:pt idx="84">
                  <c:v>178.47</c:v>
                </c:pt>
                <c:pt idx="85">
                  <c:v>171.26</c:v>
                </c:pt>
                <c:pt idx="86">
                  <c:v>152.21</c:v>
                </c:pt>
                <c:pt idx="87">
                  <c:v>146.61000000000001</c:v>
                </c:pt>
                <c:pt idx="88">
                  <c:v>152.19999999999999</c:v>
                </c:pt>
                <c:pt idx="89">
                  <c:v>142.91999999999999</c:v>
                </c:pt>
                <c:pt idx="90">
                  <c:v>137.78</c:v>
                </c:pt>
                <c:pt idx="91">
                  <c:v>134.76</c:v>
                </c:pt>
                <c:pt idx="92">
                  <c:v>144.97999999999999</c:v>
                </c:pt>
                <c:pt idx="93">
                  <c:v>142.99</c:v>
                </c:pt>
                <c:pt idx="94">
                  <c:v>133.81</c:v>
                </c:pt>
                <c:pt idx="95">
                  <c:v>121.86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39A-477D-9892-30CD98F7FA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131</c:v>
                </c:pt>
                <c:pt idx="1">
                  <c:v>130</c:v>
                </c:pt>
                <c:pt idx="2">
                  <c:v>128</c:v>
                </c:pt>
                <c:pt idx="3">
                  <c:v>127</c:v>
                </c:pt>
                <c:pt idx="4">
                  <c:v>125</c:v>
                </c:pt>
                <c:pt idx="5">
                  <c:v>123</c:v>
                </c:pt>
                <c:pt idx="6">
                  <c:v>122</c:v>
                </c:pt>
                <c:pt idx="7">
                  <c:v>121</c:v>
                </c:pt>
                <c:pt idx="8">
                  <c:v>121</c:v>
                </c:pt>
                <c:pt idx="9">
                  <c:v>120</c:v>
                </c:pt>
                <c:pt idx="10">
                  <c:v>119</c:v>
                </c:pt>
                <c:pt idx="11">
                  <c:v>119</c:v>
                </c:pt>
                <c:pt idx="12">
                  <c:v>118</c:v>
                </c:pt>
                <c:pt idx="13">
                  <c:v>118</c:v>
                </c:pt>
                <c:pt idx="14">
                  <c:v>118</c:v>
                </c:pt>
                <c:pt idx="15">
                  <c:v>118</c:v>
                </c:pt>
                <c:pt idx="16">
                  <c:v>119</c:v>
                </c:pt>
                <c:pt idx="17">
                  <c:v>121</c:v>
                </c:pt>
                <c:pt idx="18">
                  <c:v>123</c:v>
                </c:pt>
                <c:pt idx="19">
                  <c:v>125</c:v>
                </c:pt>
                <c:pt idx="20">
                  <c:v>129</c:v>
                </c:pt>
                <c:pt idx="21">
                  <c:v>133</c:v>
                </c:pt>
                <c:pt idx="22">
                  <c:v>138</c:v>
                </c:pt>
                <c:pt idx="23">
                  <c:v>145</c:v>
                </c:pt>
                <c:pt idx="24">
                  <c:v>152</c:v>
                </c:pt>
                <c:pt idx="25">
                  <c:v>159</c:v>
                </c:pt>
                <c:pt idx="26">
                  <c:v>163</c:v>
                </c:pt>
                <c:pt idx="27">
                  <c:v>167</c:v>
                </c:pt>
                <c:pt idx="28">
                  <c:v>169</c:v>
                </c:pt>
                <c:pt idx="29">
                  <c:v>170</c:v>
                </c:pt>
                <c:pt idx="30">
                  <c:v>169</c:v>
                </c:pt>
                <c:pt idx="31">
                  <c:v>167</c:v>
                </c:pt>
                <c:pt idx="32">
                  <c:v>163</c:v>
                </c:pt>
                <c:pt idx="33">
                  <c:v>159</c:v>
                </c:pt>
                <c:pt idx="34">
                  <c:v>155</c:v>
                </c:pt>
                <c:pt idx="35">
                  <c:v>151</c:v>
                </c:pt>
                <c:pt idx="36">
                  <c:v>146</c:v>
                </c:pt>
                <c:pt idx="37">
                  <c:v>142</c:v>
                </c:pt>
                <c:pt idx="38">
                  <c:v>137</c:v>
                </c:pt>
                <c:pt idx="39">
                  <c:v>132</c:v>
                </c:pt>
                <c:pt idx="40">
                  <c:v>127</c:v>
                </c:pt>
                <c:pt idx="41">
                  <c:v>123</c:v>
                </c:pt>
                <c:pt idx="42">
                  <c:v>119</c:v>
                </c:pt>
                <c:pt idx="43">
                  <c:v>116</c:v>
                </c:pt>
                <c:pt idx="44">
                  <c:v>113</c:v>
                </c:pt>
                <c:pt idx="45">
                  <c:v>111</c:v>
                </c:pt>
                <c:pt idx="46">
                  <c:v>110</c:v>
                </c:pt>
                <c:pt idx="47">
                  <c:v>109</c:v>
                </c:pt>
                <c:pt idx="48">
                  <c:v>109</c:v>
                </c:pt>
                <c:pt idx="49">
                  <c:v>109</c:v>
                </c:pt>
                <c:pt idx="50">
                  <c:v>110</c:v>
                </c:pt>
                <c:pt idx="51">
                  <c:v>112</c:v>
                </c:pt>
                <c:pt idx="52">
                  <c:v>113</c:v>
                </c:pt>
                <c:pt idx="53">
                  <c:v>115</c:v>
                </c:pt>
                <c:pt idx="54">
                  <c:v>118</c:v>
                </c:pt>
                <c:pt idx="55">
                  <c:v>120</c:v>
                </c:pt>
                <c:pt idx="56">
                  <c:v>123</c:v>
                </c:pt>
                <c:pt idx="57">
                  <c:v>127</c:v>
                </c:pt>
                <c:pt idx="58">
                  <c:v>131</c:v>
                </c:pt>
                <c:pt idx="59">
                  <c:v>136</c:v>
                </c:pt>
                <c:pt idx="60">
                  <c:v>142</c:v>
                </c:pt>
                <c:pt idx="61">
                  <c:v>148</c:v>
                </c:pt>
                <c:pt idx="62">
                  <c:v>154</c:v>
                </c:pt>
                <c:pt idx="63">
                  <c:v>160</c:v>
                </c:pt>
                <c:pt idx="64">
                  <c:v>166</c:v>
                </c:pt>
                <c:pt idx="65">
                  <c:v>172</c:v>
                </c:pt>
                <c:pt idx="66">
                  <c:v>177</c:v>
                </c:pt>
                <c:pt idx="67">
                  <c:v>183</c:v>
                </c:pt>
                <c:pt idx="68">
                  <c:v>188</c:v>
                </c:pt>
                <c:pt idx="69">
                  <c:v>192</c:v>
                </c:pt>
                <c:pt idx="70">
                  <c:v>195</c:v>
                </c:pt>
                <c:pt idx="71">
                  <c:v>196</c:v>
                </c:pt>
                <c:pt idx="72">
                  <c:v>196</c:v>
                </c:pt>
                <c:pt idx="73">
                  <c:v>196</c:v>
                </c:pt>
                <c:pt idx="74">
                  <c:v>195</c:v>
                </c:pt>
                <c:pt idx="75">
                  <c:v>194</c:v>
                </c:pt>
                <c:pt idx="76">
                  <c:v>193</c:v>
                </c:pt>
                <c:pt idx="77">
                  <c:v>191</c:v>
                </c:pt>
                <c:pt idx="78">
                  <c:v>189</c:v>
                </c:pt>
                <c:pt idx="79">
                  <c:v>186</c:v>
                </c:pt>
                <c:pt idx="80">
                  <c:v>183</c:v>
                </c:pt>
                <c:pt idx="81">
                  <c:v>180</c:v>
                </c:pt>
                <c:pt idx="82">
                  <c:v>176</c:v>
                </c:pt>
                <c:pt idx="83">
                  <c:v>172</c:v>
                </c:pt>
                <c:pt idx="84">
                  <c:v>168</c:v>
                </c:pt>
                <c:pt idx="85">
                  <c:v>164</c:v>
                </c:pt>
                <c:pt idx="86">
                  <c:v>161</c:v>
                </c:pt>
                <c:pt idx="87">
                  <c:v>158</c:v>
                </c:pt>
                <c:pt idx="88">
                  <c:v>156</c:v>
                </c:pt>
                <c:pt idx="89">
                  <c:v>153</c:v>
                </c:pt>
                <c:pt idx="90">
                  <c:v>149</c:v>
                </c:pt>
                <c:pt idx="91">
                  <c:v>144</c:v>
                </c:pt>
                <c:pt idx="92">
                  <c:v>138</c:v>
                </c:pt>
                <c:pt idx="93">
                  <c:v>133</c:v>
                </c:pt>
                <c:pt idx="94">
                  <c:v>129</c:v>
                </c:pt>
                <c:pt idx="95">
                  <c:v>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943-4702-B888-EA9FDC11C7D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817.5440000000001</c:v>
                </c:pt>
                <c:pt idx="1">
                  <c:v>818.02499999999998</c:v>
                </c:pt>
                <c:pt idx="2">
                  <c:v>818.23899999999992</c:v>
                </c:pt>
                <c:pt idx="3">
                  <c:v>817.71899999999994</c:v>
                </c:pt>
                <c:pt idx="4">
                  <c:v>814.31299999999999</c:v>
                </c:pt>
                <c:pt idx="5">
                  <c:v>814.40800000000013</c:v>
                </c:pt>
                <c:pt idx="6">
                  <c:v>813.89599999999996</c:v>
                </c:pt>
                <c:pt idx="7">
                  <c:v>813.39</c:v>
                </c:pt>
                <c:pt idx="8">
                  <c:v>805.04200000000003</c:v>
                </c:pt>
                <c:pt idx="9">
                  <c:v>805.60000000000014</c:v>
                </c:pt>
                <c:pt idx="10">
                  <c:v>805.71299999999997</c:v>
                </c:pt>
                <c:pt idx="11">
                  <c:v>805.62600000000009</c:v>
                </c:pt>
                <c:pt idx="12">
                  <c:v>810.93899999999985</c:v>
                </c:pt>
                <c:pt idx="13">
                  <c:v>810.93999999999994</c:v>
                </c:pt>
                <c:pt idx="14">
                  <c:v>811.15599999999995</c:v>
                </c:pt>
                <c:pt idx="15">
                  <c:v>811.39400000000001</c:v>
                </c:pt>
                <c:pt idx="16">
                  <c:v>778.40399999999988</c:v>
                </c:pt>
                <c:pt idx="17">
                  <c:v>777.88099999999986</c:v>
                </c:pt>
                <c:pt idx="18">
                  <c:v>776.82099999999991</c:v>
                </c:pt>
                <c:pt idx="19">
                  <c:v>777.53000000000009</c:v>
                </c:pt>
                <c:pt idx="20">
                  <c:v>767.4380000000001</c:v>
                </c:pt>
                <c:pt idx="21">
                  <c:v>766.70699999999999</c:v>
                </c:pt>
                <c:pt idx="22">
                  <c:v>766.64400000000001</c:v>
                </c:pt>
                <c:pt idx="23">
                  <c:v>767.3950000000001</c:v>
                </c:pt>
                <c:pt idx="24">
                  <c:v>766.274</c:v>
                </c:pt>
                <c:pt idx="25">
                  <c:v>767.14700000000005</c:v>
                </c:pt>
                <c:pt idx="26">
                  <c:v>767.31299999999999</c:v>
                </c:pt>
                <c:pt idx="27">
                  <c:v>767.24900000000014</c:v>
                </c:pt>
                <c:pt idx="28">
                  <c:v>760.10599999999999</c:v>
                </c:pt>
                <c:pt idx="29">
                  <c:v>761.7399999999999</c:v>
                </c:pt>
                <c:pt idx="30">
                  <c:v>762.22500000000002</c:v>
                </c:pt>
                <c:pt idx="31">
                  <c:v>764.99400000000003</c:v>
                </c:pt>
                <c:pt idx="32">
                  <c:v>756.55600000000004</c:v>
                </c:pt>
                <c:pt idx="33">
                  <c:v>747.58299999999997</c:v>
                </c:pt>
                <c:pt idx="34">
                  <c:v>746.601</c:v>
                </c:pt>
                <c:pt idx="35">
                  <c:v>746.32600000000002</c:v>
                </c:pt>
                <c:pt idx="36">
                  <c:v>737.46399999999994</c:v>
                </c:pt>
                <c:pt idx="37">
                  <c:v>737.4620000000001</c:v>
                </c:pt>
                <c:pt idx="38">
                  <c:v>736.5619999999999</c:v>
                </c:pt>
                <c:pt idx="39">
                  <c:v>736.80700000000002</c:v>
                </c:pt>
                <c:pt idx="40">
                  <c:v>750.08</c:v>
                </c:pt>
                <c:pt idx="41">
                  <c:v>750.13499999999988</c:v>
                </c:pt>
                <c:pt idx="42">
                  <c:v>749.84699999999998</c:v>
                </c:pt>
                <c:pt idx="43">
                  <c:v>749.95800000000008</c:v>
                </c:pt>
                <c:pt idx="44">
                  <c:v>774.36200000000008</c:v>
                </c:pt>
                <c:pt idx="45">
                  <c:v>774.71800000000007</c:v>
                </c:pt>
                <c:pt idx="46">
                  <c:v>774.71100000000001</c:v>
                </c:pt>
                <c:pt idx="47">
                  <c:v>773.86699999999996</c:v>
                </c:pt>
                <c:pt idx="48">
                  <c:v>832.03699999999992</c:v>
                </c:pt>
                <c:pt idx="49">
                  <c:v>832.32400000000007</c:v>
                </c:pt>
                <c:pt idx="50">
                  <c:v>831.822</c:v>
                </c:pt>
                <c:pt idx="51">
                  <c:v>831.91899999999998</c:v>
                </c:pt>
                <c:pt idx="52">
                  <c:v>837.65199999999993</c:v>
                </c:pt>
                <c:pt idx="53">
                  <c:v>837.69</c:v>
                </c:pt>
                <c:pt idx="54">
                  <c:v>837.95600000000002</c:v>
                </c:pt>
                <c:pt idx="55">
                  <c:v>838.28000000000009</c:v>
                </c:pt>
                <c:pt idx="56">
                  <c:v>720.06799999999998</c:v>
                </c:pt>
                <c:pt idx="57">
                  <c:v>720.78300000000002</c:v>
                </c:pt>
                <c:pt idx="58">
                  <c:v>721.31700000000012</c:v>
                </c:pt>
                <c:pt idx="59">
                  <c:v>721.25199999999995</c:v>
                </c:pt>
                <c:pt idx="60">
                  <c:v>723.21899999999994</c:v>
                </c:pt>
                <c:pt idx="61">
                  <c:v>724.22400000000005</c:v>
                </c:pt>
                <c:pt idx="62">
                  <c:v>724.24599999999998</c:v>
                </c:pt>
                <c:pt idx="63">
                  <c:v>724.67499999999995</c:v>
                </c:pt>
                <c:pt idx="64">
                  <c:v>657.84800000000007</c:v>
                </c:pt>
                <c:pt idx="65">
                  <c:v>657.53100000000006</c:v>
                </c:pt>
                <c:pt idx="66">
                  <c:v>659.31500000000005</c:v>
                </c:pt>
                <c:pt idx="67">
                  <c:v>666.05799999999999</c:v>
                </c:pt>
                <c:pt idx="68">
                  <c:v>654.35199999999998</c:v>
                </c:pt>
                <c:pt idx="69">
                  <c:v>652.59300000000007</c:v>
                </c:pt>
                <c:pt idx="70">
                  <c:v>652.00599999999997</c:v>
                </c:pt>
                <c:pt idx="71">
                  <c:v>652.12400000000002</c:v>
                </c:pt>
                <c:pt idx="72">
                  <c:v>672.92</c:v>
                </c:pt>
                <c:pt idx="73">
                  <c:v>672.68399999999997</c:v>
                </c:pt>
                <c:pt idx="74">
                  <c:v>672.80600000000015</c:v>
                </c:pt>
                <c:pt idx="75">
                  <c:v>673.08100000000002</c:v>
                </c:pt>
                <c:pt idx="76">
                  <c:v>681.44199999999989</c:v>
                </c:pt>
                <c:pt idx="77">
                  <c:v>681.34</c:v>
                </c:pt>
                <c:pt idx="78">
                  <c:v>681.60700000000008</c:v>
                </c:pt>
                <c:pt idx="79">
                  <c:v>681.85400000000004</c:v>
                </c:pt>
                <c:pt idx="80">
                  <c:v>700.89700000000005</c:v>
                </c:pt>
                <c:pt idx="81">
                  <c:v>701.84</c:v>
                </c:pt>
                <c:pt idx="82">
                  <c:v>701.06200000000001</c:v>
                </c:pt>
                <c:pt idx="83">
                  <c:v>700.6880000000001</c:v>
                </c:pt>
                <c:pt idx="84">
                  <c:v>810.82099999999991</c:v>
                </c:pt>
                <c:pt idx="85">
                  <c:v>809.70100000000002</c:v>
                </c:pt>
                <c:pt idx="86">
                  <c:v>810.27800000000013</c:v>
                </c:pt>
                <c:pt idx="87">
                  <c:v>807.77099999999996</c:v>
                </c:pt>
                <c:pt idx="88">
                  <c:v>815.32399999999996</c:v>
                </c:pt>
                <c:pt idx="89">
                  <c:v>814.23099999999988</c:v>
                </c:pt>
                <c:pt idx="90">
                  <c:v>813.26700000000005</c:v>
                </c:pt>
                <c:pt idx="91">
                  <c:v>814.13299999999992</c:v>
                </c:pt>
                <c:pt idx="92">
                  <c:v>899.31900000000007</c:v>
                </c:pt>
                <c:pt idx="93">
                  <c:v>899.85599999999988</c:v>
                </c:pt>
                <c:pt idx="94">
                  <c:v>900.10800000000006</c:v>
                </c:pt>
                <c:pt idx="95">
                  <c:v>900.52800000000002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943-4702-B888-EA9FDC11C7D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1082.5669999999998</c:v>
                </c:pt>
                <c:pt idx="1">
                  <c:v>1080.6389999999999</c:v>
                </c:pt>
                <c:pt idx="2">
                  <c:v>1077.627</c:v>
                </c:pt>
                <c:pt idx="3">
                  <c:v>1073.692</c:v>
                </c:pt>
                <c:pt idx="4">
                  <c:v>1065.5059999999999</c:v>
                </c:pt>
                <c:pt idx="5">
                  <c:v>1062.8519999999999</c:v>
                </c:pt>
                <c:pt idx="6">
                  <c:v>1062.6489999999999</c:v>
                </c:pt>
                <c:pt idx="7">
                  <c:v>1061.913</c:v>
                </c:pt>
                <c:pt idx="8">
                  <c:v>1052.915</c:v>
                </c:pt>
                <c:pt idx="9">
                  <c:v>1048.67</c:v>
                </c:pt>
                <c:pt idx="10">
                  <c:v>1051.633</c:v>
                </c:pt>
                <c:pt idx="11">
                  <c:v>1051.4280000000001</c:v>
                </c:pt>
                <c:pt idx="12">
                  <c:v>1064.239</c:v>
                </c:pt>
                <c:pt idx="13">
                  <c:v>1067.6039999999998</c:v>
                </c:pt>
                <c:pt idx="14">
                  <c:v>1069.2890000000002</c:v>
                </c:pt>
                <c:pt idx="15">
                  <c:v>1070.5170000000001</c:v>
                </c:pt>
                <c:pt idx="16">
                  <c:v>1102.998</c:v>
                </c:pt>
                <c:pt idx="17">
                  <c:v>1109.8009999999997</c:v>
                </c:pt>
                <c:pt idx="18">
                  <c:v>1117.3059999999998</c:v>
                </c:pt>
                <c:pt idx="19">
                  <c:v>1134.537</c:v>
                </c:pt>
                <c:pt idx="20">
                  <c:v>1236.857</c:v>
                </c:pt>
                <c:pt idx="21">
                  <c:v>1268.6659999999997</c:v>
                </c:pt>
                <c:pt idx="22">
                  <c:v>1297.771</c:v>
                </c:pt>
                <c:pt idx="23">
                  <c:v>1321.8489999999999</c:v>
                </c:pt>
                <c:pt idx="24">
                  <c:v>1458.4150000000002</c:v>
                </c:pt>
                <c:pt idx="25">
                  <c:v>1500.18</c:v>
                </c:pt>
                <c:pt idx="26">
                  <c:v>1530.4449999999999</c:v>
                </c:pt>
                <c:pt idx="27">
                  <c:v>1542.1869999999999</c:v>
                </c:pt>
                <c:pt idx="28">
                  <c:v>1641.1100000000001</c:v>
                </c:pt>
                <c:pt idx="29">
                  <c:v>1646.296</c:v>
                </c:pt>
                <c:pt idx="30">
                  <c:v>1668.375</c:v>
                </c:pt>
                <c:pt idx="31">
                  <c:v>1672.403</c:v>
                </c:pt>
                <c:pt idx="32">
                  <c:v>1703.0250000000001</c:v>
                </c:pt>
                <c:pt idx="33">
                  <c:v>1701.4739999999999</c:v>
                </c:pt>
                <c:pt idx="34">
                  <c:v>1698.4149999999997</c:v>
                </c:pt>
                <c:pt idx="35">
                  <c:v>1638.1010000000001</c:v>
                </c:pt>
                <c:pt idx="36">
                  <c:v>1617.3520000000001</c:v>
                </c:pt>
                <c:pt idx="37">
                  <c:v>1661.373</c:v>
                </c:pt>
                <c:pt idx="38">
                  <c:v>1657.0060000000001</c:v>
                </c:pt>
                <c:pt idx="39">
                  <c:v>1648.7929999999999</c:v>
                </c:pt>
                <c:pt idx="40">
                  <c:v>1556.454</c:v>
                </c:pt>
                <c:pt idx="41">
                  <c:v>1595.6769999999997</c:v>
                </c:pt>
                <c:pt idx="42">
                  <c:v>1597.865</c:v>
                </c:pt>
                <c:pt idx="43">
                  <c:v>1596.1549999999997</c:v>
                </c:pt>
                <c:pt idx="44">
                  <c:v>1567.9369999999999</c:v>
                </c:pt>
                <c:pt idx="45">
                  <c:v>1567.0560000000003</c:v>
                </c:pt>
                <c:pt idx="46">
                  <c:v>1572.5740000000003</c:v>
                </c:pt>
                <c:pt idx="47">
                  <c:v>1576.2069999999999</c:v>
                </c:pt>
                <c:pt idx="48">
                  <c:v>1568.0689999999997</c:v>
                </c:pt>
                <c:pt idx="49">
                  <c:v>1567.0340000000003</c:v>
                </c:pt>
                <c:pt idx="50">
                  <c:v>1565.7669999999998</c:v>
                </c:pt>
                <c:pt idx="51">
                  <c:v>1563.3670000000002</c:v>
                </c:pt>
                <c:pt idx="52">
                  <c:v>1546.26</c:v>
                </c:pt>
                <c:pt idx="53">
                  <c:v>1545.8590000000002</c:v>
                </c:pt>
                <c:pt idx="54">
                  <c:v>1541.3489999999999</c:v>
                </c:pt>
                <c:pt idx="55">
                  <c:v>1529.9340000000002</c:v>
                </c:pt>
                <c:pt idx="56">
                  <c:v>1499.1009999999997</c:v>
                </c:pt>
                <c:pt idx="57">
                  <c:v>1500.2080000000001</c:v>
                </c:pt>
                <c:pt idx="58">
                  <c:v>1496.66</c:v>
                </c:pt>
                <c:pt idx="59">
                  <c:v>1490.481</c:v>
                </c:pt>
                <c:pt idx="60">
                  <c:v>1470.376</c:v>
                </c:pt>
                <c:pt idx="61">
                  <c:v>1455.6880000000001</c:v>
                </c:pt>
                <c:pt idx="62">
                  <c:v>1465.9950000000001</c:v>
                </c:pt>
                <c:pt idx="63">
                  <c:v>1464.68</c:v>
                </c:pt>
                <c:pt idx="64">
                  <c:v>1485.7849999999999</c:v>
                </c:pt>
                <c:pt idx="65">
                  <c:v>1450.261</c:v>
                </c:pt>
                <c:pt idx="66">
                  <c:v>1439.5050000000001</c:v>
                </c:pt>
                <c:pt idx="67">
                  <c:v>1434.6579999999999</c:v>
                </c:pt>
                <c:pt idx="68">
                  <c:v>1444.0990000000002</c:v>
                </c:pt>
                <c:pt idx="69">
                  <c:v>1418.1660000000002</c:v>
                </c:pt>
                <c:pt idx="70">
                  <c:v>1437.585</c:v>
                </c:pt>
                <c:pt idx="71">
                  <c:v>1430.884</c:v>
                </c:pt>
                <c:pt idx="72">
                  <c:v>1390.9289999999999</c:v>
                </c:pt>
                <c:pt idx="73">
                  <c:v>1401.518</c:v>
                </c:pt>
                <c:pt idx="74">
                  <c:v>1403.1759999999999</c:v>
                </c:pt>
                <c:pt idx="75">
                  <c:v>1398.6760000000002</c:v>
                </c:pt>
                <c:pt idx="76">
                  <c:v>1360.635</c:v>
                </c:pt>
                <c:pt idx="77">
                  <c:v>1358.3009999999999</c:v>
                </c:pt>
                <c:pt idx="78">
                  <c:v>1356.423</c:v>
                </c:pt>
                <c:pt idx="79">
                  <c:v>1347.8869999999999</c:v>
                </c:pt>
                <c:pt idx="80">
                  <c:v>1277.3359999999998</c:v>
                </c:pt>
                <c:pt idx="81">
                  <c:v>1250.095</c:v>
                </c:pt>
                <c:pt idx="82">
                  <c:v>1233.287</c:v>
                </c:pt>
                <c:pt idx="83">
                  <c:v>1223.3700000000001</c:v>
                </c:pt>
                <c:pt idx="84">
                  <c:v>1165.335</c:v>
                </c:pt>
                <c:pt idx="85">
                  <c:v>1159.3890000000001</c:v>
                </c:pt>
                <c:pt idx="86">
                  <c:v>1152.9179999999999</c:v>
                </c:pt>
                <c:pt idx="87">
                  <c:v>1139.6270000000002</c:v>
                </c:pt>
                <c:pt idx="88">
                  <c:v>1119.883</c:v>
                </c:pt>
                <c:pt idx="89">
                  <c:v>1117.3130000000001</c:v>
                </c:pt>
                <c:pt idx="90">
                  <c:v>1111.069</c:v>
                </c:pt>
                <c:pt idx="91">
                  <c:v>1107.943</c:v>
                </c:pt>
                <c:pt idx="92">
                  <c:v>1093.1959999999999</c:v>
                </c:pt>
                <c:pt idx="93">
                  <c:v>1088.0730000000003</c:v>
                </c:pt>
                <c:pt idx="94">
                  <c:v>1080.239</c:v>
                </c:pt>
                <c:pt idx="95">
                  <c:v>1077.8879999999999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943-4702-B888-EA9FDC11C7D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3303.0499999999993</c:v>
                </c:pt>
                <c:pt idx="1">
                  <c:v>3255.9929999999999</c:v>
                </c:pt>
                <c:pt idx="2">
                  <c:v>3210.6309999999994</c:v>
                </c:pt>
                <c:pt idx="3">
                  <c:v>3163.9670000000001</c:v>
                </c:pt>
                <c:pt idx="4">
                  <c:v>3127.5979999999995</c:v>
                </c:pt>
                <c:pt idx="5">
                  <c:v>3091.462</c:v>
                </c:pt>
                <c:pt idx="6">
                  <c:v>3060.0399999999995</c:v>
                </c:pt>
                <c:pt idx="7">
                  <c:v>3024.9410000000003</c:v>
                </c:pt>
                <c:pt idx="8">
                  <c:v>2987.7859999999996</c:v>
                </c:pt>
                <c:pt idx="9">
                  <c:v>2954.8339999999998</c:v>
                </c:pt>
                <c:pt idx="10">
                  <c:v>2933.4319999999998</c:v>
                </c:pt>
                <c:pt idx="11">
                  <c:v>2918.85</c:v>
                </c:pt>
                <c:pt idx="12">
                  <c:v>2886.989</c:v>
                </c:pt>
                <c:pt idx="13">
                  <c:v>2876.5689999999995</c:v>
                </c:pt>
                <c:pt idx="14">
                  <c:v>2879.0450000000001</c:v>
                </c:pt>
                <c:pt idx="15">
                  <c:v>2893.0629999999996</c:v>
                </c:pt>
                <c:pt idx="16">
                  <c:v>2933.145</c:v>
                </c:pt>
                <c:pt idx="17">
                  <c:v>2969.6219999999998</c:v>
                </c:pt>
                <c:pt idx="18">
                  <c:v>3031.7769999999996</c:v>
                </c:pt>
                <c:pt idx="19">
                  <c:v>3141.4720000000002</c:v>
                </c:pt>
                <c:pt idx="20">
                  <c:v>3210.1680000000001</c:v>
                </c:pt>
                <c:pt idx="21">
                  <c:v>3335.4379999999996</c:v>
                </c:pt>
                <c:pt idx="22">
                  <c:v>3473.7089999999998</c:v>
                </c:pt>
                <c:pt idx="23">
                  <c:v>3653.2169999999996</c:v>
                </c:pt>
                <c:pt idx="24">
                  <c:v>3829.2999999999997</c:v>
                </c:pt>
                <c:pt idx="25">
                  <c:v>4012.5609999999992</c:v>
                </c:pt>
                <c:pt idx="26">
                  <c:v>4161.1260000000011</c:v>
                </c:pt>
                <c:pt idx="27">
                  <c:v>4272.2550000000001</c:v>
                </c:pt>
                <c:pt idx="28">
                  <c:v>4369.3160000000007</c:v>
                </c:pt>
                <c:pt idx="29">
                  <c:v>4500.25</c:v>
                </c:pt>
                <c:pt idx="30">
                  <c:v>4638.38</c:v>
                </c:pt>
                <c:pt idx="31">
                  <c:v>4721.7920000000004</c:v>
                </c:pt>
                <c:pt idx="32">
                  <c:v>4788.9090000000006</c:v>
                </c:pt>
                <c:pt idx="33">
                  <c:v>4857.2480000000005</c:v>
                </c:pt>
                <c:pt idx="34">
                  <c:v>4906.7209999999995</c:v>
                </c:pt>
                <c:pt idx="35">
                  <c:v>4880.6679999999997</c:v>
                </c:pt>
                <c:pt idx="36">
                  <c:v>4874.7920000000004</c:v>
                </c:pt>
                <c:pt idx="37">
                  <c:v>4948.7420000000011</c:v>
                </c:pt>
                <c:pt idx="38">
                  <c:v>4956.7049999999999</c:v>
                </c:pt>
                <c:pt idx="39">
                  <c:v>4985.4780000000001</c:v>
                </c:pt>
                <c:pt idx="40">
                  <c:v>4903.9609999999993</c:v>
                </c:pt>
                <c:pt idx="41">
                  <c:v>4899.9550000000008</c:v>
                </c:pt>
                <c:pt idx="42">
                  <c:v>4900.2740000000003</c:v>
                </c:pt>
                <c:pt idx="43">
                  <c:v>4905.4539999999997</c:v>
                </c:pt>
                <c:pt idx="44">
                  <c:v>4921.8559999999998</c:v>
                </c:pt>
                <c:pt idx="45">
                  <c:v>4925.9220000000014</c:v>
                </c:pt>
                <c:pt idx="46">
                  <c:v>4923.8809999999994</c:v>
                </c:pt>
                <c:pt idx="47">
                  <c:v>4903.6670000000004</c:v>
                </c:pt>
                <c:pt idx="48">
                  <c:v>4891.1569999999992</c:v>
                </c:pt>
                <c:pt idx="49">
                  <c:v>4868.2440000000006</c:v>
                </c:pt>
                <c:pt idx="50">
                  <c:v>4845.5370000000012</c:v>
                </c:pt>
                <c:pt idx="51">
                  <c:v>4818.5080000000007</c:v>
                </c:pt>
                <c:pt idx="52">
                  <c:v>4822.2180000000008</c:v>
                </c:pt>
                <c:pt idx="53">
                  <c:v>4788.0740000000005</c:v>
                </c:pt>
                <c:pt idx="54">
                  <c:v>4770.2000000000007</c:v>
                </c:pt>
                <c:pt idx="55">
                  <c:v>4717.7449999999999</c:v>
                </c:pt>
                <c:pt idx="56">
                  <c:v>4715.0289999999995</c:v>
                </c:pt>
                <c:pt idx="57">
                  <c:v>4730.5569999999998</c:v>
                </c:pt>
                <c:pt idx="58">
                  <c:v>4717.3149999999996</c:v>
                </c:pt>
                <c:pt idx="59">
                  <c:v>4713.4440000000004</c:v>
                </c:pt>
                <c:pt idx="60">
                  <c:v>4736.7290000000003</c:v>
                </c:pt>
                <c:pt idx="61">
                  <c:v>4683.741</c:v>
                </c:pt>
                <c:pt idx="62">
                  <c:v>4745.5170000000007</c:v>
                </c:pt>
                <c:pt idx="63">
                  <c:v>4800.799</c:v>
                </c:pt>
                <c:pt idx="64">
                  <c:v>4939.1470000000008</c:v>
                </c:pt>
                <c:pt idx="65">
                  <c:v>4938.7160000000003</c:v>
                </c:pt>
                <c:pt idx="66">
                  <c:v>4987.6590000000006</c:v>
                </c:pt>
                <c:pt idx="67">
                  <c:v>5069.8640000000005</c:v>
                </c:pt>
                <c:pt idx="68">
                  <c:v>5345.9189999999999</c:v>
                </c:pt>
                <c:pt idx="69">
                  <c:v>5472.3449999999993</c:v>
                </c:pt>
                <c:pt idx="70">
                  <c:v>5551.2669999999998</c:v>
                </c:pt>
                <c:pt idx="71">
                  <c:v>5607.2890000000007</c:v>
                </c:pt>
                <c:pt idx="72">
                  <c:v>5589.0309999999999</c:v>
                </c:pt>
                <c:pt idx="73">
                  <c:v>5624.7170000000006</c:v>
                </c:pt>
                <c:pt idx="74">
                  <c:v>5612.335</c:v>
                </c:pt>
                <c:pt idx="75">
                  <c:v>5622.1830000000009</c:v>
                </c:pt>
                <c:pt idx="76">
                  <c:v>5528.16</c:v>
                </c:pt>
                <c:pt idx="77">
                  <c:v>5532.8590000000004</c:v>
                </c:pt>
                <c:pt idx="78">
                  <c:v>5481.1</c:v>
                </c:pt>
                <c:pt idx="79">
                  <c:v>5390.9000000000005</c:v>
                </c:pt>
                <c:pt idx="80">
                  <c:v>5260.8280000000004</c:v>
                </c:pt>
                <c:pt idx="81">
                  <c:v>5150.9220000000005</c:v>
                </c:pt>
                <c:pt idx="82">
                  <c:v>5080.866</c:v>
                </c:pt>
                <c:pt idx="83">
                  <c:v>4988.563000000001</c:v>
                </c:pt>
                <c:pt idx="84">
                  <c:v>4818.2039999999997</c:v>
                </c:pt>
                <c:pt idx="85">
                  <c:v>4691.648000000001</c:v>
                </c:pt>
                <c:pt idx="86">
                  <c:v>4582.1570000000002</c:v>
                </c:pt>
                <c:pt idx="87">
                  <c:v>4448.0619999999999</c:v>
                </c:pt>
                <c:pt idx="88">
                  <c:v>4303.1469999999999</c:v>
                </c:pt>
                <c:pt idx="89">
                  <c:v>4169.6220000000003</c:v>
                </c:pt>
                <c:pt idx="90">
                  <c:v>4074.777</c:v>
                </c:pt>
                <c:pt idx="91">
                  <c:v>3913.7529999999997</c:v>
                </c:pt>
                <c:pt idx="92">
                  <c:v>3684.1750000000002</c:v>
                </c:pt>
                <c:pt idx="93">
                  <c:v>3516.3199999999997</c:v>
                </c:pt>
                <c:pt idx="94">
                  <c:v>3420.2739999999999</c:v>
                </c:pt>
                <c:pt idx="95">
                  <c:v>3323.2320000000004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943-4702-B888-EA9FDC11C7D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248</c:v>
                </c:pt>
                <c:pt idx="1">
                  <c:v>248</c:v>
                </c:pt>
                <c:pt idx="2">
                  <c:v>248</c:v>
                </c:pt>
                <c:pt idx="3">
                  <c:v>248</c:v>
                </c:pt>
                <c:pt idx="4">
                  <c:v>234</c:v>
                </c:pt>
                <c:pt idx="5">
                  <c:v>234</c:v>
                </c:pt>
                <c:pt idx="6">
                  <c:v>234</c:v>
                </c:pt>
                <c:pt idx="7">
                  <c:v>234</c:v>
                </c:pt>
                <c:pt idx="8">
                  <c:v>226.99999999999997</c:v>
                </c:pt>
                <c:pt idx="9">
                  <c:v>226.99999999999997</c:v>
                </c:pt>
                <c:pt idx="10">
                  <c:v>226.99999999999997</c:v>
                </c:pt>
                <c:pt idx="11">
                  <c:v>226.99999999999997</c:v>
                </c:pt>
                <c:pt idx="12">
                  <c:v>225.99999999999997</c:v>
                </c:pt>
                <c:pt idx="13">
                  <c:v>225.99999999999997</c:v>
                </c:pt>
                <c:pt idx="14">
                  <c:v>225.99999999999997</c:v>
                </c:pt>
                <c:pt idx="15">
                  <c:v>225.99999999999997</c:v>
                </c:pt>
                <c:pt idx="16">
                  <c:v>235</c:v>
                </c:pt>
                <c:pt idx="17">
                  <c:v>235</c:v>
                </c:pt>
                <c:pt idx="18">
                  <c:v>235</c:v>
                </c:pt>
                <c:pt idx="19">
                  <c:v>235</c:v>
                </c:pt>
                <c:pt idx="20">
                  <c:v>268</c:v>
                </c:pt>
                <c:pt idx="21">
                  <c:v>268</c:v>
                </c:pt>
                <c:pt idx="22">
                  <c:v>268</c:v>
                </c:pt>
                <c:pt idx="23">
                  <c:v>268</c:v>
                </c:pt>
                <c:pt idx="24">
                  <c:v>320</c:v>
                </c:pt>
                <c:pt idx="25">
                  <c:v>320</c:v>
                </c:pt>
                <c:pt idx="26">
                  <c:v>320</c:v>
                </c:pt>
                <c:pt idx="27">
                  <c:v>320</c:v>
                </c:pt>
                <c:pt idx="28">
                  <c:v>363</c:v>
                </c:pt>
                <c:pt idx="29">
                  <c:v>363</c:v>
                </c:pt>
                <c:pt idx="30">
                  <c:v>363</c:v>
                </c:pt>
                <c:pt idx="31">
                  <c:v>363</c:v>
                </c:pt>
                <c:pt idx="32">
                  <c:v>396</c:v>
                </c:pt>
                <c:pt idx="33">
                  <c:v>396</c:v>
                </c:pt>
                <c:pt idx="34">
                  <c:v>396</c:v>
                </c:pt>
                <c:pt idx="35">
                  <c:v>396</c:v>
                </c:pt>
                <c:pt idx="36">
                  <c:v>413.99999999999994</c:v>
                </c:pt>
                <c:pt idx="37">
                  <c:v>413.99999999999994</c:v>
                </c:pt>
                <c:pt idx="38">
                  <c:v>413.99999999999994</c:v>
                </c:pt>
                <c:pt idx="39">
                  <c:v>413.99999999999994</c:v>
                </c:pt>
                <c:pt idx="40">
                  <c:v>425</c:v>
                </c:pt>
                <c:pt idx="41">
                  <c:v>425</c:v>
                </c:pt>
                <c:pt idx="42">
                  <c:v>425</c:v>
                </c:pt>
                <c:pt idx="43">
                  <c:v>425</c:v>
                </c:pt>
                <c:pt idx="44">
                  <c:v>432.99999999999989</c:v>
                </c:pt>
                <c:pt idx="45">
                  <c:v>432.99999999999989</c:v>
                </c:pt>
                <c:pt idx="46">
                  <c:v>432.99999999999989</c:v>
                </c:pt>
                <c:pt idx="47">
                  <c:v>432.99999999999989</c:v>
                </c:pt>
                <c:pt idx="48">
                  <c:v>437</c:v>
                </c:pt>
                <c:pt idx="49">
                  <c:v>437</c:v>
                </c:pt>
                <c:pt idx="50">
                  <c:v>437</c:v>
                </c:pt>
                <c:pt idx="51">
                  <c:v>437</c:v>
                </c:pt>
                <c:pt idx="52">
                  <c:v>435.99999999999994</c:v>
                </c:pt>
                <c:pt idx="53">
                  <c:v>435.99999999999994</c:v>
                </c:pt>
                <c:pt idx="54">
                  <c:v>435.99999999999994</c:v>
                </c:pt>
                <c:pt idx="55">
                  <c:v>435.99999999999994</c:v>
                </c:pt>
                <c:pt idx="56">
                  <c:v>432</c:v>
                </c:pt>
                <c:pt idx="57">
                  <c:v>432</c:v>
                </c:pt>
                <c:pt idx="58">
                  <c:v>432</c:v>
                </c:pt>
                <c:pt idx="59">
                  <c:v>432</c:v>
                </c:pt>
                <c:pt idx="60">
                  <c:v>449.00000000000006</c:v>
                </c:pt>
                <c:pt idx="61">
                  <c:v>449.00000000000006</c:v>
                </c:pt>
                <c:pt idx="62">
                  <c:v>449.00000000000006</c:v>
                </c:pt>
                <c:pt idx="63">
                  <c:v>449.00000000000006</c:v>
                </c:pt>
                <c:pt idx="64">
                  <c:v>467.99999999999994</c:v>
                </c:pt>
                <c:pt idx="65">
                  <c:v>467.99999999999994</c:v>
                </c:pt>
                <c:pt idx="66">
                  <c:v>467.99999999999994</c:v>
                </c:pt>
                <c:pt idx="67">
                  <c:v>467.99999999999994</c:v>
                </c:pt>
                <c:pt idx="68">
                  <c:v>479.99999999999994</c:v>
                </c:pt>
                <c:pt idx="69">
                  <c:v>479.99999999999994</c:v>
                </c:pt>
                <c:pt idx="70">
                  <c:v>479.99999999999994</c:v>
                </c:pt>
                <c:pt idx="71">
                  <c:v>479.99999999999994</c:v>
                </c:pt>
                <c:pt idx="72">
                  <c:v>480.99999999999994</c:v>
                </c:pt>
                <c:pt idx="73">
                  <c:v>480.99999999999994</c:v>
                </c:pt>
                <c:pt idx="74">
                  <c:v>480.99999999999994</c:v>
                </c:pt>
                <c:pt idx="75">
                  <c:v>480.99999999999994</c:v>
                </c:pt>
                <c:pt idx="76">
                  <c:v>475</c:v>
                </c:pt>
                <c:pt idx="77">
                  <c:v>475</c:v>
                </c:pt>
                <c:pt idx="78">
                  <c:v>475</c:v>
                </c:pt>
                <c:pt idx="79">
                  <c:v>475</c:v>
                </c:pt>
                <c:pt idx="80">
                  <c:v>453</c:v>
                </c:pt>
                <c:pt idx="81">
                  <c:v>453</c:v>
                </c:pt>
                <c:pt idx="82">
                  <c:v>453</c:v>
                </c:pt>
                <c:pt idx="83">
                  <c:v>453</c:v>
                </c:pt>
                <c:pt idx="84">
                  <c:v>400</c:v>
                </c:pt>
                <c:pt idx="85">
                  <c:v>400</c:v>
                </c:pt>
                <c:pt idx="86">
                  <c:v>400</c:v>
                </c:pt>
                <c:pt idx="87">
                  <c:v>400</c:v>
                </c:pt>
                <c:pt idx="88">
                  <c:v>340.00000000000006</c:v>
                </c:pt>
                <c:pt idx="89">
                  <c:v>340.00000000000006</c:v>
                </c:pt>
                <c:pt idx="90">
                  <c:v>340.00000000000006</c:v>
                </c:pt>
                <c:pt idx="91">
                  <c:v>340.00000000000006</c:v>
                </c:pt>
                <c:pt idx="92">
                  <c:v>301</c:v>
                </c:pt>
                <c:pt idx="93">
                  <c:v>301</c:v>
                </c:pt>
                <c:pt idx="94">
                  <c:v>301</c:v>
                </c:pt>
                <c:pt idx="95">
                  <c:v>301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943-4702-B888-EA9FDC11C7D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943-4702-B888-EA9FDC11C7D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4">
                  <c:v>128.78100000000001</c:v>
                </c:pt>
                <c:pt idx="45">
                  <c:v>184.452</c:v>
                </c:pt>
                <c:pt idx="46">
                  <c:v>176.44399999999999</c:v>
                </c:pt>
                <c:pt idx="47">
                  <c:v>186.74299999999999</c:v>
                </c:pt>
                <c:pt idx="48">
                  <c:v>220</c:v>
                </c:pt>
                <c:pt idx="49">
                  <c:v>220</c:v>
                </c:pt>
                <c:pt idx="50">
                  <c:v>220</c:v>
                </c:pt>
                <c:pt idx="51">
                  <c:v>220</c:v>
                </c:pt>
                <c:pt idx="52">
                  <c:v>220</c:v>
                </c:pt>
                <c:pt idx="53">
                  <c:v>156.86600000000001</c:v>
                </c:pt>
                <c:pt idx="54">
                  <c:v>53.856000000000002</c:v>
                </c:pt>
                <c:pt idx="57">
                  <c:v>145.61699999999999</c:v>
                </c:pt>
                <c:pt idx="58">
                  <c:v>203.51499999999999</c:v>
                </c:pt>
                <c:pt idx="59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943-4702-B888-EA9FDC11C7D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943-4702-B888-EA9FDC11C7D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943-4702-B888-EA9FDC11C7D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A943-4702-B888-EA9FDC11C7D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1708</c:v>
                </c:pt>
                <c:pt idx="1">
                  <c:v>1708</c:v>
                </c:pt>
                <c:pt idx="2">
                  <c:v>1660.9</c:v>
                </c:pt>
                <c:pt idx="3">
                  <c:v>1570.3</c:v>
                </c:pt>
                <c:pt idx="4">
                  <c:v>1755.1</c:v>
                </c:pt>
                <c:pt idx="5">
                  <c:v>1808</c:v>
                </c:pt>
                <c:pt idx="6">
                  <c:v>1808</c:v>
                </c:pt>
                <c:pt idx="7">
                  <c:v>1808</c:v>
                </c:pt>
                <c:pt idx="8">
                  <c:v>1759.4</c:v>
                </c:pt>
                <c:pt idx="9">
                  <c:v>1786</c:v>
                </c:pt>
                <c:pt idx="10">
                  <c:v>1786</c:v>
                </c:pt>
                <c:pt idx="11">
                  <c:v>1786</c:v>
                </c:pt>
                <c:pt idx="12">
                  <c:v>1776.1000000000001</c:v>
                </c:pt>
                <c:pt idx="13">
                  <c:v>1782.1000000000001</c:v>
                </c:pt>
                <c:pt idx="14">
                  <c:v>1788.9</c:v>
                </c:pt>
                <c:pt idx="15">
                  <c:v>1827.2</c:v>
                </c:pt>
                <c:pt idx="16">
                  <c:v>1836</c:v>
                </c:pt>
                <c:pt idx="17">
                  <c:v>1836</c:v>
                </c:pt>
                <c:pt idx="18">
                  <c:v>1836</c:v>
                </c:pt>
                <c:pt idx="19">
                  <c:v>1836</c:v>
                </c:pt>
                <c:pt idx="20">
                  <c:v>1868.6</c:v>
                </c:pt>
                <c:pt idx="21">
                  <c:v>2005.3999999999999</c:v>
                </c:pt>
                <c:pt idx="22">
                  <c:v>2028.6</c:v>
                </c:pt>
                <c:pt idx="23">
                  <c:v>2028.6</c:v>
                </c:pt>
                <c:pt idx="24">
                  <c:v>1801</c:v>
                </c:pt>
                <c:pt idx="25">
                  <c:v>1801</c:v>
                </c:pt>
                <c:pt idx="26">
                  <c:v>1801</c:v>
                </c:pt>
                <c:pt idx="27">
                  <c:v>1801</c:v>
                </c:pt>
                <c:pt idx="28">
                  <c:v>1725</c:v>
                </c:pt>
                <c:pt idx="29">
                  <c:v>1801</c:v>
                </c:pt>
                <c:pt idx="30">
                  <c:v>1801</c:v>
                </c:pt>
                <c:pt idx="31">
                  <c:v>1801</c:v>
                </c:pt>
                <c:pt idx="32">
                  <c:v>1875</c:v>
                </c:pt>
                <c:pt idx="33">
                  <c:v>1875</c:v>
                </c:pt>
                <c:pt idx="34">
                  <c:v>1875</c:v>
                </c:pt>
                <c:pt idx="35">
                  <c:v>1793.9</c:v>
                </c:pt>
                <c:pt idx="36">
                  <c:v>1973</c:v>
                </c:pt>
                <c:pt idx="37">
                  <c:v>1973</c:v>
                </c:pt>
                <c:pt idx="38">
                  <c:v>1973</c:v>
                </c:pt>
                <c:pt idx="39">
                  <c:v>1973</c:v>
                </c:pt>
                <c:pt idx="40">
                  <c:v>2433.4</c:v>
                </c:pt>
                <c:pt idx="41">
                  <c:v>2433.4</c:v>
                </c:pt>
                <c:pt idx="42">
                  <c:v>2433.4</c:v>
                </c:pt>
                <c:pt idx="43">
                  <c:v>2433.4</c:v>
                </c:pt>
                <c:pt idx="44">
                  <c:v>2550</c:v>
                </c:pt>
                <c:pt idx="45">
                  <c:v>2550</c:v>
                </c:pt>
                <c:pt idx="46">
                  <c:v>2550</c:v>
                </c:pt>
                <c:pt idx="47">
                  <c:v>2550</c:v>
                </c:pt>
                <c:pt idx="48">
                  <c:v>2538</c:v>
                </c:pt>
                <c:pt idx="49">
                  <c:v>2538</c:v>
                </c:pt>
                <c:pt idx="50">
                  <c:v>2538</c:v>
                </c:pt>
                <c:pt idx="51">
                  <c:v>2538</c:v>
                </c:pt>
                <c:pt idx="52">
                  <c:v>2469</c:v>
                </c:pt>
                <c:pt idx="53">
                  <c:v>2469</c:v>
                </c:pt>
                <c:pt idx="54">
                  <c:v>2469</c:v>
                </c:pt>
                <c:pt idx="55">
                  <c:v>2469</c:v>
                </c:pt>
                <c:pt idx="56">
                  <c:v>2472</c:v>
                </c:pt>
                <c:pt idx="57">
                  <c:v>2472</c:v>
                </c:pt>
                <c:pt idx="58">
                  <c:v>2472</c:v>
                </c:pt>
                <c:pt idx="59">
                  <c:v>2472</c:v>
                </c:pt>
                <c:pt idx="60">
                  <c:v>2192.9</c:v>
                </c:pt>
                <c:pt idx="61">
                  <c:v>2171.5</c:v>
                </c:pt>
                <c:pt idx="62">
                  <c:v>2192.9</c:v>
                </c:pt>
                <c:pt idx="63">
                  <c:v>2192.9</c:v>
                </c:pt>
                <c:pt idx="64">
                  <c:v>1833</c:v>
                </c:pt>
                <c:pt idx="65">
                  <c:v>1688.9</c:v>
                </c:pt>
                <c:pt idx="66">
                  <c:v>1494.9</c:v>
                </c:pt>
                <c:pt idx="67">
                  <c:v>1480.8</c:v>
                </c:pt>
                <c:pt idx="68">
                  <c:v>1185.4000000000001</c:v>
                </c:pt>
                <c:pt idx="69">
                  <c:v>1164.5</c:v>
                </c:pt>
                <c:pt idx="70">
                  <c:v>1011.3</c:v>
                </c:pt>
                <c:pt idx="71">
                  <c:v>946.5</c:v>
                </c:pt>
                <c:pt idx="72">
                  <c:v>1067.2</c:v>
                </c:pt>
                <c:pt idx="73">
                  <c:v>990.6</c:v>
                </c:pt>
                <c:pt idx="74">
                  <c:v>982.1</c:v>
                </c:pt>
                <c:pt idx="75">
                  <c:v>960.8</c:v>
                </c:pt>
                <c:pt idx="76">
                  <c:v>1129</c:v>
                </c:pt>
                <c:pt idx="77">
                  <c:v>1086.0999999999999</c:v>
                </c:pt>
                <c:pt idx="78">
                  <c:v>1132.5</c:v>
                </c:pt>
                <c:pt idx="79">
                  <c:v>1219.4000000000001</c:v>
                </c:pt>
                <c:pt idx="80">
                  <c:v>1468.1</c:v>
                </c:pt>
                <c:pt idx="81">
                  <c:v>1452.3</c:v>
                </c:pt>
                <c:pt idx="82">
                  <c:v>1499.9</c:v>
                </c:pt>
                <c:pt idx="83">
                  <c:v>1713.8</c:v>
                </c:pt>
                <c:pt idx="84">
                  <c:v>1739.6</c:v>
                </c:pt>
                <c:pt idx="85">
                  <c:v>1896</c:v>
                </c:pt>
                <c:pt idx="86">
                  <c:v>1896</c:v>
                </c:pt>
                <c:pt idx="87">
                  <c:v>1875.8</c:v>
                </c:pt>
                <c:pt idx="88">
                  <c:v>1870.9</c:v>
                </c:pt>
                <c:pt idx="89">
                  <c:v>1870.9</c:v>
                </c:pt>
                <c:pt idx="90">
                  <c:v>1727.3000000000002</c:v>
                </c:pt>
                <c:pt idx="91">
                  <c:v>1559.8000000000002</c:v>
                </c:pt>
                <c:pt idx="92">
                  <c:v>1670.1</c:v>
                </c:pt>
                <c:pt idx="93">
                  <c:v>1745.6</c:v>
                </c:pt>
                <c:pt idx="94">
                  <c:v>1800.2</c:v>
                </c:pt>
                <c:pt idx="95">
                  <c:v>1649.1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943-4702-B888-EA9FDC11C7D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55</c:v>
                </c:pt>
                <c:pt idx="25">
                  <c:v>55</c:v>
                </c:pt>
                <c:pt idx="26">
                  <c:v>55</c:v>
                </c:pt>
                <c:pt idx="27">
                  <c:v>53.064</c:v>
                </c:pt>
                <c:pt idx="28">
                  <c:v>50.027999999999999</c:v>
                </c:pt>
                <c:pt idx="29">
                  <c:v>45.808</c:v>
                </c:pt>
                <c:pt idx="30">
                  <c:v>40.823999999999998</c:v>
                </c:pt>
                <c:pt idx="31">
                  <c:v>35.264000000000003</c:v>
                </c:pt>
                <c:pt idx="32">
                  <c:v>34.44</c:v>
                </c:pt>
                <c:pt idx="33">
                  <c:v>29.835999999999999</c:v>
                </c:pt>
                <c:pt idx="34">
                  <c:v>25.684000000000001</c:v>
                </c:pt>
                <c:pt idx="35">
                  <c:v>22.012</c:v>
                </c:pt>
                <c:pt idx="36">
                  <c:v>18.692</c:v>
                </c:pt>
                <c:pt idx="37">
                  <c:v>15.571999999999999</c:v>
                </c:pt>
                <c:pt idx="38">
                  <c:v>12.528</c:v>
                </c:pt>
                <c:pt idx="39">
                  <c:v>9.5679999999999996</c:v>
                </c:pt>
                <c:pt idx="40">
                  <c:v>9.8360000000000003</c:v>
                </c:pt>
                <c:pt idx="41">
                  <c:v>7.6879999999999997</c:v>
                </c:pt>
                <c:pt idx="42">
                  <c:v>6.1360000000000001</c:v>
                </c:pt>
                <c:pt idx="43">
                  <c:v>5.2</c:v>
                </c:pt>
                <c:pt idx="44">
                  <c:v>4.7279999999999998</c:v>
                </c:pt>
                <c:pt idx="45">
                  <c:v>4.524</c:v>
                </c:pt>
                <c:pt idx="46">
                  <c:v>4.6479999999999997</c:v>
                </c:pt>
                <c:pt idx="47">
                  <c:v>5.3159999999999998</c:v>
                </c:pt>
                <c:pt idx="48">
                  <c:v>6.516</c:v>
                </c:pt>
                <c:pt idx="49">
                  <c:v>7.86</c:v>
                </c:pt>
                <c:pt idx="50">
                  <c:v>9.3480000000000008</c:v>
                </c:pt>
                <c:pt idx="51">
                  <c:v>11.231999999999999</c:v>
                </c:pt>
                <c:pt idx="52">
                  <c:v>13.56</c:v>
                </c:pt>
                <c:pt idx="53">
                  <c:v>16.02</c:v>
                </c:pt>
                <c:pt idx="54">
                  <c:v>18.66</c:v>
                </c:pt>
                <c:pt idx="55">
                  <c:v>21.707999999999998</c:v>
                </c:pt>
                <c:pt idx="56">
                  <c:v>25.14</c:v>
                </c:pt>
                <c:pt idx="57">
                  <c:v>28.56</c:v>
                </c:pt>
                <c:pt idx="58">
                  <c:v>32.200000000000003</c:v>
                </c:pt>
                <c:pt idx="59">
                  <c:v>36.496000000000002</c:v>
                </c:pt>
                <c:pt idx="60">
                  <c:v>40.235999999999997</c:v>
                </c:pt>
                <c:pt idx="61">
                  <c:v>44.42</c:v>
                </c:pt>
                <c:pt idx="62">
                  <c:v>47.688000000000002</c:v>
                </c:pt>
                <c:pt idx="63">
                  <c:v>50.488</c:v>
                </c:pt>
                <c:pt idx="64">
                  <c:v>52.875999999999998</c:v>
                </c:pt>
                <c:pt idx="65">
                  <c:v>54.32</c:v>
                </c:pt>
                <c:pt idx="66">
                  <c:v>55</c:v>
                </c:pt>
                <c:pt idx="67">
                  <c:v>55</c:v>
                </c:pt>
                <c:pt idx="68">
                  <c:v>55</c:v>
                </c:pt>
                <c:pt idx="69">
                  <c:v>55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943-4702-B888-EA9FDC11C7D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943-4702-B888-EA9FDC11C7D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943-4702-B888-EA9FDC11C7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136.31</c:v>
                </c:pt>
                <c:pt idx="1">
                  <c:v>140.43</c:v>
                </c:pt>
                <c:pt idx="2">
                  <c:v>143.13999999999999</c:v>
                </c:pt>
                <c:pt idx="3">
                  <c:v>140.12</c:v>
                </c:pt>
                <c:pt idx="4">
                  <c:v>139.66999999999999</c:v>
                </c:pt>
                <c:pt idx="5">
                  <c:v>140.38999999999999</c:v>
                </c:pt>
                <c:pt idx="6">
                  <c:v>137.56</c:v>
                </c:pt>
                <c:pt idx="7">
                  <c:v>135.09</c:v>
                </c:pt>
                <c:pt idx="8">
                  <c:v>139.37</c:v>
                </c:pt>
                <c:pt idx="9">
                  <c:v>137.69999999999999</c:v>
                </c:pt>
                <c:pt idx="10">
                  <c:v>135.71</c:v>
                </c:pt>
                <c:pt idx="11">
                  <c:v>135.1</c:v>
                </c:pt>
                <c:pt idx="12">
                  <c:v>140.22</c:v>
                </c:pt>
                <c:pt idx="13">
                  <c:v>137.66999999999999</c:v>
                </c:pt>
                <c:pt idx="14">
                  <c:v>138.97999999999999</c:v>
                </c:pt>
                <c:pt idx="15">
                  <c:v>131.55000000000001</c:v>
                </c:pt>
                <c:pt idx="16">
                  <c:v>131.69</c:v>
                </c:pt>
                <c:pt idx="17">
                  <c:v>135.19999999999999</c:v>
                </c:pt>
                <c:pt idx="18">
                  <c:v>138.1</c:v>
                </c:pt>
                <c:pt idx="19">
                  <c:v>141.79</c:v>
                </c:pt>
                <c:pt idx="20">
                  <c:v>143.19999999999999</c:v>
                </c:pt>
                <c:pt idx="21">
                  <c:v>145.44999999999999</c:v>
                </c:pt>
                <c:pt idx="22">
                  <c:v>124.16</c:v>
                </c:pt>
                <c:pt idx="23">
                  <c:v>144.66</c:v>
                </c:pt>
                <c:pt idx="24">
                  <c:v>120.48</c:v>
                </c:pt>
                <c:pt idx="25">
                  <c:v>152.19999999999999</c:v>
                </c:pt>
                <c:pt idx="26">
                  <c:v>152.21</c:v>
                </c:pt>
                <c:pt idx="27">
                  <c:v>232.5</c:v>
                </c:pt>
                <c:pt idx="28">
                  <c:v>215.85</c:v>
                </c:pt>
                <c:pt idx="29">
                  <c:v>229.35</c:v>
                </c:pt>
                <c:pt idx="30">
                  <c:v>153.57</c:v>
                </c:pt>
                <c:pt idx="31">
                  <c:v>152.19999999999999</c:v>
                </c:pt>
                <c:pt idx="32">
                  <c:v>165.75</c:v>
                </c:pt>
                <c:pt idx="33">
                  <c:v>152.21</c:v>
                </c:pt>
                <c:pt idx="34">
                  <c:v>132.56</c:v>
                </c:pt>
                <c:pt idx="35">
                  <c:v>328.91</c:v>
                </c:pt>
                <c:pt idx="36">
                  <c:v>320.01</c:v>
                </c:pt>
                <c:pt idx="37">
                  <c:v>155.81</c:v>
                </c:pt>
                <c:pt idx="38">
                  <c:v>152.19999999999999</c:v>
                </c:pt>
                <c:pt idx="39">
                  <c:v>131.66</c:v>
                </c:pt>
                <c:pt idx="40">
                  <c:v>278.69</c:v>
                </c:pt>
                <c:pt idx="41">
                  <c:v>152.19999999999999</c:v>
                </c:pt>
                <c:pt idx="42">
                  <c:v>134.57</c:v>
                </c:pt>
                <c:pt idx="43">
                  <c:v>121.59</c:v>
                </c:pt>
                <c:pt idx="44">
                  <c:v>115</c:v>
                </c:pt>
                <c:pt idx="45">
                  <c:v>115</c:v>
                </c:pt>
                <c:pt idx="46">
                  <c:v>115</c:v>
                </c:pt>
                <c:pt idx="47">
                  <c:v>115</c:v>
                </c:pt>
                <c:pt idx="48">
                  <c:v>100.01</c:v>
                </c:pt>
                <c:pt idx="49">
                  <c:v>99.39</c:v>
                </c:pt>
                <c:pt idx="50">
                  <c:v>104.09</c:v>
                </c:pt>
                <c:pt idx="51">
                  <c:v>107.58</c:v>
                </c:pt>
                <c:pt idx="52">
                  <c:v>106.36</c:v>
                </c:pt>
                <c:pt idx="53">
                  <c:v>115</c:v>
                </c:pt>
                <c:pt idx="54">
                  <c:v>120</c:v>
                </c:pt>
                <c:pt idx="55">
                  <c:v>134.47999999999999</c:v>
                </c:pt>
                <c:pt idx="56">
                  <c:v>132.41999999999999</c:v>
                </c:pt>
                <c:pt idx="57">
                  <c:v>115</c:v>
                </c:pt>
                <c:pt idx="58">
                  <c:v>115</c:v>
                </c:pt>
                <c:pt idx="59">
                  <c:v>116.59</c:v>
                </c:pt>
                <c:pt idx="60">
                  <c:v>106.26</c:v>
                </c:pt>
                <c:pt idx="61">
                  <c:v>255.95</c:v>
                </c:pt>
                <c:pt idx="62">
                  <c:v>161.59</c:v>
                </c:pt>
                <c:pt idx="63">
                  <c:v>152.19999999999999</c:v>
                </c:pt>
                <c:pt idx="64">
                  <c:v>107.24</c:v>
                </c:pt>
                <c:pt idx="65">
                  <c:v>237.05</c:v>
                </c:pt>
                <c:pt idx="66">
                  <c:v>310.24</c:v>
                </c:pt>
                <c:pt idx="67">
                  <c:v>336.08</c:v>
                </c:pt>
                <c:pt idx="68">
                  <c:v>255.1</c:v>
                </c:pt>
                <c:pt idx="69">
                  <c:v>340.95</c:v>
                </c:pt>
                <c:pt idx="70">
                  <c:v>263.5</c:v>
                </c:pt>
                <c:pt idx="71">
                  <c:v>253.18</c:v>
                </c:pt>
                <c:pt idx="72">
                  <c:v>335.25</c:v>
                </c:pt>
                <c:pt idx="73">
                  <c:v>269.7</c:v>
                </c:pt>
                <c:pt idx="74">
                  <c:v>255.1</c:v>
                </c:pt>
                <c:pt idx="75">
                  <c:v>237.84</c:v>
                </c:pt>
                <c:pt idx="76">
                  <c:v>281.85000000000002</c:v>
                </c:pt>
                <c:pt idx="77">
                  <c:v>241.24</c:v>
                </c:pt>
                <c:pt idx="78">
                  <c:v>220.55</c:v>
                </c:pt>
                <c:pt idx="79">
                  <c:v>212.6</c:v>
                </c:pt>
                <c:pt idx="80">
                  <c:v>237.87</c:v>
                </c:pt>
                <c:pt idx="81">
                  <c:v>216.11</c:v>
                </c:pt>
                <c:pt idx="82">
                  <c:v>202.96</c:v>
                </c:pt>
                <c:pt idx="83">
                  <c:v>152.68</c:v>
                </c:pt>
                <c:pt idx="84">
                  <c:v>178.47</c:v>
                </c:pt>
                <c:pt idx="85">
                  <c:v>171.26</c:v>
                </c:pt>
                <c:pt idx="86">
                  <c:v>152.21</c:v>
                </c:pt>
                <c:pt idx="87">
                  <c:v>146.61000000000001</c:v>
                </c:pt>
                <c:pt idx="88">
                  <c:v>152.19999999999999</c:v>
                </c:pt>
                <c:pt idx="89">
                  <c:v>142.91999999999999</c:v>
                </c:pt>
                <c:pt idx="90">
                  <c:v>137.78</c:v>
                </c:pt>
                <c:pt idx="91">
                  <c:v>134.76</c:v>
                </c:pt>
                <c:pt idx="92">
                  <c:v>144.97999999999999</c:v>
                </c:pt>
                <c:pt idx="93">
                  <c:v>142.99</c:v>
                </c:pt>
                <c:pt idx="94">
                  <c:v>133.81</c:v>
                </c:pt>
                <c:pt idx="95">
                  <c:v>121.86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943-4702-B888-EA9FDC11C7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S11" sqref="S11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46045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7345.15</v>
      </c>
      <c r="C5" s="25">
        <v>7295.6459999999997</v>
      </c>
      <c r="D5" s="25">
        <v>7198.3789999999999</v>
      </c>
      <c r="E5" s="25">
        <v>7055.6959999999999</v>
      </c>
      <c r="F5" s="25">
        <v>7176.5169999999998</v>
      </c>
      <c r="G5" s="25">
        <v>7188.7340000000004</v>
      </c>
      <c r="H5" s="25">
        <v>7155.5969999999998</v>
      </c>
      <c r="I5" s="25">
        <v>7118.2560000000003</v>
      </c>
      <c r="J5" s="25">
        <v>7008.098</v>
      </c>
      <c r="K5" s="25">
        <v>6997.0879999999997</v>
      </c>
      <c r="L5" s="25">
        <v>6977.7619999999997</v>
      </c>
      <c r="M5" s="25">
        <v>6962.8879999999999</v>
      </c>
      <c r="N5" s="25">
        <v>6937.3329999999996</v>
      </c>
      <c r="O5" s="25">
        <v>6936.2439999999997</v>
      </c>
      <c r="P5" s="25">
        <v>6947.4089999999997</v>
      </c>
      <c r="Q5" s="25">
        <v>7001.2020000000002</v>
      </c>
      <c r="R5" s="25">
        <v>7059.57</v>
      </c>
      <c r="S5" s="25">
        <v>7104.3270000000002</v>
      </c>
      <c r="T5" s="25">
        <v>7174.9269999999997</v>
      </c>
      <c r="U5" s="25">
        <v>7304.5619999999999</v>
      </c>
      <c r="V5" s="25">
        <v>7535.0709999999999</v>
      </c>
      <c r="W5" s="25">
        <v>7832.2269999999999</v>
      </c>
      <c r="X5" s="25">
        <v>8027.6980000000003</v>
      </c>
      <c r="Y5" s="25">
        <v>8239.0349999999999</v>
      </c>
      <c r="Z5" s="25">
        <v>8381.9889999999996</v>
      </c>
      <c r="AA5" s="25">
        <v>8614.887999999999</v>
      </c>
      <c r="AB5" s="25">
        <v>8797.884</v>
      </c>
      <c r="AC5" s="25">
        <v>8922.7549999999992</v>
      </c>
      <c r="AD5" s="25">
        <v>9077.5650000000005</v>
      </c>
      <c r="AE5" s="25">
        <v>9288.0939999999991</v>
      </c>
      <c r="AF5" s="25">
        <v>9442.8040000000001</v>
      </c>
      <c r="AG5" s="25">
        <v>9525.4529999999995</v>
      </c>
      <c r="AH5" s="25">
        <v>9716.9079999999994</v>
      </c>
      <c r="AI5" s="25">
        <v>9766.1190000000006</v>
      </c>
      <c r="AJ5" s="25">
        <v>9803.3989999999994</v>
      </c>
      <c r="AK5" s="25">
        <v>9627.9860000000008</v>
      </c>
      <c r="AL5" s="25">
        <v>9781.2880000000005</v>
      </c>
      <c r="AM5" s="25">
        <v>9892.1360000000004</v>
      </c>
      <c r="AN5" s="25">
        <v>9886.7880000000005</v>
      </c>
      <c r="AO5" s="25">
        <v>9899.6329999999998</v>
      </c>
      <c r="AP5" s="25">
        <v>10205.701999999999</v>
      </c>
      <c r="AQ5" s="25">
        <v>10234.825999999999</v>
      </c>
      <c r="AR5" s="25">
        <v>10231.493</v>
      </c>
      <c r="AS5" s="25">
        <v>10231.138000000001</v>
      </c>
      <c r="AT5" s="25">
        <v>10493.664000000001</v>
      </c>
      <c r="AU5" s="25">
        <v>10550.672</v>
      </c>
      <c r="AV5" s="25">
        <v>10545.258</v>
      </c>
      <c r="AW5" s="25">
        <v>10537.8</v>
      </c>
      <c r="AX5" s="25">
        <v>10601.779</v>
      </c>
      <c r="AY5" s="25">
        <v>10579.462</v>
      </c>
      <c r="AZ5" s="25">
        <v>10557.474</v>
      </c>
      <c r="BA5" s="25">
        <v>10532.026</v>
      </c>
      <c r="BB5" s="25">
        <v>10457.69</v>
      </c>
      <c r="BC5" s="25">
        <v>10364.509</v>
      </c>
      <c r="BD5" s="25">
        <v>10245.021000000001</v>
      </c>
      <c r="BE5" s="25">
        <v>10132.666999999999</v>
      </c>
      <c r="BF5" s="25">
        <v>9986.3379999999997</v>
      </c>
      <c r="BG5" s="25">
        <v>10156.724</v>
      </c>
      <c r="BH5" s="25">
        <v>10206.005999999999</v>
      </c>
      <c r="BI5" s="25">
        <v>10111.673000000001</v>
      </c>
      <c r="BJ5" s="25">
        <v>9754.4380000000001</v>
      </c>
      <c r="BK5" s="25">
        <v>9676.5400000000009</v>
      </c>
      <c r="BL5" s="25">
        <v>9779.3230000000003</v>
      </c>
      <c r="BM5" s="25">
        <v>9842.52</v>
      </c>
      <c r="BN5" s="25">
        <v>9602.6560000000009</v>
      </c>
      <c r="BO5" s="25">
        <v>9429.7279999999992</v>
      </c>
      <c r="BP5" s="25">
        <v>9281.4249999999993</v>
      </c>
      <c r="BQ5" s="25">
        <v>9357.4279999999999</v>
      </c>
      <c r="BR5" s="25">
        <v>9352.7790000000005</v>
      </c>
      <c r="BS5" s="25">
        <v>9434.6290000000008</v>
      </c>
      <c r="BT5" s="25">
        <v>9382.1759999999995</v>
      </c>
      <c r="BU5" s="25">
        <v>9367.8179999999993</v>
      </c>
      <c r="BV5" s="25">
        <v>9452.0409999999993</v>
      </c>
      <c r="BW5" s="25">
        <v>9421.509</v>
      </c>
      <c r="BX5" s="25">
        <v>9401.4590000000007</v>
      </c>
      <c r="BY5" s="25">
        <v>9384.7029999999995</v>
      </c>
      <c r="BZ5" s="25">
        <v>9422.2369999999992</v>
      </c>
      <c r="CA5" s="25">
        <v>9379.6370000000006</v>
      </c>
      <c r="CB5" s="25">
        <v>9370.6129999999994</v>
      </c>
      <c r="CC5" s="25">
        <v>9356.0869999999995</v>
      </c>
      <c r="CD5" s="25">
        <v>9398.1859999999997</v>
      </c>
      <c r="CE5" s="25">
        <v>9243.15</v>
      </c>
      <c r="CF5" s="25">
        <v>9199.0679999999993</v>
      </c>
      <c r="CG5" s="25">
        <v>9306.4449999999997</v>
      </c>
      <c r="CH5" s="25">
        <v>9156.9629999999997</v>
      </c>
      <c r="CI5" s="25">
        <v>9175.7379999999994</v>
      </c>
      <c r="CJ5" s="25">
        <v>9057.3529999999992</v>
      </c>
      <c r="CK5" s="25">
        <v>8884.2189999999991</v>
      </c>
      <c r="CL5" s="25">
        <v>8660.2070000000003</v>
      </c>
      <c r="CM5" s="25">
        <v>8520.0190000000002</v>
      </c>
      <c r="CN5" s="25">
        <v>8270.3810000000012</v>
      </c>
      <c r="CO5" s="25">
        <v>7934.5450000000001</v>
      </c>
      <c r="CP5" s="25">
        <v>7840.8040000000001</v>
      </c>
      <c r="CQ5" s="25">
        <v>7738.8190000000004</v>
      </c>
      <c r="CR5" s="25">
        <v>7685.8580000000002</v>
      </c>
      <c r="CS5" s="25">
        <v>7431.7359999999999</v>
      </c>
      <c r="CT5" s="26"/>
      <c r="CU5" s="26"/>
      <c r="CV5" s="26"/>
      <c r="CW5" s="27"/>
      <c r="CX5" s="28">
        <f t="array" ref="CX5">SUMPRODUCT(B5:CW5*0.25)</f>
        <v>214480.06599999993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136.31</v>
      </c>
      <c r="C8" s="37">
        <v>140.43</v>
      </c>
      <c r="D8" s="37">
        <v>143.13999999999999</v>
      </c>
      <c r="E8" s="37">
        <v>140.12</v>
      </c>
      <c r="F8" s="37">
        <v>139.66999999999999</v>
      </c>
      <c r="G8" s="37">
        <v>140.38999999999999</v>
      </c>
      <c r="H8" s="37">
        <v>137.56</v>
      </c>
      <c r="I8" s="37">
        <v>135.09</v>
      </c>
      <c r="J8" s="37">
        <v>139.37</v>
      </c>
      <c r="K8" s="37">
        <v>137.69999999999999</v>
      </c>
      <c r="L8" s="37">
        <v>135.71</v>
      </c>
      <c r="M8" s="37">
        <v>135.1</v>
      </c>
      <c r="N8" s="37">
        <v>140.22</v>
      </c>
      <c r="O8" s="37">
        <v>137.66999999999999</v>
      </c>
      <c r="P8" s="37">
        <v>138.97999999999999</v>
      </c>
      <c r="Q8" s="37">
        <v>131.55000000000001</v>
      </c>
      <c r="R8" s="37">
        <v>131.69</v>
      </c>
      <c r="S8" s="37">
        <v>135.19999999999999</v>
      </c>
      <c r="T8" s="37">
        <v>138.1</v>
      </c>
      <c r="U8" s="37">
        <v>141.79</v>
      </c>
      <c r="V8" s="37">
        <v>143.19999999999999</v>
      </c>
      <c r="W8" s="37">
        <v>145.44999999999999</v>
      </c>
      <c r="X8" s="37">
        <v>124.16</v>
      </c>
      <c r="Y8" s="37">
        <v>144.66</v>
      </c>
      <c r="Z8" s="37">
        <v>120.48</v>
      </c>
      <c r="AA8" s="37">
        <v>152.19999999999999</v>
      </c>
      <c r="AB8" s="37">
        <v>152.21</v>
      </c>
      <c r="AC8" s="37">
        <v>232.5</v>
      </c>
      <c r="AD8" s="37">
        <v>215.85</v>
      </c>
      <c r="AE8" s="37">
        <v>229.35</v>
      </c>
      <c r="AF8" s="37">
        <v>153.57</v>
      </c>
      <c r="AG8" s="37">
        <v>152.19999999999999</v>
      </c>
      <c r="AH8" s="37">
        <v>165.75</v>
      </c>
      <c r="AI8" s="37">
        <v>152.21</v>
      </c>
      <c r="AJ8" s="37">
        <v>132.56</v>
      </c>
      <c r="AK8" s="37">
        <v>328.91</v>
      </c>
      <c r="AL8" s="37">
        <v>320.01</v>
      </c>
      <c r="AM8" s="37">
        <v>155.81</v>
      </c>
      <c r="AN8" s="37">
        <v>152.19999999999999</v>
      </c>
      <c r="AO8" s="37">
        <v>131.66</v>
      </c>
      <c r="AP8" s="37">
        <v>278.69</v>
      </c>
      <c r="AQ8" s="37">
        <v>152.19999999999999</v>
      </c>
      <c r="AR8" s="37">
        <v>134.57</v>
      </c>
      <c r="AS8" s="37">
        <v>121.59</v>
      </c>
      <c r="AT8" s="37">
        <v>115</v>
      </c>
      <c r="AU8" s="37">
        <v>115</v>
      </c>
      <c r="AV8" s="37">
        <v>115</v>
      </c>
      <c r="AW8" s="37">
        <v>115</v>
      </c>
      <c r="AX8" s="37">
        <v>100.01</v>
      </c>
      <c r="AY8" s="37">
        <v>99.39</v>
      </c>
      <c r="AZ8" s="37">
        <v>104.09</v>
      </c>
      <c r="BA8" s="37">
        <v>107.58</v>
      </c>
      <c r="BB8" s="37">
        <v>106.36</v>
      </c>
      <c r="BC8" s="37">
        <v>115</v>
      </c>
      <c r="BD8" s="37">
        <v>120</v>
      </c>
      <c r="BE8" s="37">
        <v>134.47999999999999</v>
      </c>
      <c r="BF8" s="37">
        <v>132.41999999999999</v>
      </c>
      <c r="BG8" s="37">
        <v>115</v>
      </c>
      <c r="BH8" s="37">
        <v>115</v>
      </c>
      <c r="BI8" s="37">
        <v>116.59</v>
      </c>
      <c r="BJ8" s="37">
        <v>106.26</v>
      </c>
      <c r="BK8" s="37">
        <v>255.95</v>
      </c>
      <c r="BL8" s="37">
        <v>161.59</v>
      </c>
      <c r="BM8" s="37">
        <v>152.19999999999999</v>
      </c>
      <c r="BN8" s="37">
        <v>107.24</v>
      </c>
      <c r="BO8" s="37">
        <v>237.05</v>
      </c>
      <c r="BP8" s="37">
        <v>310.24</v>
      </c>
      <c r="BQ8" s="37">
        <v>336.08</v>
      </c>
      <c r="BR8" s="37">
        <v>255.1</v>
      </c>
      <c r="BS8" s="37">
        <v>340.95</v>
      </c>
      <c r="BT8" s="37">
        <v>263.5</v>
      </c>
      <c r="BU8" s="37">
        <v>253.18</v>
      </c>
      <c r="BV8" s="37">
        <v>335.25</v>
      </c>
      <c r="BW8" s="37">
        <v>269.7</v>
      </c>
      <c r="BX8" s="37">
        <v>255.1</v>
      </c>
      <c r="BY8" s="37">
        <v>237.84</v>
      </c>
      <c r="BZ8" s="37">
        <v>281.85000000000002</v>
      </c>
      <c r="CA8" s="37">
        <v>241.24</v>
      </c>
      <c r="CB8" s="37">
        <v>220.55</v>
      </c>
      <c r="CC8" s="37">
        <v>212.6</v>
      </c>
      <c r="CD8" s="37">
        <v>237.87</v>
      </c>
      <c r="CE8" s="37">
        <v>216.11</v>
      </c>
      <c r="CF8" s="37">
        <v>202.96</v>
      </c>
      <c r="CG8" s="37">
        <v>152.68</v>
      </c>
      <c r="CH8" s="37">
        <v>178.47</v>
      </c>
      <c r="CI8" s="37">
        <v>171.26</v>
      </c>
      <c r="CJ8" s="37">
        <v>152.21</v>
      </c>
      <c r="CK8" s="37">
        <v>146.61000000000001</v>
      </c>
      <c r="CL8" s="37">
        <v>152.19999999999999</v>
      </c>
      <c r="CM8" s="37">
        <v>142.91999999999999</v>
      </c>
      <c r="CN8" s="37">
        <v>137.78</v>
      </c>
      <c r="CO8" s="37">
        <v>134.76</v>
      </c>
      <c r="CP8" s="37">
        <v>144.97999999999999</v>
      </c>
      <c r="CQ8" s="37">
        <v>142.99</v>
      </c>
      <c r="CR8" s="37">
        <v>133.81</v>
      </c>
      <c r="CS8" s="37">
        <v>121.86</v>
      </c>
      <c r="CT8" s="38"/>
      <c r="CU8" s="38"/>
      <c r="CV8" s="38"/>
      <c r="CW8" s="39"/>
      <c r="CX8" s="40">
        <f>IF(SUM(B8:CW8)&lt;&gt;0,AVERAGEIF(B8:CW8,"&lt;&gt;"""),"")</f>
        <v>168.50666666666669</v>
      </c>
    </row>
    <row r="9" spans="1:102" ht="24.95" customHeight="1" thickBot="1" x14ac:dyDescent="0.25">
      <c r="A9" s="41" t="s">
        <v>6</v>
      </c>
      <c r="B9" s="42">
        <v>140</v>
      </c>
      <c r="C9" s="43">
        <v>140</v>
      </c>
      <c r="D9" s="43">
        <v>140</v>
      </c>
      <c r="E9" s="43">
        <v>140</v>
      </c>
      <c r="F9" s="43">
        <v>138.17750000000001</v>
      </c>
      <c r="G9" s="43">
        <v>138.17750000000001</v>
      </c>
      <c r="H9" s="43">
        <v>138.17750000000001</v>
      </c>
      <c r="I9" s="43">
        <v>138.17750000000001</v>
      </c>
      <c r="J9" s="43">
        <v>136.97</v>
      </c>
      <c r="K9" s="43">
        <v>136.97</v>
      </c>
      <c r="L9" s="43">
        <v>136.97</v>
      </c>
      <c r="M9" s="43">
        <v>136.97</v>
      </c>
      <c r="N9" s="43">
        <v>137.10499999999999</v>
      </c>
      <c r="O9" s="43">
        <v>137.10499999999999</v>
      </c>
      <c r="P9" s="43">
        <v>137.10499999999999</v>
      </c>
      <c r="Q9" s="43">
        <v>137.10499999999999</v>
      </c>
      <c r="R9" s="43">
        <v>136.69499999999999</v>
      </c>
      <c r="S9" s="43">
        <v>136.69499999999999</v>
      </c>
      <c r="T9" s="43">
        <v>136.69499999999999</v>
      </c>
      <c r="U9" s="43">
        <v>136.69499999999999</v>
      </c>
      <c r="V9" s="43">
        <v>139.36750000000001</v>
      </c>
      <c r="W9" s="43">
        <v>139.36750000000001</v>
      </c>
      <c r="X9" s="43">
        <v>139.36750000000001</v>
      </c>
      <c r="Y9" s="43">
        <v>139.36750000000001</v>
      </c>
      <c r="Z9" s="43">
        <v>164.3475</v>
      </c>
      <c r="AA9" s="43">
        <v>164.3475</v>
      </c>
      <c r="AB9" s="43">
        <v>164.3475</v>
      </c>
      <c r="AC9" s="43">
        <v>164.3475</v>
      </c>
      <c r="AD9" s="43">
        <v>187.74250000000001</v>
      </c>
      <c r="AE9" s="43">
        <v>187.74250000000001</v>
      </c>
      <c r="AF9" s="43">
        <v>187.74250000000001</v>
      </c>
      <c r="AG9" s="43">
        <v>187.74250000000001</v>
      </c>
      <c r="AH9" s="43">
        <v>194.85749999999999</v>
      </c>
      <c r="AI9" s="43">
        <v>194.85749999999999</v>
      </c>
      <c r="AJ9" s="43">
        <v>194.85749999999999</v>
      </c>
      <c r="AK9" s="43">
        <v>194.85749999999999</v>
      </c>
      <c r="AL9" s="43">
        <v>189.92</v>
      </c>
      <c r="AM9" s="43">
        <v>189.92</v>
      </c>
      <c r="AN9" s="43">
        <v>189.92</v>
      </c>
      <c r="AO9" s="43">
        <v>189.92</v>
      </c>
      <c r="AP9" s="43">
        <v>171.76249999999999</v>
      </c>
      <c r="AQ9" s="43">
        <v>171.76249999999999</v>
      </c>
      <c r="AR9" s="43">
        <v>171.76249999999999</v>
      </c>
      <c r="AS9" s="43">
        <v>171.76249999999999</v>
      </c>
      <c r="AT9" s="43">
        <v>115</v>
      </c>
      <c r="AU9" s="43">
        <v>115</v>
      </c>
      <c r="AV9" s="43">
        <v>115</v>
      </c>
      <c r="AW9" s="43">
        <v>115</v>
      </c>
      <c r="AX9" s="43">
        <v>102.7675</v>
      </c>
      <c r="AY9" s="43">
        <v>102.7675</v>
      </c>
      <c r="AZ9" s="43">
        <v>102.7675</v>
      </c>
      <c r="BA9" s="43">
        <v>102.7675</v>
      </c>
      <c r="BB9" s="43">
        <v>118.96</v>
      </c>
      <c r="BC9" s="43">
        <v>118.96</v>
      </c>
      <c r="BD9" s="43">
        <v>118.96</v>
      </c>
      <c r="BE9" s="43">
        <v>118.96</v>
      </c>
      <c r="BF9" s="43">
        <v>119.7525</v>
      </c>
      <c r="BG9" s="43">
        <v>119.7525</v>
      </c>
      <c r="BH9" s="43">
        <v>119.7525</v>
      </c>
      <c r="BI9" s="43">
        <v>119.7525</v>
      </c>
      <c r="BJ9" s="43">
        <v>169</v>
      </c>
      <c r="BK9" s="43">
        <v>169</v>
      </c>
      <c r="BL9" s="43">
        <v>169</v>
      </c>
      <c r="BM9" s="43">
        <v>169</v>
      </c>
      <c r="BN9" s="43">
        <v>247.6525</v>
      </c>
      <c r="BO9" s="43">
        <v>247.6525</v>
      </c>
      <c r="BP9" s="43">
        <v>247.6525</v>
      </c>
      <c r="BQ9" s="43">
        <v>247.6525</v>
      </c>
      <c r="BR9" s="43">
        <v>278.1825</v>
      </c>
      <c r="BS9" s="43">
        <v>278.1825</v>
      </c>
      <c r="BT9" s="43">
        <v>278.1825</v>
      </c>
      <c r="BU9" s="43">
        <v>278.1825</v>
      </c>
      <c r="BV9" s="43">
        <v>274.47250000000003</v>
      </c>
      <c r="BW9" s="43">
        <v>274.47250000000003</v>
      </c>
      <c r="BX9" s="43">
        <v>274.47250000000003</v>
      </c>
      <c r="BY9" s="43">
        <v>274.47250000000003</v>
      </c>
      <c r="BZ9" s="43">
        <v>239.06</v>
      </c>
      <c r="CA9" s="43">
        <v>239.06</v>
      </c>
      <c r="CB9" s="43">
        <v>239.06</v>
      </c>
      <c r="CC9" s="43">
        <v>239.06</v>
      </c>
      <c r="CD9" s="43">
        <v>202.405</v>
      </c>
      <c r="CE9" s="43">
        <v>202.405</v>
      </c>
      <c r="CF9" s="43">
        <v>202.405</v>
      </c>
      <c r="CG9" s="43">
        <v>202.405</v>
      </c>
      <c r="CH9" s="43">
        <v>162.13749999999999</v>
      </c>
      <c r="CI9" s="43">
        <v>162.13749999999999</v>
      </c>
      <c r="CJ9" s="43">
        <v>162.13749999999999</v>
      </c>
      <c r="CK9" s="43">
        <v>162.13749999999999</v>
      </c>
      <c r="CL9" s="43">
        <v>141.91499999999999</v>
      </c>
      <c r="CM9" s="43">
        <v>141.91499999999999</v>
      </c>
      <c r="CN9" s="43">
        <v>141.91499999999999</v>
      </c>
      <c r="CO9" s="43">
        <v>141.91499999999999</v>
      </c>
      <c r="CP9" s="43">
        <v>135.91</v>
      </c>
      <c r="CQ9" s="43">
        <v>135.91</v>
      </c>
      <c r="CR9" s="43">
        <v>135.91</v>
      </c>
      <c r="CS9" s="43">
        <v>135.91</v>
      </c>
      <c r="CT9" s="44"/>
      <c r="CU9" s="44"/>
      <c r="CV9" s="44"/>
      <c r="CW9" s="45"/>
      <c r="CX9" s="46">
        <f>IF(SUM(B9:CW9)&lt;&gt;0,AVERAGEIF(B9:CW9,"&lt;&gt;"""),"")</f>
        <v>168.5066666666668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705</v>
      </c>
      <c r="C11" s="53">
        <v>705</v>
      </c>
      <c r="D11" s="53">
        <v>705</v>
      </c>
      <c r="E11" s="53">
        <v>705</v>
      </c>
      <c r="F11" s="53">
        <v>704</v>
      </c>
      <c r="G11" s="53">
        <v>704</v>
      </c>
      <c r="H11" s="53">
        <v>704</v>
      </c>
      <c r="I11" s="53">
        <v>704</v>
      </c>
      <c r="J11" s="53">
        <v>701</v>
      </c>
      <c r="K11" s="53">
        <v>701</v>
      </c>
      <c r="L11" s="53">
        <v>701</v>
      </c>
      <c r="M11" s="53">
        <v>701</v>
      </c>
      <c r="N11" s="53">
        <v>703</v>
      </c>
      <c r="O11" s="53">
        <v>703</v>
      </c>
      <c r="P11" s="53">
        <v>703</v>
      </c>
      <c r="Q11" s="53">
        <v>703</v>
      </c>
      <c r="R11" s="53">
        <v>704</v>
      </c>
      <c r="S11" s="53">
        <v>704</v>
      </c>
      <c r="T11" s="53">
        <v>704</v>
      </c>
      <c r="U11" s="53">
        <v>704</v>
      </c>
      <c r="V11" s="53">
        <v>709</v>
      </c>
      <c r="W11" s="53">
        <v>709</v>
      </c>
      <c r="X11" s="53">
        <v>709</v>
      </c>
      <c r="Y11" s="53">
        <v>709</v>
      </c>
      <c r="Z11" s="53">
        <v>714</v>
      </c>
      <c r="AA11" s="53">
        <v>755.08199999999999</v>
      </c>
      <c r="AB11" s="53">
        <v>936.68</v>
      </c>
      <c r="AC11" s="53">
        <v>954</v>
      </c>
      <c r="AD11" s="53">
        <v>961</v>
      </c>
      <c r="AE11" s="53">
        <v>961</v>
      </c>
      <c r="AF11" s="53">
        <v>961</v>
      </c>
      <c r="AG11" s="53">
        <v>756.72500000000002</v>
      </c>
      <c r="AH11" s="53">
        <v>974</v>
      </c>
      <c r="AI11" s="53">
        <v>874.91499999999996</v>
      </c>
      <c r="AJ11" s="53">
        <v>734</v>
      </c>
      <c r="AK11" s="53">
        <v>974</v>
      </c>
      <c r="AL11" s="53">
        <v>988</v>
      </c>
      <c r="AM11" s="53">
        <v>988</v>
      </c>
      <c r="AN11" s="53">
        <v>815.48800000000006</v>
      </c>
      <c r="AO11" s="53">
        <v>748</v>
      </c>
      <c r="AP11" s="53">
        <v>975</v>
      </c>
      <c r="AQ11" s="53">
        <v>827.96699999999998</v>
      </c>
      <c r="AR11" s="53">
        <v>735</v>
      </c>
      <c r="AS11" s="53">
        <v>735</v>
      </c>
      <c r="AT11" s="53">
        <v>715</v>
      </c>
      <c r="AU11" s="53">
        <v>715</v>
      </c>
      <c r="AV11" s="53">
        <v>715</v>
      </c>
      <c r="AW11" s="53">
        <v>715</v>
      </c>
      <c r="AX11" s="53">
        <v>706</v>
      </c>
      <c r="AY11" s="53">
        <v>706</v>
      </c>
      <c r="AZ11" s="53">
        <v>706</v>
      </c>
      <c r="BA11" s="53">
        <v>706</v>
      </c>
      <c r="BB11" s="53">
        <v>701</v>
      </c>
      <c r="BC11" s="53">
        <v>701</v>
      </c>
      <c r="BD11" s="53">
        <v>701</v>
      </c>
      <c r="BE11" s="53">
        <v>701</v>
      </c>
      <c r="BF11" s="53">
        <v>690</v>
      </c>
      <c r="BG11" s="53">
        <v>690</v>
      </c>
      <c r="BH11" s="53">
        <v>690</v>
      </c>
      <c r="BI11" s="53">
        <v>690</v>
      </c>
      <c r="BJ11" s="53">
        <v>698</v>
      </c>
      <c r="BK11" s="53">
        <v>938</v>
      </c>
      <c r="BL11" s="53">
        <v>938</v>
      </c>
      <c r="BM11" s="53">
        <v>842.06799999999998</v>
      </c>
      <c r="BN11" s="53">
        <v>803</v>
      </c>
      <c r="BO11" s="53">
        <v>943</v>
      </c>
      <c r="BP11" s="53">
        <v>943</v>
      </c>
      <c r="BQ11" s="53">
        <v>943</v>
      </c>
      <c r="BR11" s="53">
        <v>947</v>
      </c>
      <c r="BS11" s="53">
        <v>947</v>
      </c>
      <c r="BT11" s="53">
        <v>947</v>
      </c>
      <c r="BU11" s="53">
        <v>947</v>
      </c>
      <c r="BV11" s="53">
        <v>952</v>
      </c>
      <c r="BW11" s="53">
        <v>952</v>
      </c>
      <c r="BX11" s="53">
        <v>952</v>
      </c>
      <c r="BY11" s="53">
        <v>952</v>
      </c>
      <c r="BZ11" s="53">
        <v>951</v>
      </c>
      <c r="CA11" s="53">
        <v>951</v>
      </c>
      <c r="CB11" s="53">
        <v>951</v>
      </c>
      <c r="CC11" s="53">
        <v>951</v>
      </c>
      <c r="CD11" s="53">
        <v>946</v>
      </c>
      <c r="CE11" s="53">
        <v>946</v>
      </c>
      <c r="CF11" s="53">
        <v>946</v>
      </c>
      <c r="CG11" s="53">
        <v>946</v>
      </c>
      <c r="CH11" s="53">
        <v>948</v>
      </c>
      <c r="CI11" s="53">
        <v>948</v>
      </c>
      <c r="CJ11" s="53">
        <v>920.60299999999995</v>
      </c>
      <c r="CK11" s="53">
        <v>708</v>
      </c>
      <c r="CL11" s="53">
        <v>784.23500000000001</v>
      </c>
      <c r="CM11" s="53">
        <v>708</v>
      </c>
      <c r="CN11" s="53">
        <v>708</v>
      </c>
      <c r="CO11" s="53">
        <v>708</v>
      </c>
      <c r="CP11" s="53">
        <v>710</v>
      </c>
      <c r="CQ11" s="53">
        <v>710</v>
      </c>
      <c r="CR11" s="53">
        <v>710</v>
      </c>
      <c r="CS11" s="53">
        <v>710</v>
      </c>
      <c r="CT11" s="54"/>
      <c r="CU11" s="54"/>
      <c r="CV11" s="54"/>
      <c r="CW11" s="55"/>
      <c r="CX11" s="56">
        <f t="array" ref="CX11">SUMPRODUCT(B11:CW11*0.25)</f>
        <v>19256.440749999998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4251.009</v>
      </c>
      <c r="C13" s="65">
        <v>4203.3709999999992</v>
      </c>
      <c r="D13" s="65">
        <v>4134.6959999999999</v>
      </c>
      <c r="E13" s="65">
        <v>4023.6419999999998</v>
      </c>
      <c r="F13" s="65">
        <v>4044.0910000000003</v>
      </c>
      <c r="G13" s="65">
        <v>4051.37</v>
      </c>
      <c r="H13" s="65">
        <v>4022.7039999999997</v>
      </c>
      <c r="I13" s="65">
        <v>3983.2380000000003</v>
      </c>
      <c r="J13" s="65">
        <v>4042.0369999999998</v>
      </c>
      <c r="K13" s="65">
        <v>4025.0920000000001</v>
      </c>
      <c r="L13" s="65">
        <v>4005.0010000000002</v>
      </c>
      <c r="M13" s="65">
        <v>3989.6770000000001</v>
      </c>
      <c r="N13" s="65">
        <v>4050.654</v>
      </c>
      <c r="O13" s="65">
        <v>4024.826</v>
      </c>
      <c r="P13" s="65">
        <v>4038.0499999999997</v>
      </c>
      <c r="Q13" s="65">
        <v>3944.9990000000003</v>
      </c>
      <c r="R13" s="65">
        <v>3946.2910000000002</v>
      </c>
      <c r="S13" s="65">
        <v>3999.8090000000002</v>
      </c>
      <c r="T13" s="65">
        <v>4029.1959999999999</v>
      </c>
      <c r="U13" s="65">
        <v>4066.4549999999999</v>
      </c>
      <c r="V13" s="65">
        <v>4123.9770000000008</v>
      </c>
      <c r="W13" s="65">
        <v>4152.3</v>
      </c>
      <c r="X13" s="65">
        <v>3971.5030000000002</v>
      </c>
      <c r="Y13" s="65">
        <v>4192.05</v>
      </c>
      <c r="Z13" s="65">
        <v>3803.7510000000002</v>
      </c>
      <c r="AA13" s="65">
        <v>4003.4839999999999</v>
      </c>
      <c r="AB13" s="65">
        <v>4003.4929999999999</v>
      </c>
      <c r="AC13" s="65">
        <v>4131.8510000000006</v>
      </c>
      <c r="AD13" s="65">
        <v>4100.9369999999999</v>
      </c>
      <c r="AE13" s="65">
        <v>4122.1110000000008</v>
      </c>
      <c r="AF13" s="65">
        <v>4040.598</v>
      </c>
      <c r="AG13" s="65">
        <v>4039.2710000000002</v>
      </c>
      <c r="AH13" s="65">
        <v>4053.7170000000001</v>
      </c>
      <c r="AI13" s="65">
        <v>4069.683</v>
      </c>
      <c r="AJ13" s="65">
        <v>4176.2889999999998</v>
      </c>
      <c r="AK13" s="65">
        <v>4489.5249999999996</v>
      </c>
      <c r="AL13" s="65">
        <v>4431.8340000000007</v>
      </c>
      <c r="AM13" s="65">
        <v>4294.9520000000002</v>
      </c>
      <c r="AN13" s="65">
        <v>4152.5300000000007</v>
      </c>
      <c r="AO13" s="65">
        <v>3984.9</v>
      </c>
      <c r="AP13" s="65">
        <v>4142.4590000000007</v>
      </c>
      <c r="AQ13" s="65">
        <v>4050.636</v>
      </c>
      <c r="AR13" s="65">
        <v>4026.2849999999999</v>
      </c>
      <c r="AS13" s="65">
        <v>3926.605</v>
      </c>
      <c r="AT13" s="65">
        <v>4102.2550000000001</v>
      </c>
      <c r="AU13" s="65">
        <v>4102.2550000000001</v>
      </c>
      <c r="AV13" s="65">
        <v>4102.2550000000001</v>
      </c>
      <c r="AW13" s="65">
        <v>4103.2860000000001</v>
      </c>
      <c r="AX13" s="65">
        <v>4209.3530000000001</v>
      </c>
      <c r="AY13" s="65">
        <v>4238.2049999999999</v>
      </c>
      <c r="AZ13" s="65">
        <v>4322.8680000000004</v>
      </c>
      <c r="BA13" s="65">
        <v>4385.6460000000006</v>
      </c>
      <c r="BB13" s="65">
        <v>4453.0879999999997</v>
      </c>
      <c r="BC13" s="65">
        <v>4501.2860000000001</v>
      </c>
      <c r="BD13" s="65">
        <v>4570.884</v>
      </c>
      <c r="BE13" s="65">
        <v>4661.3670000000002</v>
      </c>
      <c r="BF13" s="65">
        <v>4690.2420000000002</v>
      </c>
      <c r="BG13" s="65">
        <v>4600.3890000000001</v>
      </c>
      <c r="BH13" s="65">
        <v>4600.3890000000001</v>
      </c>
      <c r="BI13" s="65">
        <v>4642.6239999999998</v>
      </c>
      <c r="BJ13" s="65">
        <v>4606.9279999999999</v>
      </c>
      <c r="BK13" s="65">
        <v>4664.4850000000006</v>
      </c>
      <c r="BL13" s="65">
        <v>4981.5259999999998</v>
      </c>
      <c r="BM13" s="65">
        <v>5304.5910000000003</v>
      </c>
      <c r="BN13" s="65">
        <v>4837.8279999999995</v>
      </c>
      <c r="BO13" s="65">
        <v>4775.2690000000002</v>
      </c>
      <c r="BP13" s="65">
        <v>4703.6720000000005</v>
      </c>
      <c r="BQ13" s="65">
        <v>4681.817</v>
      </c>
      <c r="BR13" s="65">
        <v>4867.4080000000004</v>
      </c>
      <c r="BS13" s="65">
        <v>4931.8429999999998</v>
      </c>
      <c r="BT13" s="65">
        <v>4881.0240000000003</v>
      </c>
      <c r="BU13" s="65">
        <v>4864.3019999999997</v>
      </c>
      <c r="BV13" s="65">
        <v>4932.0010000000002</v>
      </c>
      <c r="BW13" s="65">
        <v>4896.9870000000001</v>
      </c>
      <c r="BX13" s="65">
        <v>4873.3250000000007</v>
      </c>
      <c r="BY13" s="65">
        <v>4854.2719999999999</v>
      </c>
      <c r="BZ13" s="65">
        <v>4908.2259999999997</v>
      </c>
      <c r="CA13" s="65">
        <v>4862.5380000000005</v>
      </c>
      <c r="CB13" s="65">
        <v>4844.3109999999997</v>
      </c>
      <c r="CC13" s="65">
        <v>4837.3050000000003</v>
      </c>
      <c r="CD13" s="65">
        <v>4890.4979999999996</v>
      </c>
      <c r="CE13" s="65">
        <v>4876.7910000000002</v>
      </c>
      <c r="CF13" s="65">
        <v>4855.4710000000005</v>
      </c>
      <c r="CG13" s="65">
        <v>4800.3270000000002</v>
      </c>
      <c r="CH13" s="65">
        <v>4759.808</v>
      </c>
      <c r="CI13" s="65">
        <v>4748.1180000000004</v>
      </c>
      <c r="CJ13" s="65">
        <v>4835.7300000000005</v>
      </c>
      <c r="CK13" s="65">
        <v>4830.4030000000002</v>
      </c>
      <c r="CL13" s="65">
        <v>4824.0560000000005</v>
      </c>
      <c r="CM13" s="65">
        <v>4813.3950000000004</v>
      </c>
      <c r="CN13" s="65">
        <v>4596.5990000000002</v>
      </c>
      <c r="CO13" s="65">
        <v>4575.2979999999998</v>
      </c>
      <c r="CP13" s="65">
        <v>4644.2180000000008</v>
      </c>
      <c r="CQ13" s="65">
        <v>4641.933</v>
      </c>
      <c r="CR13" s="65">
        <v>4583.9870000000001</v>
      </c>
      <c r="CS13" s="65">
        <v>4391.79</v>
      </c>
      <c r="CT13" s="66"/>
      <c r="CU13" s="66"/>
      <c r="CV13" s="66"/>
      <c r="CW13" s="67"/>
      <c r="CX13" s="68">
        <f t="array" ref="CX13">SUMPRODUCT(B13:CW13*0.25)</f>
        <v>105606.35525000002</v>
      </c>
    </row>
    <row r="14" spans="1:102" ht="24.95" customHeight="1" x14ac:dyDescent="0.2">
      <c r="A14" s="63" t="s">
        <v>11</v>
      </c>
      <c r="B14" s="64">
        <v>619</v>
      </c>
      <c r="C14" s="65">
        <v>619</v>
      </c>
      <c r="D14" s="65">
        <v>599</v>
      </c>
      <c r="E14" s="65">
        <v>564</v>
      </c>
      <c r="F14" s="65">
        <v>564</v>
      </c>
      <c r="G14" s="65">
        <v>564</v>
      </c>
      <c r="H14" s="65">
        <v>564</v>
      </c>
      <c r="I14" s="65">
        <v>564</v>
      </c>
      <c r="J14" s="65">
        <v>615</v>
      </c>
      <c r="K14" s="65">
        <v>616</v>
      </c>
      <c r="L14" s="65">
        <v>619</v>
      </c>
      <c r="M14" s="65">
        <v>619</v>
      </c>
      <c r="N14" s="65">
        <v>644</v>
      </c>
      <c r="O14" s="65">
        <v>669</v>
      </c>
      <c r="P14" s="65">
        <v>669</v>
      </c>
      <c r="Q14" s="65">
        <v>819</v>
      </c>
      <c r="R14" s="65">
        <v>769</v>
      </c>
      <c r="S14" s="65">
        <v>769</v>
      </c>
      <c r="T14" s="65">
        <v>822</v>
      </c>
      <c r="U14" s="65">
        <v>922</v>
      </c>
      <c r="V14" s="65">
        <v>1217</v>
      </c>
      <c r="W14" s="65">
        <v>1492</v>
      </c>
      <c r="X14" s="65">
        <v>1887</v>
      </c>
      <c r="Y14" s="65">
        <v>1897</v>
      </c>
      <c r="Z14" s="65">
        <v>1899</v>
      </c>
      <c r="AA14" s="65">
        <v>1899</v>
      </c>
      <c r="AB14" s="65">
        <v>1899</v>
      </c>
      <c r="AC14" s="65">
        <v>1849</v>
      </c>
      <c r="AD14" s="65">
        <v>1886</v>
      </c>
      <c r="AE14" s="65">
        <v>1884</v>
      </c>
      <c r="AF14" s="65">
        <v>1884</v>
      </c>
      <c r="AG14" s="65">
        <v>1884</v>
      </c>
      <c r="AH14" s="65">
        <v>1890</v>
      </c>
      <c r="AI14" s="65">
        <v>1700</v>
      </c>
      <c r="AJ14" s="65">
        <v>1405</v>
      </c>
      <c r="AK14" s="65">
        <v>348.05200000000002</v>
      </c>
      <c r="AL14" s="65">
        <v>294.62599999999998</v>
      </c>
      <c r="AM14" s="65">
        <v>214</v>
      </c>
      <c r="AN14" s="65">
        <v>214</v>
      </c>
      <c r="AO14" s="65">
        <v>214</v>
      </c>
      <c r="AP14" s="65">
        <v>214</v>
      </c>
      <c r="AQ14" s="65">
        <v>214</v>
      </c>
      <c r="AR14" s="65">
        <v>214</v>
      </c>
      <c r="AS14" s="65">
        <v>214</v>
      </c>
      <c r="AT14" s="65">
        <v>214</v>
      </c>
      <c r="AU14" s="65">
        <v>214</v>
      </c>
      <c r="AV14" s="65">
        <v>214</v>
      </c>
      <c r="AW14" s="65">
        <v>220</v>
      </c>
      <c r="AX14" s="65">
        <v>198</v>
      </c>
      <c r="AY14" s="65">
        <v>198</v>
      </c>
      <c r="AZ14" s="65">
        <v>198</v>
      </c>
      <c r="BA14" s="65">
        <v>198</v>
      </c>
      <c r="BB14" s="65">
        <v>194</v>
      </c>
      <c r="BC14" s="65">
        <v>194</v>
      </c>
      <c r="BD14" s="65">
        <v>194</v>
      </c>
      <c r="BE14" s="65">
        <v>194</v>
      </c>
      <c r="BF14" s="65">
        <v>320</v>
      </c>
      <c r="BG14" s="65">
        <v>856</v>
      </c>
      <c r="BH14" s="65">
        <v>1236</v>
      </c>
      <c r="BI14" s="65">
        <v>1476</v>
      </c>
      <c r="BJ14" s="65">
        <v>1575</v>
      </c>
      <c r="BK14" s="65">
        <v>1593.664</v>
      </c>
      <c r="BL14" s="65">
        <v>1722</v>
      </c>
      <c r="BM14" s="65">
        <v>1892</v>
      </c>
      <c r="BN14" s="65">
        <v>1892</v>
      </c>
      <c r="BO14" s="65">
        <v>1867</v>
      </c>
      <c r="BP14" s="65">
        <v>1908.144</v>
      </c>
      <c r="BQ14" s="65">
        <v>2061.701</v>
      </c>
      <c r="BR14" s="65">
        <v>1885</v>
      </c>
      <c r="BS14" s="65">
        <v>1895</v>
      </c>
      <c r="BT14" s="65">
        <v>1897</v>
      </c>
      <c r="BU14" s="65">
        <v>1892</v>
      </c>
      <c r="BV14" s="65">
        <v>1895</v>
      </c>
      <c r="BW14" s="65">
        <v>1895</v>
      </c>
      <c r="BX14" s="65">
        <v>1895</v>
      </c>
      <c r="BY14" s="65">
        <v>1895</v>
      </c>
      <c r="BZ14" s="65">
        <v>1885</v>
      </c>
      <c r="CA14" s="65">
        <v>1885</v>
      </c>
      <c r="CB14" s="65">
        <v>1895</v>
      </c>
      <c r="CC14" s="65">
        <v>1892</v>
      </c>
      <c r="CD14" s="65">
        <v>1900</v>
      </c>
      <c r="CE14" s="65">
        <v>1760</v>
      </c>
      <c r="CF14" s="65">
        <v>1740</v>
      </c>
      <c r="CG14" s="65">
        <v>1900</v>
      </c>
      <c r="CH14" s="65">
        <v>1859</v>
      </c>
      <c r="CI14" s="65">
        <v>1894</v>
      </c>
      <c r="CJ14" s="65">
        <v>1717</v>
      </c>
      <c r="CK14" s="65">
        <v>1767</v>
      </c>
      <c r="CL14" s="65">
        <v>1767</v>
      </c>
      <c r="CM14" s="65">
        <v>1717</v>
      </c>
      <c r="CN14" s="65">
        <v>1682</v>
      </c>
      <c r="CO14" s="65">
        <v>1367</v>
      </c>
      <c r="CP14" s="65">
        <v>1207</v>
      </c>
      <c r="CQ14" s="65">
        <v>1100</v>
      </c>
      <c r="CR14" s="65">
        <v>1100</v>
      </c>
      <c r="CS14" s="65">
        <v>1039</v>
      </c>
      <c r="CT14" s="66"/>
      <c r="CU14" s="66"/>
      <c r="CV14" s="66"/>
      <c r="CW14" s="67"/>
      <c r="CX14" s="68">
        <f t="array" ref="CX14">SUMPRODUCT(B14:CW14*0.25)</f>
        <v>27743.296750000001</v>
      </c>
    </row>
    <row r="15" spans="1:102" ht="24.95" customHeight="1" x14ac:dyDescent="0.2">
      <c r="A15" s="69" t="s">
        <v>12</v>
      </c>
      <c r="B15" s="70">
        <v>1049.3409999999999</v>
      </c>
      <c r="C15" s="71">
        <v>1047.4749999999999</v>
      </c>
      <c r="D15" s="71">
        <v>1038.883</v>
      </c>
      <c r="E15" s="71">
        <v>1042.2539999999999</v>
      </c>
      <c r="F15" s="71">
        <v>1039.7259999999999</v>
      </c>
      <c r="G15" s="71">
        <v>1044.6640000000002</v>
      </c>
      <c r="H15" s="71">
        <v>1040.193</v>
      </c>
      <c r="I15" s="71">
        <v>1042.318</v>
      </c>
      <c r="J15" s="71">
        <v>1041.1609999999998</v>
      </c>
      <c r="K15" s="71">
        <v>1046.096</v>
      </c>
      <c r="L15" s="71">
        <v>1043.8610000000001</v>
      </c>
      <c r="M15" s="71">
        <v>1044.3109999999999</v>
      </c>
      <c r="N15" s="71">
        <v>1049.6790000000001</v>
      </c>
      <c r="O15" s="71">
        <v>1049.4180000000001</v>
      </c>
      <c r="P15" s="71">
        <v>1047.3590000000002</v>
      </c>
      <c r="Q15" s="71">
        <v>1044.203</v>
      </c>
      <c r="R15" s="71">
        <v>1036.579</v>
      </c>
      <c r="S15" s="71">
        <v>1027.818</v>
      </c>
      <c r="T15" s="71">
        <v>1016.0310000000001</v>
      </c>
      <c r="U15" s="71">
        <v>1008.407</v>
      </c>
      <c r="V15" s="71">
        <v>998.09399999999994</v>
      </c>
      <c r="W15" s="71">
        <v>991.92700000000002</v>
      </c>
      <c r="X15" s="71">
        <v>973.19500000000005</v>
      </c>
      <c r="Y15" s="71">
        <v>953.9849999999999</v>
      </c>
      <c r="Z15" s="71">
        <v>911.23799999999994</v>
      </c>
      <c r="AA15" s="71">
        <v>903.322</v>
      </c>
      <c r="AB15" s="71">
        <v>904.71100000000001</v>
      </c>
      <c r="AC15" s="71">
        <v>933.904</v>
      </c>
      <c r="AD15" s="71">
        <v>1048.6279999999999</v>
      </c>
      <c r="AE15" s="71">
        <v>1239.9829999999997</v>
      </c>
      <c r="AF15" s="71">
        <v>1476.2059999999999</v>
      </c>
      <c r="AG15" s="71">
        <v>1764.4570000000001</v>
      </c>
      <c r="AH15" s="71">
        <v>2096.5910000000003</v>
      </c>
      <c r="AI15" s="71">
        <v>2418.9210000000003</v>
      </c>
      <c r="AJ15" s="71">
        <v>2785.51</v>
      </c>
      <c r="AK15" s="71">
        <v>3113.8090000000002</v>
      </c>
      <c r="AL15" s="71">
        <v>3411.0280000000002</v>
      </c>
      <c r="AM15" s="71">
        <v>3739.384</v>
      </c>
      <c r="AN15" s="71">
        <v>4048.97</v>
      </c>
      <c r="AO15" s="71">
        <v>4296.933</v>
      </c>
      <c r="AP15" s="71">
        <v>4503.2430000000004</v>
      </c>
      <c r="AQ15" s="71">
        <v>4771.222999999999</v>
      </c>
      <c r="AR15" s="71">
        <v>4885.2079999999996</v>
      </c>
      <c r="AS15" s="71">
        <v>4984.5330000000004</v>
      </c>
      <c r="AT15" s="71">
        <v>5089.4090000000006</v>
      </c>
      <c r="AU15" s="71">
        <v>5146.4170000000004</v>
      </c>
      <c r="AV15" s="71">
        <v>5141.0029999999997</v>
      </c>
      <c r="AW15" s="71">
        <v>5126.514000000001</v>
      </c>
      <c r="AX15" s="71">
        <v>5122.4260000000004</v>
      </c>
      <c r="AY15" s="71">
        <v>5071.2569999999996</v>
      </c>
      <c r="AZ15" s="71">
        <v>4964.6060000000007</v>
      </c>
      <c r="BA15" s="71">
        <v>4876.38</v>
      </c>
      <c r="BB15" s="71">
        <v>4750.6020000000008</v>
      </c>
      <c r="BC15" s="71">
        <v>4609.223</v>
      </c>
      <c r="BD15" s="71">
        <v>4420.1370000000006</v>
      </c>
      <c r="BE15" s="71">
        <v>4217.3</v>
      </c>
      <c r="BF15" s="71">
        <v>3942.0960000000005</v>
      </c>
      <c r="BG15" s="71">
        <v>3666.335</v>
      </c>
      <c r="BH15" s="71">
        <v>3335.6170000000002</v>
      </c>
      <c r="BI15" s="71">
        <v>2959.049</v>
      </c>
      <c r="BJ15" s="71">
        <v>2606.5100000000002</v>
      </c>
      <c r="BK15" s="71">
        <v>2212.3910000000001</v>
      </c>
      <c r="BL15" s="71">
        <v>1869.797</v>
      </c>
      <c r="BM15" s="71">
        <v>1535.8610000000001</v>
      </c>
      <c r="BN15" s="71">
        <v>1236.8279999999997</v>
      </c>
      <c r="BO15" s="71">
        <v>1011.4589999999999</v>
      </c>
      <c r="BP15" s="71">
        <v>893.60899999999992</v>
      </c>
      <c r="BQ15" s="71">
        <v>837.91</v>
      </c>
      <c r="BR15" s="71">
        <v>821.37099999999998</v>
      </c>
      <c r="BS15" s="71">
        <v>828.78599999999994</v>
      </c>
      <c r="BT15" s="71">
        <v>825.15199999999993</v>
      </c>
      <c r="BU15" s="71">
        <v>832.51599999999996</v>
      </c>
      <c r="BV15" s="71">
        <v>836.04</v>
      </c>
      <c r="BW15" s="71">
        <v>840.52199999999993</v>
      </c>
      <c r="BX15" s="71">
        <v>844.13400000000001</v>
      </c>
      <c r="BY15" s="71">
        <v>846.43100000000004</v>
      </c>
      <c r="BZ15" s="71">
        <v>844.01099999999997</v>
      </c>
      <c r="CA15" s="71">
        <v>847.09900000000005</v>
      </c>
      <c r="CB15" s="71">
        <v>846.30200000000002</v>
      </c>
      <c r="CC15" s="71">
        <v>841.78200000000004</v>
      </c>
      <c r="CD15" s="71">
        <v>836.68799999999999</v>
      </c>
      <c r="CE15" s="71">
        <v>835.35900000000004</v>
      </c>
      <c r="CF15" s="71">
        <v>832.59699999999998</v>
      </c>
      <c r="CG15" s="71">
        <v>835.11800000000005</v>
      </c>
      <c r="CH15" s="71">
        <v>837.15499999999997</v>
      </c>
      <c r="CI15" s="71">
        <v>832.62</v>
      </c>
      <c r="CJ15" s="71">
        <v>831.02</v>
      </c>
      <c r="CK15" s="71">
        <v>825.81600000000003</v>
      </c>
      <c r="CL15" s="71">
        <v>814.91600000000005</v>
      </c>
      <c r="CM15" s="71">
        <v>811.62400000000002</v>
      </c>
      <c r="CN15" s="71">
        <v>813.78200000000004</v>
      </c>
      <c r="CO15" s="71">
        <v>814.24699999999996</v>
      </c>
      <c r="CP15" s="71">
        <v>815.5859999999999</v>
      </c>
      <c r="CQ15" s="71">
        <v>822.88599999999997</v>
      </c>
      <c r="CR15" s="71">
        <v>827.87099999999998</v>
      </c>
      <c r="CS15" s="71">
        <v>826.94600000000003</v>
      </c>
      <c r="CT15" s="72"/>
      <c r="CU15" s="72"/>
      <c r="CV15" s="72"/>
      <c r="CW15" s="73"/>
      <c r="CX15" s="74">
        <f t="array" ref="CX15">SUMPRODUCT(B15:CW15*0.25)</f>
        <v>46716.473249999995</v>
      </c>
    </row>
    <row r="16" spans="1:102" ht="24.95" customHeight="1" x14ac:dyDescent="0.2">
      <c r="A16" s="69" t="s">
        <v>13</v>
      </c>
      <c r="B16" s="70">
        <v>115</v>
      </c>
      <c r="C16" s="71">
        <v>115</v>
      </c>
      <c r="D16" s="71">
        <v>115</v>
      </c>
      <c r="E16" s="71">
        <v>115</v>
      </c>
      <c r="F16" s="71">
        <v>106</v>
      </c>
      <c r="G16" s="71">
        <v>106</v>
      </c>
      <c r="H16" s="71">
        <v>106</v>
      </c>
      <c r="I16" s="71">
        <v>106</v>
      </c>
      <c r="J16" s="71">
        <v>95</v>
      </c>
      <c r="K16" s="71">
        <v>95</v>
      </c>
      <c r="L16" s="71">
        <v>95</v>
      </c>
      <c r="M16" s="71">
        <v>95</v>
      </c>
      <c r="N16" s="71">
        <v>83</v>
      </c>
      <c r="O16" s="71">
        <v>83</v>
      </c>
      <c r="P16" s="71">
        <v>83</v>
      </c>
      <c r="Q16" s="71">
        <v>83</v>
      </c>
      <c r="R16" s="71">
        <v>70</v>
      </c>
      <c r="S16" s="71">
        <v>70</v>
      </c>
      <c r="T16" s="71">
        <v>70</v>
      </c>
      <c r="U16" s="71">
        <v>70</v>
      </c>
      <c r="V16" s="71">
        <v>60</v>
      </c>
      <c r="W16" s="71">
        <v>60</v>
      </c>
      <c r="X16" s="71">
        <v>60</v>
      </c>
      <c r="Y16" s="71">
        <v>60</v>
      </c>
      <c r="Z16" s="71">
        <v>56</v>
      </c>
      <c r="AA16" s="71">
        <v>56</v>
      </c>
      <c r="AB16" s="71">
        <v>56</v>
      </c>
      <c r="AC16" s="71">
        <v>56</v>
      </c>
      <c r="AD16" s="71">
        <v>63</v>
      </c>
      <c r="AE16" s="71">
        <v>63</v>
      </c>
      <c r="AF16" s="71">
        <v>63</v>
      </c>
      <c r="AG16" s="71">
        <v>63</v>
      </c>
      <c r="AH16" s="71">
        <v>79</v>
      </c>
      <c r="AI16" s="71">
        <v>79</v>
      </c>
      <c r="AJ16" s="71">
        <v>79</v>
      </c>
      <c r="AK16" s="71">
        <v>79</v>
      </c>
      <c r="AL16" s="71">
        <v>94</v>
      </c>
      <c r="AM16" s="71">
        <v>94</v>
      </c>
      <c r="AN16" s="71">
        <v>94</v>
      </c>
      <c r="AO16" s="71">
        <v>94</v>
      </c>
      <c r="AP16" s="71">
        <v>103</v>
      </c>
      <c r="AQ16" s="71">
        <v>103</v>
      </c>
      <c r="AR16" s="71">
        <v>103</v>
      </c>
      <c r="AS16" s="71">
        <v>103</v>
      </c>
      <c r="AT16" s="71">
        <v>105</v>
      </c>
      <c r="AU16" s="71">
        <v>105</v>
      </c>
      <c r="AV16" s="71">
        <v>105</v>
      </c>
      <c r="AW16" s="71">
        <v>105</v>
      </c>
      <c r="AX16" s="71">
        <v>101</v>
      </c>
      <c r="AY16" s="71">
        <v>101</v>
      </c>
      <c r="AZ16" s="71">
        <v>101</v>
      </c>
      <c r="BA16" s="71">
        <v>101</v>
      </c>
      <c r="BB16" s="71">
        <v>91</v>
      </c>
      <c r="BC16" s="71">
        <v>91</v>
      </c>
      <c r="BD16" s="71">
        <v>91</v>
      </c>
      <c r="BE16" s="71">
        <v>91</v>
      </c>
      <c r="BF16" s="71">
        <v>80</v>
      </c>
      <c r="BG16" s="71">
        <v>80</v>
      </c>
      <c r="BH16" s="71">
        <v>80</v>
      </c>
      <c r="BI16" s="71">
        <v>80</v>
      </c>
      <c r="BJ16" s="71">
        <v>70</v>
      </c>
      <c r="BK16" s="71">
        <v>70</v>
      </c>
      <c r="BL16" s="71">
        <v>70</v>
      </c>
      <c r="BM16" s="71">
        <v>70</v>
      </c>
      <c r="BN16" s="71">
        <v>65</v>
      </c>
      <c r="BO16" s="71">
        <v>65</v>
      </c>
      <c r="BP16" s="71">
        <v>65</v>
      </c>
      <c r="BQ16" s="71">
        <v>65</v>
      </c>
      <c r="BR16" s="71">
        <v>64</v>
      </c>
      <c r="BS16" s="71">
        <v>64</v>
      </c>
      <c r="BT16" s="71">
        <v>64</v>
      </c>
      <c r="BU16" s="71">
        <v>64</v>
      </c>
      <c r="BV16" s="71">
        <v>64</v>
      </c>
      <c r="BW16" s="71">
        <v>64</v>
      </c>
      <c r="BX16" s="71">
        <v>64</v>
      </c>
      <c r="BY16" s="71">
        <v>64</v>
      </c>
      <c r="BZ16" s="71">
        <v>66</v>
      </c>
      <c r="CA16" s="71">
        <v>66</v>
      </c>
      <c r="CB16" s="71">
        <v>66</v>
      </c>
      <c r="CC16" s="71">
        <v>66</v>
      </c>
      <c r="CD16" s="71">
        <v>67</v>
      </c>
      <c r="CE16" s="71">
        <v>67</v>
      </c>
      <c r="CF16" s="71">
        <v>67</v>
      </c>
      <c r="CG16" s="71">
        <v>67</v>
      </c>
      <c r="CH16" s="71">
        <v>66</v>
      </c>
      <c r="CI16" s="71">
        <v>66</v>
      </c>
      <c r="CJ16" s="71">
        <v>66</v>
      </c>
      <c r="CK16" s="71">
        <v>66</v>
      </c>
      <c r="CL16" s="71">
        <v>63</v>
      </c>
      <c r="CM16" s="71">
        <v>63</v>
      </c>
      <c r="CN16" s="71">
        <v>63</v>
      </c>
      <c r="CO16" s="71">
        <v>63</v>
      </c>
      <c r="CP16" s="71">
        <v>57</v>
      </c>
      <c r="CQ16" s="71">
        <v>57</v>
      </c>
      <c r="CR16" s="71">
        <v>57</v>
      </c>
      <c r="CS16" s="71">
        <v>57</v>
      </c>
      <c r="CT16" s="72"/>
      <c r="CU16" s="72"/>
      <c r="CV16" s="72"/>
      <c r="CW16" s="73"/>
      <c r="CX16" s="74">
        <f t="array" ref="CX16">SUMPRODUCT(B16:CW16*0.25)</f>
        <v>1883</v>
      </c>
    </row>
    <row r="17" spans="1:102" ht="30" customHeight="1" thickBot="1" x14ac:dyDescent="0.25">
      <c r="A17" s="75" t="s">
        <v>14</v>
      </c>
      <c r="B17" s="76">
        <f>SUM(B11:B16)</f>
        <v>6739.35</v>
      </c>
      <c r="C17" s="77">
        <f t="shared" ref="C17:BN17" si="0">SUM(C11:C16)</f>
        <v>6689.8459999999995</v>
      </c>
      <c r="D17" s="77">
        <f t="shared" si="0"/>
        <v>6592.5789999999997</v>
      </c>
      <c r="E17" s="77">
        <f t="shared" si="0"/>
        <v>6449.8959999999997</v>
      </c>
      <c r="F17" s="77">
        <f t="shared" si="0"/>
        <v>6457.817</v>
      </c>
      <c r="G17" s="77">
        <f t="shared" si="0"/>
        <v>6470.0339999999997</v>
      </c>
      <c r="H17" s="77">
        <f t="shared" si="0"/>
        <v>6436.8969999999999</v>
      </c>
      <c r="I17" s="77">
        <f t="shared" si="0"/>
        <v>6399.5560000000005</v>
      </c>
      <c r="J17" s="77">
        <f t="shared" si="0"/>
        <v>6494.1980000000003</v>
      </c>
      <c r="K17" s="77">
        <f t="shared" si="0"/>
        <v>6483.1880000000001</v>
      </c>
      <c r="L17" s="77">
        <f t="shared" si="0"/>
        <v>6463.8620000000001</v>
      </c>
      <c r="M17" s="77">
        <f t="shared" si="0"/>
        <v>6448.9879999999994</v>
      </c>
      <c r="N17" s="77">
        <f t="shared" si="0"/>
        <v>6530.3330000000005</v>
      </c>
      <c r="O17" s="77">
        <f t="shared" si="0"/>
        <v>6529.2440000000006</v>
      </c>
      <c r="P17" s="77">
        <f t="shared" si="0"/>
        <v>6540.4089999999997</v>
      </c>
      <c r="Q17" s="77">
        <f t="shared" si="0"/>
        <v>6594.2019999999993</v>
      </c>
      <c r="R17" s="77">
        <f t="shared" si="0"/>
        <v>6525.87</v>
      </c>
      <c r="S17" s="77">
        <f t="shared" si="0"/>
        <v>6570.6270000000004</v>
      </c>
      <c r="T17" s="77">
        <f t="shared" si="0"/>
        <v>6641.2269999999999</v>
      </c>
      <c r="U17" s="77">
        <f t="shared" si="0"/>
        <v>6770.8620000000001</v>
      </c>
      <c r="V17" s="77">
        <f t="shared" si="0"/>
        <v>7108.0710000000008</v>
      </c>
      <c r="W17" s="77">
        <f t="shared" si="0"/>
        <v>7405.2269999999999</v>
      </c>
      <c r="X17" s="77">
        <f t="shared" si="0"/>
        <v>7600.6980000000003</v>
      </c>
      <c r="Y17" s="77">
        <f t="shared" si="0"/>
        <v>7812.0349999999999</v>
      </c>
      <c r="Z17" s="77">
        <f t="shared" si="0"/>
        <v>7383.9890000000005</v>
      </c>
      <c r="AA17" s="77">
        <f t="shared" si="0"/>
        <v>7616.8879999999999</v>
      </c>
      <c r="AB17" s="77">
        <f t="shared" si="0"/>
        <v>7799.884</v>
      </c>
      <c r="AC17" s="77">
        <f t="shared" si="0"/>
        <v>7924.755000000001</v>
      </c>
      <c r="AD17" s="77">
        <f t="shared" si="0"/>
        <v>8059.5649999999996</v>
      </c>
      <c r="AE17" s="77">
        <f t="shared" si="0"/>
        <v>8270.094000000001</v>
      </c>
      <c r="AF17" s="77">
        <f t="shared" si="0"/>
        <v>8424.8040000000001</v>
      </c>
      <c r="AG17" s="77">
        <f t="shared" si="0"/>
        <v>8507.4529999999995</v>
      </c>
      <c r="AH17" s="77">
        <f t="shared" si="0"/>
        <v>9093.3080000000009</v>
      </c>
      <c r="AI17" s="77">
        <f t="shared" si="0"/>
        <v>9142.5190000000002</v>
      </c>
      <c r="AJ17" s="77">
        <f t="shared" si="0"/>
        <v>9179.7989999999991</v>
      </c>
      <c r="AK17" s="77">
        <f t="shared" si="0"/>
        <v>9004.3859999999986</v>
      </c>
      <c r="AL17" s="77">
        <f t="shared" si="0"/>
        <v>9219.4880000000012</v>
      </c>
      <c r="AM17" s="77">
        <f t="shared" si="0"/>
        <v>9330.3359999999993</v>
      </c>
      <c r="AN17" s="77">
        <f t="shared" si="0"/>
        <v>9324.9880000000012</v>
      </c>
      <c r="AO17" s="77">
        <f t="shared" si="0"/>
        <v>9337.8329999999987</v>
      </c>
      <c r="AP17" s="77">
        <f t="shared" si="0"/>
        <v>9937.7020000000011</v>
      </c>
      <c r="AQ17" s="77">
        <f t="shared" si="0"/>
        <v>9966.8259999999991</v>
      </c>
      <c r="AR17" s="77">
        <f t="shared" si="0"/>
        <v>9963.4929999999986</v>
      </c>
      <c r="AS17" s="77">
        <f t="shared" si="0"/>
        <v>9963.137999999999</v>
      </c>
      <c r="AT17" s="77">
        <f t="shared" si="0"/>
        <v>10225.664000000001</v>
      </c>
      <c r="AU17" s="77">
        <f t="shared" si="0"/>
        <v>10282.672</v>
      </c>
      <c r="AV17" s="77">
        <f t="shared" si="0"/>
        <v>10277.258</v>
      </c>
      <c r="AW17" s="77">
        <f t="shared" si="0"/>
        <v>10269.800000000001</v>
      </c>
      <c r="AX17" s="77">
        <f t="shared" si="0"/>
        <v>10336.779</v>
      </c>
      <c r="AY17" s="77">
        <f t="shared" si="0"/>
        <v>10314.462</v>
      </c>
      <c r="AZ17" s="77">
        <f t="shared" si="0"/>
        <v>10292.474000000002</v>
      </c>
      <c r="BA17" s="77">
        <f t="shared" si="0"/>
        <v>10267.026000000002</v>
      </c>
      <c r="BB17" s="77">
        <f t="shared" si="0"/>
        <v>10189.69</v>
      </c>
      <c r="BC17" s="77">
        <f t="shared" si="0"/>
        <v>10096.509</v>
      </c>
      <c r="BD17" s="77">
        <f t="shared" si="0"/>
        <v>9977.0210000000006</v>
      </c>
      <c r="BE17" s="77">
        <f t="shared" si="0"/>
        <v>9864.6670000000013</v>
      </c>
      <c r="BF17" s="77">
        <f t="shared" si="0"/>
        <v>9722.3379999999997</v>
      </c>
      <c r="BG17" s="77">
        <f t="shared" si="0"/>
        <v>9892.7240000000002</v>
      </c>
      <c r="BH17" s="77">
        <f t="shared" si="0"/>
        <v>9942.0060000000012</v>
      </c>
      <c r="BI17" s="77">
        <f t="shared" si="0"/>
        <v>9847.6729999999989</v>
      </c>
      <c r="BJ17" s="77">
        <f t="shared" si="0"/>
        <v>9556.4380000000001</v>
      </c>
      <c r="BK17" s="77">
        <f t="shared" si="0"/>
        <v>9478.5400000000009</v>
      </c>
      <c r="BL17" s="77">
        <f t="shared" si="0"/>
        <v>9581.3230000000003</v>
      </c>
      <c r="BM17" s="77">
        <f t="shared" si="0"/>
        <v>9644.52</v>
      </c>
      <c r="BN17" s="77">
        <f t="shared" si="0"/>
        <v>8834.655999999999</v>
      </c>
      <c r="BO17" s="77">
        <f t="shared" ref="BO17:CW17" si="1">SUM(BO11:BO16)</f>
        <v>8661.728000000001</v>
      </c>
      <c r="BP17" s="77">
        <f t="shared" si="1"/>
        <v>8513.4250000000011</v>
      </c>
      <c r="BQ17" s="77">
        <f t="shared" si="1"/>
        <v>8589.4279999999999</v>
      </c>
      <c r="BR17" s="77">
        <f t="shared" si="1"/>
        <v>8584.7790000000005</v>
      </c>
      <c r="BS17" s="77">
        <f t="shared" si="1"/>
        <v>8666.628999999999</v>
      </c>
      <c r="BT17" s="77">
        <f t="shared" si="1"/>
        <v>8614.1759999999995</v>
      </c>
      <c r="BU17" s="77">
        <f t="shared" si="1"/>
        <v>8599.8179999999993</v>
      </c>
      <c r="BV17" s="77">
        <f t="shared" si="1"/>
        <v>8679.0410000000011</v>
      </c>
      <c r="BW17" s="77">
        <f t="shared" si="1"/>
        <v>8648.509</v>
      </c>
      <c r="BX17" s="77">
        <f t="shared" si="1"/>
        <v>8628.4590000000007</v>
      </c>
      <c r="BY17" s="77">
        <f t="shared" si="1"/>
        <v>8611.7029999999995</v>
      </c>
      <c r="BZ17" s="77">
        <f t="shared" si="1"/>
        <v>8654.2369999999992</v>
      </c>
      <c r="CA17" s="77">
        <f t="shared" si="1"/>
        <v>8611.6370000000006</v>
      </c>
      <c r="CB17" s="77">
        <f t="shared" si="1"/>
        <v>8602.6129999999994</v>
      </c>
      <c r="CC17" s="77">
        <f t="shared" si="1"/>
        <v>8588.0869999999995</v>
      </c>
      <c r="CD17" s="77">
        <f t="shared" si="1"/>
        <v>8640.1859999999997</v>
      </c>
      <c r="CE17" s="77">
        <f t="shared" si="1"/>
        <v>8485.15</v>
      </c>
      <c r="CF17" s="77">
        <f t="shared" si="1"/>
        <v>8441.0680000000011</v>
      </c>
      <c r="CG17" s="77">
        <f t="shared" si="1"/>
        <v>8548.4449999999997</v>
      </c>
      <c r="CH17" s="77">
        <f t="shared" si="1"/>
        <v>8469.9629999999997</v>
      </c>
      <c r="CI17" s="77">
        <f t="shared" si="1"/>
        <v>8488.7380000000012</v>
      </c>
      <c r="CJ17" s="77">
        <f t="shared" si="1"/>
        <v>8370.353000000001</v>
      </c>
      <c r="CK17" s="77">
        <f t="shared" si="1"/>
        <v>8197.219000000001</v>
      </c>
      <c r="CL17" s="77">
        <f t="shared" si="1"/>
        <v>8253.2070000000003</v>
      </c>
      <c r="CM17" s="77">
        <f t="shared" si="1"/>
        <v>8113.0190000000002</v>
      </c>
      <c r="CN17" s="77">
        <f t="shared" si="1"/>
        <v>7863.3810000000003</v>
      </c>
      <c r="CO17" s="77">
        <f t="shared" si="1"/>
        <v>7527.5450000000001</v>
      </c>
      <c r="CP17" s="77">
        <f t="shared" si="1"/>
        <v>7433.804000000001</v>
      </c>
      <c r="CQ17" s="77">
        <f t="shared" si="1"/>
        <v>7331.8189999999995</v>
      </c>
      <c r="CR17" s="77">
        <f t="shared" si="1"/>
        <v>7278.8580000000002</v>
      </c>
      <c r="CS17" s="77">
        <f t="shared" si="1"/>
        <v>7024.7359999999999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201205.56599999999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1938.9</v>
      </c>
      <c r="C30" s="88">
        <v>1937.9</v>
      </c>
      <c r="D30" s="88">
        <v>1918.9</v>
      </c>
      <c r="E30" s="88">
        <v>1884.9</v>
      </c>
      <c r="F30" s="88">
        <v>1778.9</v>
      </c>
      <c r="G30" s="88">
        <v>1780.9</v>
      </c>
      <c r="H30" s="88">
        <v>1781.9</v>
      </c>
      <c r="I30" s="88">
        <v>1781.9</v>
      </c>
      <c r="J30" s="88">
        <v>1816.9</v>
      </c>
      <c r="K30" s="88">
        <v>1817.9</v>
      </c>
      <c r="L30" s="88">
        <v>1789.9</v>
      </c>
      <c r="M30" s="88">
        <v>1797.9</v>
      </c>
      <c r="N30" s="88">
        <v>1811.9</v>
      </c>
      <c r="O30" s="88">
        <v>1873.9</v>
      </c>
      <c r="P30" s="88">
        <v>1869.9</v>
      </c>
      <c r="Q30" s="88">
        <v>1863.9</v>
      </c>
      <c r="R30" s="88">
        <v>1875.9</v>
      </c>
      <c r="S30" s="88">
        <v>1919.9</v>
      </c>
      <c r="T30" s="88">
        <v>1967.9</v>
      </c>
      <c r="U30" s="88">
        <v>1963.9</v>
      </c>
      <c r="V30" s="88">
        <v>2191.9</v>
      </c>
      <c r="W30" s="88">
        <v>2455.9</v>
      </c>
      <c r="X30" s="88">
        <v>2798.9</v>
      </c>
      <c r="Y30" s="88">
        <v>2796.9</v>
      </c>
      <c r="Z30" s="88">
        <v>2792.9</v>
      </c>
      <c r="AA30" s="88">
        <v>2870.9</v>
      </c>
      <c r="AB30" s="88">
        <v>2870.9</v>
      </c>
      <c r="AC30" s="88">
        <v>2892.9</v>
      </c>
      <c r="AD30" s="88">
        <v>2962.65</v>
      </c>
      <c r="AE30" s="88">
        <v>3007.65</v>
      </c>
      <c r="AF30" s="88">
        <v>3065.65</v>
      </c>
      <c r="AG30" s="88">
        <v>3135.65</v>
      </c>
      <c r="AH30" s="88">
        <v>3246.1</v>
      </c>
      <c r="AI30" s="88">
        <v>3283.1</v>
      </c>
      <c r="AJ30" s="88">
        <v>3040.1</v>
      </c>
      <c r="AK30" s="88">
        <v>2258.1</v>
      </c>
      <c r="AL30" s="88">
        <v>2411.54</v>
      </c>
      <c r="AM30" s="88">
        <v>2500.54</v>
      </c>
      <c r="AN30" s="88">
        <v>2582.54</v>
      </c>
      <c r="AO30" s="88">
        <v>2653.54</v>
      </c>
      <c r="AP30" s="88">
        <v>2833.78</v>
      </c>
      <c r="AQ30" s="88">
        <v>2887.78</v>
      </c>
      <c r="AR30" s="88">
        <v>2933.78</v>
      </c>
      <c r="AS30" s="88">
        <v>2971.78</v>
      </c>
      <c r="AT30" s="88">
        <v>3270.36</v>
      </c>
      <c r="AU30" s="88">
        <v>3291.36</v>
      </c>
      <c r="AV30" s="88">
        <v>3303.36</v>
      </c>
      <c r="AW30" s="88">
        <v>3309.36</v>
      </c>
      <c r="AX30" s="88">
        <v>3464.4</v>
      </c>
      <c r="AY30" s="88">
        <v>3450.4</v>
      </c>
      <c r="AZ30" s="88">
        <v>3429.4</v>
      </c>
      <c r="BA30" s="88">
        <v>3401.4</v>
      </c>
      <c r="BB30" s="88">
        <v>3332.93</v>
      </c>
      <c r="BC30" s="88">
        <v>3285.93</v>
      </c>
      <c r="BD30" s="88">
        <v>3228.93</v>
      </c>
      <c r="BE30" s="88">
        <v>3160.93</v>
      </c>
      <c r="BF30" s="88">
        <v>3146.68</v>
      </c>
      <c r="BG30" s="88">
        <v>3286.68</v>
      </c>
      <c r="BH30" s="88">
        <v>3702.68</v>
      </c>
      <c r="BI30" s="88">
        <v>3848.68</v>
      </c>
      <c r="BJ30" s="88">
        <v>3586.76</v>
      </c>
      <c r="BK30" s="88">
        <v>3285.76</v>
      </c>
      <c r="BL30" s="88">
        <v>3662.76</v>
      </c>
      <c r="BM30" s="88">
        <v>3900.76</v>
      </c>
      <c r="BN30" s="88">
        <v>3518.12</v>
      </c>
      <c r="BO30" s="88">
        <v>3107.12</v>
      </c>
      <c r="BP30" s="88">
        <v>2924.12</v>
      </c>
      <c r="BQ30" s="88">
        <v>2837.12</v>
      </c>
      <c r="BR30" s="88">
        <v>2818.9</v>
      </c>
      <c r="BS30" s="88">
        <v>2812.9</v>
      </c>
      <c r="BT30" s="88">
        <v>2812.9</v>
      </c>
      <c r="BU30" s="88">
        <v>2809.9</v>
      </c>
      <c r="BV30" s="88">
        <v>2902.9</v>
      </c>
      <c r="BW30" s="88">
        <v>2907.9</v>
      </c>
      <c r="BX30" s="88">
        <v>2909.9</v>
      </c>
      <c r="BY30" s="88">
        <v>2909.9</v>
      </c>
      <c r="BZ30" s="88">
        <v>2899.9</v>
      </c>
      <c r="CA30" s="88">
        <v>2897.9</v>
      </c>
      <c r="CB30" s="88">
        <v>2895.9</v>
      </c>
      <c r="CC30" s="88">
        <v>2892.9</v>
      </c>
      <c r="CD30" s="88">
        <v>3053.9</v>
      </c>
      <c r="CE30" s="88">
        <v>2852.9</v>
      </c>
      <c r="CF30" s="88">
        <v>2832.9</v>
      </c>
      <c r="CG30" s="88">
        <v>2817.9</v>
      </c>
      <c r="CH30" s="88">
        <v>2740.9</v>
      </c>
      <c r="CI30" s="88">
        <v>2740.9</v>
      </c>
      <c r="CJ30" s="88">
        <v>2419.9</v>
      </c>
      <c r="CK30" s="88">
        <v>2417.9</v>
      </c>
      <c r="CL30" s="88">
        <v>2360.9</v>
      </c>
      <c r="CM30" s="88">
        <v>2308.9</v>
      </c>
      <c r="CN30" s="88">
        <v>2272.9</v>
      </c>
      <c r="CO30" s="88">
        <v>1958.9</v>
      </c>
      <c r="CP30" s="88">
        <v>1851.9</v>
      </c>
      <c r="CQ30" s="88">
        <v>1636.9</v>
      </c>
      <c r="CR30" s="88">
        <v>1542.9</v>
      </c>
      <c r="CS30" s="88">
        <v>1541.9</v>
      </c>
      <c r="CT30" s="89"/>
      <c r="CU30" s="89"/>
      <c r="CV30" s="89"/>
      <c r="CW30" s="90"/>
      <c r="CX30" s="91">
        <f t="array" ref="CX30">SUMPRODUCT(B30:CW30*0.25)</f>
        <v>64294.919999999947</v>
      </c>
    </row>
    <row r="31" spans="1:102" ht="24.95" customHeight="1" x14ac:dyDescent="0.2">
      <c r="A31" s="92" t="s">
        <v>26</v>
      </c>
      <c r="B31" s="93">
        <v>2124.4499999999998</v>
      </c>
      <c r="C31" s="94">
        <v>2135.279</v>
      </c>
      <c r="D31" s="94">
        <v>2145.346</v>
      </c>
      <c r="E31" s="94">
        <v>2154.9960000000001</v>
      </c>
      <c r="F31" s="94">
        <v>2328.9169999999999</v>
      </c>
      <c r="G31" s="94">
        <v>2339.134</v>
      </c>
      <c r="H31" s="94">
        <v>2304.9970000000003</v>
      </c>
      <c r="I31" s="94">
        <v>2267.6559999999999</v>
      </c>
      <c r="J31" s="94">
        <v>2327.2979999999998</v>
      </c>
      <c r="K31" s="94">
        <v>2315.288</v>
      </c>
      <c r="L31" s="94">
        <v>2323.962</v>
      </c>
      <c r="M31" s="94">
        <v>2301.0879999999997</v>
      </c>
      <c r="N31" s="94">
        <v>2318.433</v>
      </c>
      <c r="O31" s="94">
        <v>2255.3440000000001</v>
      </c>
      <c r="P31" s="94">
        <v>2270.509</v>
      </c>
      <c r="Q31" s="94">
        <v>2330.3019999999997</v>
      </c>
      <c r="R31" s="94">
        <v>2249.9700000000003</v>
      </c>
      <c r="S31" s="94">
        <v>2250.7269999999999</v>
      </c>
      <c r="T31" s="94">
        <v>2273.3270000000002</v>
      </c>
      <c r="U31" s="94">
        <v>2406.962</v>
      </c>
      <c r="V31" s="94">
        <v>2465.1709999999998</v>
      </c>
      <c r="W31" s="94">
        <v>2438.3270000000002</v>
      </c>
      <c r="X31" s="94">
        <v>2290.7979999999998</v>
      </c>
      <c r="Y31" s="94">
        <v>2504.1350000000002</v>
      </c>
      <c r="Z31" s="94">
        <v>2326.0889999999999</v>
      </c>
      <c r="AA31" s="94">
        <v>2480.9879999999998</v>
      </c>
      <c r="AB31" s="94">
        <v>2663.9839999999999</v>
      </c>
      <c r="AC31" s="94">
        <v>2766.855</v>
      </c>
      <c r="AD31" s="94">
        <v>2851.915</v>
      </c>
      <c r="AE31" s="94">
        <v>3017.444</v>
      </c>
      <c r="AF31" s="94">
        <v>3114.154</v>
      </c>
      <c r="AG31" s="94">
        <v>3126.8029999999999</v>
      </c>
      <c r="AH31" s="94">
        <v>3402.2080000000001</v>
      </c>
      <c r="AI31" s="94">
        <v>3414.4189999999999</v>
      </c>
      <c r="AJ31" s="94">
        <v>3694.6990000000001</v>
      </c>
      <c r="AK31" s="94">
        <v>4301.2860000000001</v>
      </c>
      <c r="AL31" s="94">
        <v>4137.9480000000003</v>
      </c>
      <c r="AM31" s="94">
        <v>4159.7960000000003</v>
      </c>
      <c r="AN31" s="94">
        <v>4222.4480000000003</v>
      </c>
      <c r="AO31" s="94">
        <v>4271.2929999999997</v>
      </c>
      <c r="AP31" s="94">
        <v>4797.9219999999996</v>
      </c>
      <c r="AQ31" s="94">
        <v>4773.0460000000003</v>
      </c>
      <c r="AR31" s="94">
        <v>4684.5839999999998</v>
      </c>
      <c r="AS31" s="94">
        <v>4675.0029999999997</v>
      </c>
      <c r="AT31" s="94">
        <v>4638.9489999999996</v>
      </c>
      <c r="AU31" s="94">
        <v>4674.9570000000003</v>
      </c>
      <c r="AV31" s="94">
        <v>4657.5429999999997</v>
      </c>
      <c r="AW31" s="94">
        <v>4644.085</v>
      </c>
      <c r="AX31" s="94">
        <v>4523.0240000000003</v>
      </c>
      <c r="AY31" s="94">
        <v>4474.7070000000003</v>
      </c>
      <c r="AZ31" s="94">
        <v>4473.7190000000001</v>
      </c>
      <c r="BA31" s="94">
        <v>4476.2709999999997</v>
      </c>
      <c r="BB31" s="94">
        <v>4380.4049999999997</v>
      </c>
      <c r="BC31" s="94">
        <v>4334.2240000000002</v>
      </c>
      <c r="BD31" s="94">
        <v>4241.7359999999999</v>
      </c>
      <c r="BE31" s="94">
        <v>4197.3819999999996</v>
      </c>
      <c r="BF31" s="94">
        <v>4175.3029999999999</v>
      </c>
      <c r="BG31" s="94">
        <v>4165.6890000000003</v>
      </c>
      <c r="BH31" s="94">
        <v>3798.971</v>
      </c>
      <c r="BI31" s="94">
        <v>3468.6379999999999</v>
      </c>
      <c r="BJ31" s="94">
        <v>3049.3229999999999</v>
      </c>
      <c r="BK31" s="94">
        <v>3272.4250000000002</v>
      </c>
      <c r="BL31" s="94">
        <v>2958.2080000000001</v>
      </c>
      <c r="BM31" s="94">
        <v>2493.1379999999999</v>
      </c>
      <c r="BN31" s="94">
        <v>2196.5360000000001</v>
      </c>
      <c r="BO31" s="94">
        <v>2414.6080000000002</v>
      </c>
      <c r="BP31" s="94">
        <v>2449.3049999999998</v>
      </c>
      <c r="BQ31" s="94">
        <v>2587.308</v>
      </c>
      <c r="BR31" s="94">
        <v>2409.8789999999999</v>
      </c>
      <c r="BS31" s="94">
        <v>2497.7289999999998</v>
      </c>
      <c r="BT31" s="94">
        <v>2445.2759999999998</v>
      </c>
      <c r="BU31" s="94">
        <v>2433.9180000000001</v>
      </c>
      <c r="BV31" s="94">
        <v>2423.1410000000001</v>
      </c>
      <c r="BW31" s="94">
        <v>2387.6089999999999</v>
      </c>
      <c r="BX31" s="94">
        <v>2365.5590000000002</v>
      </c>
      <c r="BY31" s="94">
        <v>2348.8029999999999</v>
      </c>
      <c r="BZ31" s="94">
        <v>2394.337</v>
      </c>
      <c r="CA31" s="94">
        <v>2353.7370000000001</v>
      </c>
      <c r="CB31" s="94">
        <v>2346.7130000000002</v>
      </c>
      <c r="CC31" s="94">
        <v>2335.1869999999999</v>
      </c>
      <c r="CD31" s="94">
        <v>2214.2860000000001</v>
      </c>
      <c r="CE31" s="94">
        <v>2260.25</v>
      </c>
      <c r="CF31" s="94">
        <v>2236.1680000000001</v>
      </c>
      <c r="CG31" s="94">
        <v>2458.5450000000001</v>
      </c>
      <c r="CH31" s="94">
        <v>2386.0630000000001</v>
      </c>
      <c r="CI31" s="94">
        <v>2404.8380000000002</v>
      </c>
      <c r="CJ31" s="94">
        <v>2607.453</v>
      </c>
      <c r="CK31" s="94">
        <v>2436.319</v>
      </c>
      <c r="CL31" s="94">
        <v>2769.3069999999998</v>
      </c>
      <c r="CM31" s="94">
        <v>2681.1190000000001</v>
      </c>
      <c r="CN31" s="94">
        <v>2674.4810000000002</v>
      </c>
      <c r="CO31" s="94">
        <v>2652.645</v>
      </c>
      <c r="CP31" s="94">
        <v>2765.904</v>
      </c>
      <c r="CQ31" s="94">
        <v>2878.9189999999999</v>
      </c>
      <c r="CR31" s="94">
        <v>2919.9580000000001</v>
      </c>
      <c r="CS31" s="94">
        <v>2666.8359999999998</v>
      </c>
      <c r="CT31" s="95"/>
      <c r="CU31" s="95"/>
      <c r="CV31" s="95"/>
      <c r="CW31" s="96"/>
      <c r="CX31" s="97">
        <f t="array" ref="CX31">SUMPRODUCT(B31:CW31*0.25)</f>
        <v>72126.683250000016</v>
      </c>
    </row>
    <row r="32" spans="1:102" ht="24.95" customHeight="1" x14ac:dyDescent="0.2">
      <c r="A32" s="101" t="s">
        <v>27</v>
      </c>
      <c r="B32" s="98">
        <v>3083</v>
      </c>
      <c r="C32" s="99">
        <v>3023.6669999999999</v>
      </c>
      <c r="D32" s="99">
        <v>2935.3330000000001</v>
      </c>
      <c r="E32" s="99">
        <v>2817</v>
      </c>
      <c r="F32" s="99">
        <v>2757</v>
      </c>
      <c r="G32" s="99">
        <v>2757</v>
      </c>
      <c r="H32" s="99">
        <v>2757</v>
      </c>
      <c r="I32" s="99">
        <v>2757</v>
      </c>
      <c r="J32" s="99">
        <v>2757</v>
      </c>
      <c r="K32" s="99">
        <v>2757</v>
      </c>
      <c r="L32" s="99">
        <v>2757</v>
      </c>
      <c r="M32" s="99">
        <v>2757</v>
      </c>
      <c r="N32" s="99">
        <v>2807</v>
      </c>
      <c r="O32" s="99">
        <v>2807</v>
      </c>
      <c r="P32" s="99">
        <v>2807</v>
      </c>
      <c r="Q32" s="99">
        <v>2807</v>
      </c>
      <c r="R32" s="99">
        <v>2807</v>
      </c>
      <c r="S32" s="99">
        <v>2807</v>
      </c>
      <c r="T32" s="99">
        <v>2807</v>
      </c>
      <c r="U32" s="99">
        <v>2807</v>
      </c>
      <c r="V32" s="99">
        <v>2878</v>
      </c>
      <c r="W32" s="99">
        <v>2938</v>
      </c>
      <c r="X32" s="99">
        <v>2938</v>
      </c>
      <c r="Y32" s="99">
        <v>2938</v>
      </c>
      <c r="Z32" s="99">
        <v>2763</v>
      </c>
      <c r="AA32" s="99">
        <v>2763</v>
      </c>
      <c r="AB32" s="99">
        <v>2763</v>
      </c>
      <c r="AC32" s="99">
        <v>2763</v>
      </c>
      <c r="AD32" s="99">
        <v>2763</v>
      </c>
      <c r="AE32" s="99">
        <v>2763</v>
      </c>
      <c r="AF32" s="99">
        <v>2763</v>
      </c>
      <c r="AG32" s="99">
        <v>2763</v>
      </c>
      <c r="AH32" s="99">
        <v>2763</v>
      </c>
      <c r="AI32" s="99">
        <v>2763</v>
      </c>
      <c r="AJ32" s="99">
        <v>2763</v>
      </c>
      <c r="AK32" s="99">
        <v>2763</v>
      </c>
      <c r="AL32" s="99">
        <v>2938</v>
      </c>
      <c r="AM32" s="99">
        <v>2938</v>
      </c>
      <c r="AN32" s="99">
        <v>2788</v>
      </c>
      <c r="AO32" s="99">
        <v>2681</v>
      </c>
      <c r="AP32" s="99">
        <v>2574</v>
      </c>
      <c r="AQ32" s="99">
        <v>2574</v>
      </c>
      <c r="AR32" s="99">
        <v>2613.1289999999999</v>
      </c>
      <c r="AS32" s="99">
        <v>2584.355</v>
      </c>
      <c r="AT32" s="99">
        <v>2584.355</v>
      </c>
      <c r="AU32" s="99">
        <v>2584.355</v>
      </c>
      <c r="AV32" s="99">
        <v>2584.355</v>
      </c>
      <c r="AW32" s="99">
        <v>2584.355</v>
      </c>
      <c r="AX32" s="99">
        <v>2614.355</v>
      </c>
      <c r="AY32" s="99">
        <v>2654.355</v>
      </c>
      <c r="AZ32" s="99">
        <v>2654.355</v>
      </c>
      <c r="BA32" s="99">
        <v>2654.355</v>
      </c>
      <c r="BB32" s="99">
        <v>2744.355</v>
      </c>
      <c r="BC32" s="99">
        <v>2744.355</v>
      </c>
      <c r="BD32" s="99">
        <v>2774.355</v>
      </c>
      <c r="BE32" s="99">
        <v>2774.355</v>
      </c>
      <c r="BF32" s="99">
        <v>2664.355</v>
      </c>
      <c r="BG32" s="99">
        <v>2704.355</v>
      </c>
      <c r="BH32" s="99">
        <v>2704.355</v>
      </c>
      <c r="BI32" s="99">
        <v>2794.355</v>
      </c>
      <c r="BJ32" s="99">
        <v>3118.355</v>
      </c>
      <c r="BK32" s="99">
        <v>3118.355</v>
      </c>
      <c r="BL32" s="99">
        <v>3158.355</v>
      </c>
      <c r="BM32" s="99">
        <v>3448.6219999999998</v>
      </c>
      <c r="BN32" s="99">
        <v>3388</v>
      </c>
      <c r="BO32" s="99">
        <v>3408</v>
      </c>
      <c r="BP32" s="99">
        <v>3408</v>
      </c>
      <c r="BQ32" s="99">
        <v>3433</v>
      </c>
      <c r="BR32" s="99">
        <v>3624</v>
      </c>
      <c r="BS32" s="99">
        <v>3624</v>
      </c>
      <c r="BT32" s="99">
        <v>3624</v>
      </c>
      <c r="BU32" s="99">
        <v>3624</v>
      </c>
      <c r="BV32" s="99">
        <v>3626</v>
      </c>
      <c r="BW32" s="99">
        <v>3626</v>
      </c>
      <c r="BX32" s="99">
        <v>3626</v>
      </c>
      <c r="BY32" s="99">
        <v>3626</v>
      </c>
      <c r="BZ32" s="99">
        <v>3628</v>
      </c>
      <c r="CA32" s="99">
        <v>3628</v>
      </c>
      <c r="CB32" s="99">
        <v>3628</v>
      </c>
      <c r="CC32" s="99">
        <v>3628</v>
      </c>
      <c r="CD32" s="99">
        <v>3630</v>
      </c>
      <c r="CE32" s="99">
        <v>3630</v>
      </c>
      <c r="CF32" s="99">
        <v>3630</v>
      </c>
      <c r="CG32" s="99">
        <v>3530</v>
      </c>
      <c r="CH32" s="99">
        <v>3530</v>
      </c>
      <c r="CI32" s="99">
        <v>3530</v>
      </c>
      <c r="CJ32" s="99">
        <v>3530</v>
      </c>
      <c r="CK32" s="99">
        <v>3530</v>
      </c>
      <c r="CL32" s="99">
        <v>3530</v>
      </c>
      <c r="CM32" s="99">
        <v>3530</v>
      </c>
      <c r="CN32" s="99">
        <v>3323</v>
      </c>
      <c r="CO32" s="99">
        <v>3323</v>
      </c>
      <c r="CP32" s="99">
        <v>3223</v>
      </c>
      <c r="CQ32" s="99">
        <v>3223</v>
      </c>
      <c r="CR32" s="99">
        <v>3223</v>
      </c>
      <c r="CS32" s="99">
        <v>3223</v>
      </c>
      <c r="CT32" s="100"/>
      <c r="CU32" s="100"/>
      <c r="CV32" s="100"/>
      <c r="CW32" s="102"/>
      <c r="CX32" s="103">
        <f t="array" ref="CX32">SUMPRODUCT(B32:CW32*0.25)</f>
        <v>72714.962750000035</v>
      </c>
    </row>
    <row r="33" spans="1:102" ht="30" customHeight="1" thickBot="1" x14ac:dyDescent="0.25">
      <c r="A33" s="75" t="s">
        <v>28</v>
      </c>
      <c r="B33" s="76">
        <f>SUM(B30:B32)</f>
        <v>7146.35</v>
      </c>
      <c r="C33" s="77">
        <f t="shared" ref="C33:BN33" si="5">SUM(C30:C32)</f>
        <v>7096.8459999999995</v>
      </c>
      <c r="D33" s="77">
        <f t="shared" si="5"/>
        <v>6999.5789999999997</v>
      </c>
      <c r="E33" s="77">
        <f t="shared" si="5"/>
        <v>6856.8960000000006</v>
      </c>
      <c r="F33" s="77">
        <f t="shared" si="5"/>
        <v>6864.817</v>
      </c>
      <c r="G33" s="77">
        <f t="shared" si="5"/>
        <v>6877.0339999999997</v>
      </c>
      <c r="H33" s="77">
        <f t="shared" si="5"/>
        <v>6843.8970000000008</v>
      </c>
      <c r="I33" s="77">
        <f t="shared" si="5"/>
        <v>6806.5560000000005</v>
      </c>
      <c r="J33" s="77">
        <f t="shared" si="5"/>
        <v>6901.1980000000003</v>
      </c>
      <c r="K33" s="77">
        <f t="shared" si="5"/>
        <v>6890.1880000000001</v>
      </c>
      <c r="L33" s="77">
        <f t="shared" si="5"/>
        <v>6870.8620000000001</v>
      </c>
      <c r="M33" s="77">
        <f t="shared" si="5"/>
        <v>6855.9879999999994</v>
      </c>
      <c r="N33" s="77">
        <f t="shared" si="5"/>
        <v>6937.3330000000005</v>
      </c>
      <c r="O33" s="77">
        <f t="shared" si="5"/>
        <v>6936.2440000000006</v>
      </c>
      <c r="P33" s="77">
        <f t="shared" si="5"/>
        <v>6947.4089999999997</v>
      </c>
      <c r="Q33" s="77">
        <f t="shared" si="5"/>
        <v>7001.2019999999993</v>
      </c>
      <c r="R33" s="77">
        <f t="shared" si="5"/>
        <v>6932.8700000000008</v>
      </c>
      <c r="S33" s="77">
        <f t="shared" si="5"/>
        <v>6977.6270000000004</v>
      </c>
      <c r="T33" s="77">
        <f t="shared" si="5"/>
        <v>7048.2270000000008</v>
      </c>
      <c r="U33" s="77">
        <f t="shared" si="5"/>
        <v>7177.8620000000001</v>
      </c>
      <c r="V33" s="77">
        <f t="shared" si="5"/>
        <v>7535.0709999999999</v>
      </c>
      <c r="W33" s="77">
        <f t="shared" si="5"/>
        <v>7832.2270000000008</v>
      </c>
      <c r="X33" s="77">
        <f t="shared" si="5"/>
        <v>8027.6980000000003</v>
      </c>
      <c r="Y33" s="77">
        <f t="shared" si="5"/>
        <v>8239.0349999999999</v>
      </c>
      <c r="Z33" s="77">
        <f t="shared" si="5"/>
        <v>7881.9889999999996</v>
      </c>
      <c r="AA33" s="77">
        <f t="shared" si="5"/>
        <v>8114.8879999999999</v>
      </c>
      <c r="AB33" s="77">
        <f t="shared" si="5"/>
        <v>8297.884</v>
      </c>
      <c r="AC33" s="77">
        <f t="shared" si="5"/>
        <v>8422.755000000001</v>
      </c>
      <c r="AD33" s="77">
        <f t="shared" si="5"/>
        <v>8577.5650000000005</v>
      </c>
      <c r="AE33" s="77">
        <f t="shared" si="5"/>
        <v>8788.094000000001</v>
      </c>
      <c r="AF33" s="77">
        <f t="shared" si="5"/>
        <v>8942.8040000000001</v>
      </c>
      <c r="AG33" s="77">
        <f t="shared" si="5"/>
        <v>9025.4529999999995</v>
      </c>
      <c r="AH33" s="77">
        <f t="shared" si="5"/>
        <v>9411.3080000000009</v>
      </c>
      <c r="AI33" s="77">
        <f t="shared" si="5"/>
        <v>9460.5190000000002</v>
      </c>
      <c r="AJ33" s="77">
        <f t="shared" si="5"/>
        <v>9497.7989999999991</v>
      </c>
      <c r="AK33" s="77">
        <f t="shared" si="5"/>
        <v>9322.3860000000004</v>
      </c>
      <c r="AL33" s="77">
        <f t="shared" si="5"/>
        <v>9487.4880000000012</v>
      </c>
      <c r="AM33" s="77">
        <f t="shared" si="5"/>
        <v>9598.3359999999993</v>
      </c>
      <c r="AN33" s="77">
        <f t="shared" si="5"/>
        <v>9592.9880000000012</v>
      </c>
      <c r="AO33" s="77">
        <f t="shared" si="5"/>
        <v>9605.8329999999987</v>
      </c>
      <c r="AP33" s="77">
        <f t="shared" si="5"/>
        <v>10205.701999999999</v>
      </c>
      <c r="AQ33" s="77">
        <f t="shared" si="5"/>
        <v>10234.826000000001</v>
      </c>
      <c r="AR33" s="77">
        <f t="shared" si="5"/>
        <v>10231.492999999999</v>
      </c>
      <c r="AS33" s="77">
        <f t="shared" si="5"/>
        <v>10231.137999999999</v>
      </c>
      <c r="AT33" s="77">
        <f t="shared" si="5"/>
        <v>10493.663999999999</v>
      </c>
      <c r="AU33" s="77">
        <f t="shared" si="5"/>
        <v>10550.672</v>
      </c>
      <c r="AV33" s="77">
        <f t="shared" si="5"/>
        <v>10545.258</v>
      </c>
      <c r="AW33" s="77">
        <f t="shared" si="5"/>
        <v>10537.8</v>
      </c>
      <c r="AX33" s="77">
        <f t="shared" si="5"/>
        <v>10601.779</v>
      </c>
      <c r="AY33" s="77">
        <f t="shared" si="5"/>
        <v>10579.462</v>
      </c>
      <c r="AZ33" s="77">
        <f t="shared" si="5"/>
        <v>10557.474</v>
      </c>
      <c r="BA33" s="77">
        <f t="shared" si="5"/>
        <v>10532.026</v>
      </c>
      <c r="BB33" s="77">
        <f t="shared" si="5"/>
        <v>10457.689999999999</v>
      </c>
      <c r="BC33" s="77">
        <f t="shared" si="5"/>
        <v>10364.509</v>
      </c>
      <c r="BD33" s="77">
        <f t="shared" si="5"/>
        <v>10245.020999999999</v>
      </c>
      <c r="BE33" s="77">
        <f t="shared" si="5"/>
        <v>10132.666999999999</v>
      </c>
      <c r="BF33" s="77">
        <f t="shared" si="5"/>
        <v>9986.3379999999997</v>
      </c>
      <c r="BG33" s="77">
        <f t="shared" si="5"/>
        <v>10156.724</v>
      </c>
      <c r="BH33" s="77">
        <f t="shared" si="5"/>
        <v>10206.005999999999</v>
      </c>
      <c r="BI33" s="77">
        <f t="shared" si="5"/>
        <v>10111.672999999999</v>
      </c>
      <c r="BJ33" s="77">
        <f t="shared" si="5"/>
        <v>9754.4380000000001</v>
      </c>
      <c r="BK33" s="77">
        <f t="shared" si="5"/>
        <v>9676.5400000000009</v>
      </c>
      <c r="BL33" s="77">
        <f t="shared" si="5"/>
        <v>9779.3230000000003</v>
      </c>
      <c r="BM33" s="77">
        <f t="shared" si="5"/>
        <v>9842.52</v>
      </c>
      <c r="BN33" s="77">
        <f t="shared" si="5"/>
        <v>9102.655999999999</v>
      </c>
      <c r="BO33" s="77">
        <f t="shared" ref="BO33:CW33" si="6">SUM(BO30:BO32)</f>
        <v>8929.7279999999992</v>
      </c>
      <c r="BP33" s="77">
        <f t="shared" si="6"/>
        <v>8781.4249999999993</v>
      </c>
      <c r="BQ33" s="77">
        <f t="shared" si="6"/>
        <v>8857.4279999999999</v>
      </c>
      <c r="BR33" s="77">
        <f t="shared" si="6"/>
        <v>8852.7790000000005</v>
      </c>
      <c r="BS33" s="77">
        <f t="shared" si="6"/>
        <v>8934.6290000000008</v>
      </c>
      <c r="BT33" s="77">
        <f t="shared" si="6"/>
        <v>8882.1759999999995</v>
      </c>
      <c r="BU33" s="77">
        <f t="shared" si="6"/>
        <v>8867.8179999999993</v>
      </c>
      <c r="BV33" s="77">
        <f t="shared" si="6"/>
        <v>8952.0410000000011</v>
      </c>
      <c r="BW33" s="77">
        <f t="shared" si="6"/>
        <v>8921.509</v>
      </c>
      <c r="BX33" s="77">
        <f t="shared" si="6"/>
        <v>8901.4590000000007</v>
      </c>
      <c r="BY33" s="77">
        <f t="shared" si="6"/>
        <v>8884.7029999999995</v>
      </c>
      <c r="BZ33" s="77">
        <f t="shared" si="6"/>
        <v>8922.237000000001</v>
      </c>
      <c r="CA33" s="77">
        <f t="shared" si="6"/>
        <v>8879.6370000000006</v>
      </c>
      <c r="CB33" s="77">
        <f t="shared" si="6"/>
        <v>8870.6130000000012</v>
      </c>
      <c r="CC33" s="77">
        <f t="shared" si="6"/>
        <v>8856.0869999999995</v>
      </c>
      <c r="CD33" s="77">
        <f t="shared" si="6"/>
        <v>8898.1859999999997</v>
      </c>
      <c r="CE33" s="77">
        <f t="shared" si="6"/>
        <v>8743.15</v>
      </c>
      <c r="CF33" s="77">
        <f t="shared" si="6"/>
        <v>8699.0679999999993</v>
      </c>
      <c r="CG33" s="77">
        <f t="shared" si="6"/>
        <v>8806.4449999999997</v>
      </c>
      <c r="CH33" s="77">
        <f t="shared" si="6"/>
        <v>8656.9629999999997</v>
      </c>
      <c r="CI33" s="77">
        <f t="shared" si="6"/>
        <v>8675.7380000000012</v>
      </c>
      <c r="CJ33" s="77">
        <f t="shared" si="6"/>
        <v>8557.3529999999992</v>
      </c>
      <c r="CK33" s="77">
        <f t="shared" si="6"/>
        <v>8384.219000000001</v>
      </c>
      <c r="CL33" s="77">
        <f t="shared" si="6"/>
        <v>8660.2070000000003</v>
      </c>
      <c r="CM33" s="77">
        <f t="shared" si="6"/>
        <v>8520.0190000000002</v>
      </c>
      <c r="CN33" s="77">
        <f t="shared" si="6"/>
        <v>8270.3810000000012</v>
      </c>
      <c r="CO33" s="77">
        <f t="shared" si="6"/>
        <v>7934.5450000000001</v>
      </c>
      <c r="CP33" s="77">
        <f t="shared" si="6"/>
        <v>7840.8040000000001</v>
      </c>
      <c r="CQ33" s="77">
        <f t="shared" si="6"/>
        <v>7738.8189999999995</v>
      </c>
      <c r="CR33" s="77">
        <f t="shared" si="6"/>
        <v>7685.8580000000002</v>
      </c>
      <c r="CS33" s="77">
        <f t="shared" si="6"/>
        <v>7431.7359999999999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209136.56599999999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357</v>
      </c>
      <c r="C36" s="115">
        <v>357</v>
      </c>
      <c r="D36" s="115">
        <v>357</v>
      </c>
      <c r="E36" s="115">
        <v>357</v>
      </c>
      <c r="F36" s="115">
        <v>357</v>
      </c>
      <c r="G36" s="115">
        <v>357</v>
      </c>
      <c r="H36" s="115">
        <v>357</v>
      </c>
      <c r="I36" s="115">
        <v>357</v>
      </c>
      <c r="J36" s="115">
        <v>357</v>
      </c>
      <c r="K36" s="115">
        <v>357</v>
      </c>
      <c r="L36" s="115">
        <v>357</v>
      </c>
      <c r="M36" s="115">
        <v>357</v>
      </c>
      <c r="N36" s="115">
        <v>357</v>
      </c>
      <c r="O36" s="115">
        <v>357</v>
      </c>
      <c r="P36" s="115">
        <v>357</v>
      </c>
      <c r="Q36" s="115">
        <v>357</v>
      </c>
      <c r="R36" s="115">
        <v>357</v>
      </c>
      <c r="S36" s="115">
        <v>357</v>
      </c>
      <c r="T36" s="115">
        <v>357</v>
      </c>
      <c r="U36" s="115">
        <v>357</v>
      </c>
      <c r="V36" s="115">
        <v>377</v>
      </c>
      <c r="W36" s="115">
        <v>377</v>
      </c>
      <c r="X36" s="115">
        <v>377</v>
      </c>
      <c r="Y36" s="115">
        <v>377</v>
      </c>
      <c r="Z36" s="115">
        <v>448</v>
      </c>
      <c r="AA36" s="115">
        <v>448</v>
      </c>
      <c r="AB36" s="115">
        <v>448</v>
      </c>
      <c r="AC36" s="115">
        <v>448</v>
      </c>
      <c r="AD36" s="115">
        <v>468</v>
      </c>
      <c r="AE36" s="115">
        <v>468</v>
      </c>
      <c r="AF36" s="115">
        <v>468</v>
      </c>
      <c r="AG36" s="115">
        <v>468</v>
      </c>
      <c r="AH36" s="115">
        <v>268</v>
      </c>
      <c r="AI36" s="115">
        <v>268</v>
      </c>
      <c r="AJ36" s="115">
        <v>268</v>
      </c>
      <c r="AK36" s="115">
        <v>268</v>
      </c>
      <c r="AL36" s="115">
        <v>218</v>
      </c>
      <c r="AM36" s="115">
        <v>218</v>
      </c>
      <c r="AN36" s="115">
        <v>218</v>
      </c>
      <c r="AO36" s="115">
        <v>218</v>
      </c>
      <c r="AP36" s="115">
        <v>218</v>
      </c>
      <c r="AQ36" s="115">
        <v>218</v>
      </c>
      <c r="AR36" s="115">
        <v>218</v>
      </c>
      <c r="AS36" s="115">
        <v>218</v>
      </c>
      <c r="AT36" s="115">
        <v>218</v>
      </c>
      <c r="AU36" s="115">
        <v>218</v>
      </c>
      <c r="AV36" s="115">
        <v>218</v>
      </c>
      <c r="AW36" s="115">
        <v>218</v>
      </c>
      <c r="AX36" s="115">
        <v>215</v>
      </c>
      <c r="AY36" s="115">
        <v>215</v>
      </c>
      <c r="AZ36" s="115">
        <v>215</v>
      </c>
      <c r="BA36" s="115">
        <v>215</v>
      </c>
      <c r="BB36" s="115">
        <v>218</v>
      </c>
      <c r="BC36" s="115">
        <v>218</v>
      </c>
      <c r="BD36" s="115">
        <v>218</v>
      </c>
      <c r="BE36" s="115">
        <v>218</v>
      </c>
      <c r="BF36" s="115">
        <v>218</v>
      </c>
      <c r="BG36" s="115">
        <v>218</v>
      </c>
      <c r="BH36" s="115">
        <v>218</v>
      </c>
      <c r="BI36" s="115">
        <v>218</v>
      </c>
      <c r="BJ36" s="115">
        <v>148</v>
      </c>
      <c r="BK36" s="115">
        <v>148</v>
      </c>
      <c r="BL36" s="115">
        <v>148</v>
      </c>
      <c r="BM36" s="115">
        <v>148</v>
      </c>
      <c r="BN36" s="115">
        <v>218</v>
      </c>
      <c r="BO36" s="115">
        <v>218</v>
      </c>
      <c r="BP36" s="115">
        <v>218</v>
      </c>
      <c r="BQ36" s="115">
        <v>218</v>
      </c>
      <c r="BR36" s="115">
        <v>218</v>
      </c>
      <c r="BS36" s="115">
        <v>218</v>
      </c>
      <c r="BT36" s="115">
        <v>218</v>
      </c>
      <c r="BU36" s="115">
        <v>218</v>
      </c>
      <c r="BV36" s="115">
        <v>223</v>
      </c>
      <c r="BW36" s="115">
        <v>223</v>
      </c>
      <c r="BX36" s="115">
        <v>223</v>
      </c>
      <c r="BY36" s="115">
        <v>223</v>
      </c>
      <c r="BZ36" s="115">
        <v>218</v>
      </c>
      <c r="CA36" s="115">
        <v>218</v>
      </c>
      <c r="CB36" s="115">
        <v>218</v>
      </c>
      <c r="CC36" s="115">
        <v>218</v>
      </c>
      <c r="CD36" s="115">
        <v>208</v>
      </c>
      <c r="CE36" s="115">
        <v>208</v>
      </c>
      <c r="CF36" s="115">
        <v>208</v>
      </c>
      <c r="CG36" s="115">
        <v>208</v>
      </c>
      <c r="CH36" s="115">
        <v>137</v>
      </c>
      <c r="CI36" s="115">
        <v>137</v>
      </c>
      <c r="CJ36" s="115">
        <v>137</v>
      </c>
      <c r="CK36" s="115">
        <v>137</v>
      </c>
      <c r="CL36" s="115">
        <v>357</v>
      </c>
      <c r="CM36" s="115">
        <v>357</v>
      </c>
      <c r="CN36" s="115">
        <v>357</v>
      </c>
      <c r="CO36" s="115">
        <v>357</v>
      </c>
      <c r="CP36" s="115">
        <v>357</v>
      </c>
      <c r="CQ36" s="115">
        <v>357</v>
      </c>
      <c r="CR36" s="115">
        <v>357</v>
      </c>
      <c r="CS36" s="115">
        <v>357</v>
      </c>
      <c r="CT36" s="116"/>
      <c r="CU36" s="116"/>
      <c r="CV36" s="116"/>
      <c r="CW36" s="117"/>
      <c r="CX36" s="91">
        <f t="array" ref="CX36">SUMPRODUCT(B36:CW36*0.25)</f>
        <v>6735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50</v>
      </c>
      <c r="AM39" s="120">
        <v>50</v>
      </c>
      <c r="AN39" s="120">
        <v>50</v>
      </c>
      <c r="AO39" s="120">
        <v>50</v>
      </c>
      <c r="AP39" s="120">
        <v>50</v>
      </c>
      <c r="AQ39" s="120">
        <v>50</v>
      </c>
      <c r="AR39" s="120">
        <v>50</v>
      </c>
      <c r="AS39" s="120">
        <v>50</v>
      </c>
      <c r="AT39" s="120">
        <v>50</v>
      </c>
      <c r="AU39" s="120">
        <v>50</v>
      </c>
      <c r="AV39" s="120">
        <v>50</v>
      </c>
      <c r="AW39" s="120">
        <v>50</v>
      </c>
      <c r="AX39" s="120">
        <v>50</v>
      </c>
      <c r="AY39" s="120">
        <v>50</v>
      </c>
      <c r="AZ39" s="120">
        <v>50</v>
      </c>
      <c r="BA39" s="120">
        <v>50</v>
      </c>
      <c r="BB39" s="120">
        <v>50</v>
      </c>
      <c r="BC39" s="120">
        <v>50</v>
      </c>
      <c r="BD39" s="120">
        <v>50</v>
      </c>
      <c r="BE39" s="120">
        <v>50</v>
      </c>
      <c r="BF39" s="120">
        <v>46</v>
      </c>
      <c r="BG39" s="120">
        <v>46</v>
      </c>
      <c r="BH39" s="120">
        <v>46</v>
      </c>
      <c r="BI39" s="120">
        <v>46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1196</v>
      </c>
    </row>
    <row r="40" spans="1:102" ht="24.95" customHeight="1" x14ac:dyDescent="0.2">
      <c r="A40" s="118" t="s">
        <v>34</v>
      </c>
      <c r="B40" s="119">
        <v>198.8</v>
      </c>
      <c r="C40" s="120">
        <v>198.8</v>
      </c>
      <c r="D40" s="120">
        <v>198.8</v>
      </c>
      <c r="E40" s="120">
        <v>198.8</v>
      </c>
      <c r="F40" s="120">
        <v>311.7</v>
      </c>
      <c r="G40" s="120">
        <v>311.7</v>
      </c>
      <c r="H40" s="120">
        <v>311.7</v>
      </c>
      <c r="I40" s="120">
        <v>311.7</v>
      </c>
      <c r="J40" s="120">
        <v>106.9</v>
      </c>
      <c r="K40" s="120">
        <v>106.9</v>
      </c>
      <c r="L40" s="120">
        <v>106.9</v>
      </c>
      <c r="M40" s="120">
        <v>106.9</v>
      </c>
      <c r="N40" s="120"/>
      <c r="O40" s="120"/>
      <c r="P40" s="120"/>
      <c r="Q40" s="120"/>
      <c r="R40" s="120">
        <v>126.7</v>
      </c>
      <c r="S40" s="120">
        <v>126.7</v>
      </c>
      <c r="T40" s="120">
        <v>126.7</v>
      </c>
      <c r="U40" s="120">
        <v>126.7</v>
      </c>
      <c r="V40" s="120"/>
      <c r="W40" s="120"/>
      <c r="X40" s="120"/>
      <c r="Y40" s="120"/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305.60000000000002</v>
      </c>
      <c r="AI40" s="120">
        <v>305.60000000000002</v>
      </c>
      <c r="AJ40" s="120">
        <v>305.60000000000002</v>
      </c>
      <c r="AK40" s="120">
        <v>305.60000000000002</v>
      </c>
      <c r="AL40" s="120">
        <v>293.8</v>
      </c>
      <c r="AM40" s="120">
        <v>293.8</v>
      </c>
      <c r="AN40" s="120">
        <v>293.8</v>
      </c>
      <c r="AO40" s="120">
        <v>293.8</v>
      </c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5343.5</v>
      </c>
    </row>
    <row r="41" spans="1:102" ht="30" customHeight="1" thickBot="1" x14ac:dyDescent="0.25">
      <c r="A41" s="105" t="s">
        <v>35</v>
      </c>
      <c r="B41" s="106">
        <f>SUM(B36:B40)</f>
        <v>605.79999999999995</v>
      </c>
      <c r="C41" s="107">
        <f t="shared" ref="C41:BN41" si="7">SUM(C36:C40)</f>
        <v>605.79999999999995</v>
      </c>
      <c r="D41" s="107">
        <f t="shared" si="7"/>
        <v>605.79999999999995</v>
      </c>
      <c r="E41" s="107">
        <f t="shared" si="7"/>
        <v>605.79999999999995</v>
      </c>
      <c r="F41" s="107">
        <f t="shared" si="7"/>
        <v>718.7</v>
      </c>
      <c r="G41" s="107">
        <f t="shared" si="7"/>
        <v>718.7</v>
      </c>
      <c r="H41" s="107">
        <f t="shared" si="7"/>
        <v>718.7</v>
      </c>
      <c r="I41" s="107">
        <f t="shared" si="7"/>
        <v>718.7</v>
      </c>
      <c r="J41" s="107">
        <f t="shared" si="7"/>
        <v>513.9</v>
      </c>
      <c r="K41" s="107">
        <f t="shared" si="7"/>
        <v>513.9</v>
      </c>
      <c r="L41" s="107">
        <f t="shared" si="7"/>
        <v>513.9</v>
      </c>
      <c r="M41" s="107">
        <f t="shared" si="7"/>
        <v>513.9</v>
      </c>
      <c r="N41" s="107">
        <f t="shared" si="7"/>
        <v>407</v>
      </c>
      <c r="O41" s="107">
        <f t="shared" si="7"/>
        <v>407</v>
      </c>
      <c r="P41" s="107">
        <f t="shared" si="7"/>
        <v>407</v>
      </c>
      <c r="Q41" s="107">
        <f t="shared" si="7"/>
        <v>407</v>
      </c>
      <c r="R41" s="107">
        <f t="shared" si="7"/>
        <v>533.70000000000005</v>
      </c>
      <c r="S41" s="107">
        <f t="shared" si="7"/>
        <v>533.70000000000005</v>
      </c>
      <c r="T41" s="107">
        <f t="shared" si="7"/>
        <v>533.70000000000005</v>
      </c>
      <c r="U41" s="107">
        <f t="shared" si="7"/>
        <v>533.70000000000005</v>
      </c>
      <c r="V41" s="107">
        <f t="shared" si="7"/>
        <v>427</v>
      </c>
      <c r="W41" s="107">
        <f t="shared" si="7"/>
        <v>427</v>
      </c>
      <c r="X41" s="107">
        <f t="shared" si="7"/>
        <v>427</v>
      </c>
      <c r="Y41" s="107">
        <f t="shared" si="7"/>
        <v>427</v>
      </c>
      <c r="Z41" s="107">
        <f t="shared" si="7"/>
        <v>998</v>
      </c>
      <c r="AA41" s="107">
        <f t="shared" si="7"/>
        <v>998</v>
      </c>
      <c r="AB41" s="107">
        <f t="shared" si="7"/>
        <v>998</v>
      </c>
      <c r="AC41" s="107">
        <f t="shared" si="7"/>
        <v>998</v>
      </c>
      <c r="AD41" s="107">
        <f t="shared" si="7"/>
        <v>1018</v>
      </c>
      <c r="AE41" s="107">
        <f t="shared" si="7"/>
        <v>1018</v>
      </c>
      <c r="AF41" s="107">
        <f t="shared" si="7"/>
        <v>1018</v>
      </c>
      <c r="AG41" s="107">
        <f t="shared" si="7"/>
        <v>1018</v>
      </c>
      <c r="AH41" s="107">
        <f t="shared" si="7"/>
        <v>623.6</v>
      </c>
      <c r="AI41" s="107">
        <f t="shared" si="7"/>
        <v>623.6</v>
      </c>
      <c r="AJ41" s="107">
        <f t="shared" si="7"/>
        <v>623.6</v>
      </c>
      <c r="AK41" s="107">
        <f t="shared" si="7"/>
        <v>623.6</v>
      </c>
      <c r="AL41" s="107">
        <f t="shared" si="7"/>
        <v>561.79999999999995</v>
      </c>
      <c r="AM41" s="107">
        <f t="shared" si="7"/>
        <v>561.79999999999995</v>
      </c>
      <c r="AN41" s="107">
        <f t="shared" si="7"/>
        <v>561.79999999999995</v>
      </c>
      <c r="AO41" s="107">
        <f t="shared" si="7"/>
        <v>561.79999999999995</v>
      </c>
      <c r="AP41" s="107">
        <f t="shared" si="7"/>
        <v>268</v>
      </c>
      <c r="AQ41" s="107">
        <f t="shared" si="7"/>
        <v>268</v>
      </c>
      <c r="AR41" s="107">
        <f t="shared" si="7"/>
        <v>268</v>
      </c>
      <c r="AS41" s="107">
        <f t="shared" si="7"/>
        <v>268</v>
      </c>
      <c r="AT41" s="107">
        <f t="shared" si="7"/>
        <v>268</v>
      </c>
      <c r="AU41" s="107">
        <f t="shared" si="7"/>
        <v>268</v>
      </c>
      <c r="AV41" s="107">
        <f t="shared" si="7"/>
        <v>268</v>
      </c>
      <c r="AW41" s="107">
        <f t="shared" si="7"/>
        <v>268</v>
      </c>
      <c r="AX41" s="107">
        <f t="shared" si="7"/>
        <v>265</v>
      </c>
      <c r="AY41" s="107">
        <f t="shared" si="7"/>
        <v>265</v>
      </c>
      <c r="AZ41" s="107">
        <f t="shared" si="7"/>
        <v>265</v>
      </c>
      <c r="BA41" s="107">
        <f t="shared" si="7"/>
        <v>265</v>
      </c>
      <c r="BB41" s="107">
        <f t="shared" si="7"/>
        <v>268</v>
      </c>
      <c r="BC41" s="107">
        <f t="shared" si="7"/>
        <v>268</v>
      </c>
      <c r="BD41" s="107">
        <f t="shared" si="7"/>
        <v>268</v>
      </c>
      <c r="BE41" s="107">
        <f t="shared" si="7"/>
        <v>268</v>
      </c>
      <c r="BF41" s="107">
        <f t="shared" si="7"/>
        <v>264</v>
      </c>
      <c r="BG41" s="107">
        <f t="shared" si="7"/>
        <v>264</v>
      </c>
      <c r="BH41" s="107">
        <f t="shared" si="7"/>
        <v>264</v>
      </c>
      <c r="BI41" s="107">
        <f t="shared" si="7"/>
        <v>264</v>
      </c>
      <c r="BJ41" s="107">
        <f t="shared" si="7"/>
        <v>198</v>
      </c>
      <c r="BK41" s="107">
        <f t="shared" si="7"/>
        <v>198</v>
      </c>
      <c r="BL41" s="107">
        <f t="shared" si="7"/>
        <v>198</v>
      </c>
      <c r="BM41" s="107">
        <f t="shared" si="7"/>
        <v>198</v>
      </c>
      <c r="BN41" s="107">
        <f t="shared" si="7"/>
        <v>768</v>
      </c>
      <c r="BO41" s="107">
        <f t="shared" ref="BO41:CW41" si="8">SUM(BO36:BO40)</f>
        <v>768</v>
      </c>
      <c r="BP41" s="107">
        <f t="shared" si="8"/>
        <v>768</v>
      </c>
      <c r="BQ41" s="107">
        <f t="shared" si="8"/>
        <v>768</v>
      </c>
      <c r="BR41" s="107">
        <f t="shared" si="8"/>
        <v>768</v>
      </c>
      <c r="BS41" s="107">
        <f t="shared" si="8"/>
        <v>768</v>
      </c>
      <c r="BT41" s="107">
        <f t="shared" si="8"/>
        <v>768</v>
      </c>
      <c r="BU41" s="107">
        <f t="shared" si="8"/>
        <v>768</v>
      </c>
      <c r="BV41" s="107">
        <f t="shared" si="8"/>
        <v>773</v>
      </c>
      <c r="BW41" s="107">
        <f t="shared" si="8"/>
        <v>773</v>
      </c>
      <c r="BX41" s="107">
        <f t="shared" si="8"/>
        <v>773</v>
      </c>
      <c r="BY41" s="107">
        <f t="shared" si="8"/>
        <v>773</v>
      </c>
      <c r="BZ41" s="107">
        <f t="shared" si="8"/>
        <v>768</v>
      </c>
      <c r="CA41" s="107">
        <f t="shared" si="8"/>
        <v>768</v>
      </c>
      <c r="CB41" s="107">
        <f t="shared" si="8"/>
        <v>768</v>
      </c>
      <c r="CC41" s="107">
        <f t="shared" si="8"/>
        <v>768</v>
      </c>
      <c r="CD41" s="107">
        <f t="shared" si="8"/>
        <v>758</v>
      </c>
      <c r="CE41" s="107">
        <f t="shared" si="8"/>
        <v>758</v>
      </c>
      <c r="CF41" s="107">
        <f t="shared" si="8"/>
        <v>758</v>
      </c>
      <c r="CG41" s="107">
        <f t="shared" si="8"/>
        <v>758</v>
      </c>
      <c r="CH41" s="107">
        <f t="shared" si="8"/>
        <v>687</v>
      </c>
      <c r="CI41" s="107">
        <f t="shared" si="8"/>
        <v>687</v>
      </c>
      <c r="CJ41" s="107">
        <f t="shared" si="8"/>
        <v>687</v>
      </c>
      <c r="CK41" s="107">
        <f t="shared" si="8"/>
        <v>687</v>
      </c>
      <c r="CL41" s="107">
        <f t="shared" si="8"/>
        <v>407</v>
      </c>
      <c r="CM41" s="107">
        <f t="shared" si="8"/>
        <v>407</v>
      </c>
      <c r="CN41" s="107">
        <f t="shared" si="8"/>
        <v>407</v>
      </c>
      <c r="CO41" s="107">
        <f t="shared" si="8"/>
        <v>407</v>
      </c>
      <c r="CP41" s="107">
        <f t="shared" si="8"/>
        <v>407</v>
      </c>
      <c r="CQ41" s="107">
        <f t="shared" si="8"/>
        <v>407</v>
      </c>
      <c r="CR41" s="107">
        <f t="shared" si="8"/>
        <v>407</v>
      </c>
      <c r="CS41" s="107">
        <f t="shared" si="8"/>
        <v>407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13274.5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>
        <v>198.8</v>
      </c>
      <c r="C48" s="120">
        <v>198.8</v>
      </c>
      <c r="D48" s="120">
        <v>198.8</v>
      </c>
      <c r="E48" s="120">
        <v>198.8</v>
      </c>
      <c r="F48" s="120">
        <v>311.7</v>
      </c>
      <c r="G48" s="120">
        <v>311.7</v>
      </c>
      <c r="H48" s="120">
        <v>311.7</v>
      </c>
      <c r="I48" s="120">
        <v>311.7</v>
      </c>
      <c r="J48" s="120">
        <v>106.9</v>
      </c>
      <c r="K48" s="120">
        <v>106.9</v>
      </c>
      <c r="L48" s="120">
        <v>106.9</v>
      </c>
      <c r="M48" s="120">
        <v>106.9</v>
      </c>
      <c r="N48" s="120"/>
      <c r="O48" s="120"/>
      <c r="P48" s="120"/>
      <c r="Q48" s="120"/>
      <c r="R48" s="120">
        <v>126.7</v>
      </c>
      <c r="S48" s="120">
        <v>126.7</v>
      </c>
      <c r="T48" s="120">
        <v>126.7</v>
      </c>
      <c r="U48" s="120">
        <v>126.7</v>
      </c>
      <c r="V48" s="120"/>
      <c r="W48" s="120"/>
      <c r="X48" s="120"/>
      <c r="Y48" s="120"/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305.60000000000002</v>
      </c>
      <c r="AI48" s="120">
        <v>305.60000000000002</v>
      </c>
      <c r="AJ48" s="120">
        <v>305.60000000000002</v>
      </c>
      <c r="AK48" s="120">
        <v>305.60000000000002</v>
      </c>
      <c r="AL48" s="120">
        <v>293.8</v>
      </c>
      <c r="AM48" s="120">
        <v>293.8</v>
      </c>
      <c r="AN48" s="120">
        <v>293.8</v>
      </c>
      <c r="AO48" s="120">
        <v>293.8</v>
      </c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5343.5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198.8</v>
      </c>
      <c r="C50" s="107">
        <f t="shared" ref="C50:BN50" si="9">SUM(C44:C49)</f>
        <v>198.8</v>
      </c>
      <c r="D50" s="107">
        <f t="shared" si="9"/>
        <v>198.8</v>
      </c>
      <c r="E50" s="107">
        <f t="shared" si="9"/>
        <v>198.8</v>
      </c>
      <c r="F50" s="107">
        <f t="shared" si="9"/>
        <v>311.7</v>
      </c>
      <c r="G50" s="107">
        <f t="shared" si="9"/>
        <v>311.7</v>
      </c>
      <c r="H50" s="107">
        <f t="shared" si="9"/>
        <v>311.7</v>
      </c>
      <c r="I50" s="107">
        <f t="shared" si="9"/>
        <v>311.7</v>
      </c>
      <c r="J50" s="107">
        <f t="shared" si="9"/>
        <v>106.9</v>
      </c>
      <c r="K50" s="107">
        <f t="shared" si="9"/>
        <v>106.9</v>
      </c>
      <c r="L50" s="107">
        <f t="shared" si="9"/>
        <v>106.9</v>
      </c>
      <c r="M50" s="107">
        <f t="shared" si="9"/>
        <v>106.9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126.7</v>
      </c>
      <c r="S50" s="107">
        <f t="shared" si="9"/>
        <v>126.7</v>
      </c>
      <c r="T50" s="107">
        <f t="shared" si="9"/>
        <v>126.7</v>
      </c>
      <c r="U50" s="107">
        <f t="shared" si="9"/>
        <v>126.7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500</v>
      </c>
      <c r="AA50" s="107">
        <f t="shared" si="9"/>
        <v>500</v>
      </c>
      <c r="AB50" s="107">
        <f t="shared" si="9"/>
        <v>500</v>
      </c>
      <c r="AC50" s="107">
        <f t="shared" si="9"/>
        <v>500</v>
      </c>
      <c r="AD50" s="107">
        <f t="shared" si="9"/>
        <v>500</v>
      </c>
      <c r="AE50" s="107">
        <f t="shared" si="9"/>
        <v>500</v>
      </c>
      <c r="AF50" s="107">
        <f t="shared" si="9"/>
        <v>500</v>
      </c>
      <c r="AG50" s="107">
        <f t="shared" si="9"/>
        <v>500</v>
      </c>
      <c r="AH50" s="107">
        <f t="shared" si="9"/>
        <v>305.60000000000002</v>
      </c>
      <c r="AI50" s="107">
        <f t="shared" si="9"/>
        <v>305.60000000000002</v>
      </c>
      <c r="AJ50" s="107">
        <f t="shared" si="9"/>
        <v>305.60000000000002</v>
      </c>
      <c r="AK50" s="107">
        <f t="shared" si="9"/>
        <v>305.60000000000002</v>
      </c>
      <c r="AL50" s="107">
        <f t="shared" si="9"/>
        <v>293.8</v>
      </c>
      <c r="AM50" s="107">
        <f t="shared" si="9"/>
        <v>293.8</v>
      </c>
      <c r="AN50" s="107">
        <f t="shared" si="9"/>
        <v>293.8</v>
      </c>
      <c r="AO50" s="107">
        <f t="shared" si="9"/>
        <v>293.8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500</v>
      </c>
      <c r="BO50" s="107">
        <f t="shared" ref="BO50:CW50" si="10">SUM(BO44:BO49)</f>
        <v>500</v>
      </c>
      <c r="BP50" s="107">
        <f t="shared" si="10"/>
        <v>500</v>
      </c>
      <c r="BQ50" s="107">
        <f t="shared" si="10"/>
        <v>500</v>
      </c>
      <c r="BR50" s="107">
        <f t="shared" si="10"/>
        <v>500</v>
      </c>
      <c r="BS50" s="107">
        <f t="shared" si="10"/>
        <v>500</v>
      </c>
      <c r="BT50" s="107">
        <f t="shared" si="10"/>
        <v>500</v>
      </c>
      <c r="BU50" s="107">
        <f t="shared" si="10"/>
        <v>500</v>
      </c>
      <c r="BV50" s="107">
        <f t="shared" si="10"/>
        <v>500</v>
      </c>
      <c r="BW50" s="107">
        <f t="shared" si="10"/>
        <v>500</v>
      </c>
      <c r="BX50" s="107">
        <f t="shared" si="10"/>
        <v>500</v>
      </c>
      <c r="BY50" s="107">
        <f t="shared" si="10"/>
        <v>500</v>
      </c>
      <c r="BZ50" s="107">
        <f t="shared" si="10"/>
        <v>500</v>
      </c>
      <c r="CA50" s="107">
        <f t="shared" si="10"/>
        <v>500</v>
      </c>
      <c r="CB50" s="107">
        <f t="shared" si="10"/>
        <v>500</v>
      </c>
      <c r="CC50" s="107">
        <f t="shared" si="10"/>
        <v>500</v>
      </c>
      <c r="CD50" s="107">
        <f t="shared" si="10"/>
        <v>500</v>
      </c>
      <c r="CE50" s="107">
        <f t="shared" si="10"/>
        <v>500</v>
      </c>
      <c r="CF50" s="107">
        <f t="shared" si="10"/>
        <v>500</v>
      </c>
      <c r="CG50" s="107">
        <f t="shared" si="10"/>
        <v>500</v>
      </c>
      <c r="CH50" s="107">
        <f t="shared" si="10"/>
        <v>500</v>
      </c>
      <c r="CI50" s="107">
        <f t="shared" si="10"/>
        <v>500</v>
      </c>
      <c r="CJ50" s="107">
        <f t="shared" si="10"/>
        <v>500</v>
      </c>
      <c r="CK50" s="107">
        <f t="shared" si="10"/>
        <v>500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5343.5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7345.1500000000005</v>
      </c>
      <c r="C53" s="107">
        <f t="shared" ref="C53:BN53" si="13">C17+C27+C41</f>
        <v>7295.6459999999997</v>
      </c>
      <c r="D53" s="107">
        <f t="shared" si="13"/>
        <v>7198.3789999999999</v>
      </c>
      <c r="E53" s="107">
        <f t="shared" si="13"/>
        <v>7055.6959999999999</v>
      </c>
      <c r="F53" s="107">
        <f t="shared" si="13"/>
        <v>7176.5169999999998</v>
      </c>
      <c r="G53" s="107">
        <f t="shared" si="13"/>
        <v>7188.7339999999995</v>
      </c>
      <c r="H53" s="107">
        <f t="shared" si="13"/>
        <v>7155.5969999999998</v>
      </c>
      <c r="I53" s="107">
        <f t="shared" si="13"/>
        <v>7118.2560000000003</v>
      </c>
      <c r="J53" s="107">
        <f t="shared" si="13"/>
        <v>7008.098</v>
      </c>
      <c r="K53" s="107">
        <f t="shared" si="13"/>
        <v>6997.0879999999997</v>
      </c>
      <c r="L53" s="107">
        <f t="shared" si="13"/>
        <v>6977.7619999999997</v>
      </c>
      <c r="M53" s="107">
        <f t="shared" si="13"/>
        <v>6962.887999999999</v>
      </c>
      <c r="N53" s="107">
        <f t="shared" si="13"/>
        <v>6937.3330000000005</v>
      </c>
      <c r="O53" s="107">
        <f t="shared" si="13"/>
        <v>6936.2440000000006</v>
      </c>
      <c r="P53" s="107">
        <f t="shared" si="13"/>
        <v>6947.4089999999997</v>
      </c>
      <c r="Q53" s="107">
        <f t="shared" si="13"/>
        <v>7001.2019999999993</v>
      </c>
      <c r="R53" s="107">
        <f t="shared" si="13"/>
        <v>7059.57</v>
      </c>
      <c r="S53" s="107">
        <f t="shared" si="13"/>
        <v>7104.3270000000002</v>
      </c>
      <c r="T53" s="107">
        <f t="shared" si="13"/>
        <v>7174.9269999999997</v>
      </c>
      <c r="U53" s="107">
        <f t="shared" si="13"/>
        <v>7304.5619999999999</v>
      </c>
      <c r="V53" s="107">
        <f t="shared" si="13"/>
        <v>7535.0710000000008</v>
      </c>
      <c r="W53" s="107">
        <f t="shared" si="13"/>
        <v>7832.2269999999999</v>
      </c>
      <c r="X53" s="107">
        <f t="shared" si="13"/>
        <v>8027.6980000000003</v>
      </c>
      <c r="Y53" s="107">
        <f t="shared" si="13"/>
        <v>8239.0349999999999</v>
      </c>
      <c r="Z53" s="107">
        <f t="shared" si="13"/>
        <v>8381.9890000000014</v>
      </c>
      <c r="AA53" s="107">
        <f t="shared" si="13"/>
        <v>8614.887999999999</v>
      </c>
      <c r="AB53" s="107">
        <f t="shared" si="13"/>
        <v>8797.884</v>
      </c>
      <c r="AC53" s="107">
        <f t="shared" si="13"/>
        <v>8922.755000000001</v>
      </c>
      <c r="AD53" s="107">
        <f t="shared" si="13"/>
        <v>9077.5649999999987</v>
      </c>
      <c r="AE53" s="107">
        <f t="shared" si="13"/>
        <v>9288.094000000001</v>
      </c>
      <c r="AF53" s="107">
        <f t="shared" si="13"/>
        <v>9442.8040000000001</v>
      </c>
      <c r="AG53" s="107">
        <f t="shared" si="13"/>
        <v>9525.4529999999995</v>
      </c>
      <c r="AH53" s="107">
        <f t="shared" si="13"/>
        <v>9716.9080000000013</v>
      </c>
      <c r="AI53" s="107">
        <f t="shared" si="13"/>
        <v>9766.1190000000006</v>
      </c>
      <c r="AJ53" s="107">
        <f t="shared" si="13"/>
        <v>9803.3989999999994</v>
      </c>
      <c r="AK53" s="107">
        <f t="shared" si="13"/>
        <v>9627.985999999999</v>
      </c>
      <c r="AL53" s="107">
        <f t="shared" si="13"/>
        <v>9781.2880000000005</v>
      </c>
      <c r="AM53" s="107">
        <f t="shared" si="13"/>
        <v>9892.1359999999986</v>
      </c>
      <c r="AN53" s="107">
        <f t="shared" si="13"/>
        <v>9886.7880000000005</v>
      </c>
      <c r="AO53" s="107">
        <f t="shared" si="13"/>
        <v>9899.632999999998</v>
      </c>
      <c r="AP53" s="107">
        <f t="shared" si="13"/>
        <v>10205.702000000001</v>
      </c>
      <c r="AQ53" s="107">
        <f t="shared" si="13"/>
        <v>10234.825999999999</v>
      </c>
      <c r="AR53" s="107">
        <f t="shared" si="13"/>
        <v>10231.492999999999</v>
      </c>
      <c r="AS53" s="107">
        <f t="shared" si="13"/>
        <v>10231.137999999999</v>
      </c>
      <c r="AT53" s="107">
        <f t="shared" si="13"/>
        <v>10493.664000000001</v>
      </c>
      <c r="AU53" s="107">
        <f t="shared" si="13"/>
        <v>10550.672</v>
      </c>
      <c r="AV53" s="107">
        <f t="shared" si="13"/>
        <v>10545.258</v>
      </c>
      <c r="AW53" s="107">
        <f t="shared" si="13"/>
        <v>10537.800000000001</v>
      </c>
      <c r="AX53" s="107">
        <f t="shared" si="13"/>
        <v>10601.779</v>
      </c>
      <c r="AY53" s="107">
        <f t="shared" si="13"/>
        <v>10579.462</v>
      </c>
      <c r="AZ53" s="107">
        <f t="shared" si="13"/>
        <v>10557.474000000002</v>
      </c>
      <c r="BA53" s="107">
        <f t="shared" si="13"/>
        <v>10532.026000000002</v>
      </c>
      <c r="BB53" s="107">
        <f t="shared" si="13"/>
        <v>10457.69</v>
      </c>
      <c r="BC53" s="107">
        <f t="shared" si="13"/>
        <v>10364.509</v>
      </c>
      <c r="BD53" s="107">
        <f t="shared" si="13"/>
        <v>10245.021000000001</v>
      </c>
      <c r="BE53" s="107">
        <f t="shared" si="13"/>
        <v>10132.667000000001</v>
      </c>
      <c r="BF53" s="107">
        <f t="shared" si="13"/>
        <v>9986.3379999999997</v>
      </c>
      <c r="BG53" s="107">
        <f t="shared" si="13"/>
        <v>10156.724</v>
      </c>
      <c r="BH53" s="107">
        <f t="shared" si="13"/>
        <v>10206.006000000001</v>
      </c>
      <c r="BI53" s="107">
        <f t="shared" si="13"/>
        <v>10111.672999999999</v>
      </c>
      <c r="BJ53" s="107">
        <f t="shared" si="13"/>
        <v>9754.4380000000001</v>
      </c>
      <c r="BK53" s="107">
        <f t="shared" si="13"/>
        <v>9676.5400000000009</v>
      </c>
      <c r="BL53" s="107">
        <f t="shared" si="13"/>
        <v>9779.3230000000003</v>
      </c>
      <c r="BM53" s="107">
        <f t="shared" si="13"/>
        <v>9842.52</v>
      </c>
      <c r="BN53" s="107">
        <f t="shared" si="13"/>
        <v>9602.655999999999</v>
      </c>
      <c r="BO53" s="107">
        <f t="shared" ref="BO53:CX53" si="14">BO17+BO27+BO41</f>
        <v>9429.728000000001</v>
      </c>
      <c r="BP53" s="107">
        <f t="shared" si="14"/>
        <v>9281.4250000000011</v>
      </c>
      <c r="BQ53" s="107">
        <f t="shared" si="14"/>
        <v>9357.4279999999999</v>
      </c>
      <c r="BR53" s="107">
        <f t="shared" si="14"/>
        <v>9352.7790000000005</v>
      </c>
      <c r="BS53" s="107">
        <f t="shared" si="14"/>
        <v>9434.628999999999</v>
      </c>
      <c r="BT53" s="107">
        <f t="shared" si="14"/>
        <v>9382.1759999999995</v>
      </c>
      <c r="BU53" s="107">
        <f t="shared" si="14"/>
        <v>9367.8179999999993</v>
      </c>
      <c r="BV53" s="107">
        <f t="shared" si="14"/>
        <v>9452.0410000000011</v>
      </c>
      <c r="BW53" s="107">
        <f t="shared" si="14"/>
        <v>9421.509</v>
      </c>
      <c r="BX53" s="107">
        <f t="shared" si="14"/>
        <v>9401.4590000000007</v>
      </c>
      <c r="BY53" s="107">
        <f t="shared" si="14"/>
        <v>9384.7029999999995</v>
      </c>
      <c r="BZ53" s="107">
        <f t="shared" si="14"/>
        <v>9422.2369999999992</v>
      </c>
      <c r="CA53" s="107">
        <f t="shared" si="14"/>
        <v>9379.6370000000006</v>
      </c>
      <c r="CB53" s="107">
        <f t="shared" si="14"/>
        <v>9370.6129999999994</v>
      </c>
      <c r="CC53" s="107">
        <f t="shared" si="14"/>
        <v>9356.0869999999995</v>
      </c>
      <c r="CD53" s="107">
        <f t="shared" si="14"/>
        <v>9398.1859999999997</v>
      </c>
      <c r="CE53" s="107">
        <f t="shared" si="14"/>
        <v>9243.15</v>
      </c>
      <c r="CF53" s="107">
        <f t="shared" si="14"/>
        <v>9199.0680000000011</v>
      </c>
      <c r="CG53" s="107">
        <f t="shared" si="14"/>
        <v>9306.4449999999997</v>
      </c>
      <c r="CH53" s="107">
        <f t="shared" si="14"/>
        <v>9156.9629999999997</v>
      </c>
      <c r="CI53" s="107">
        <f t="shared" si="14"/>
        <v>9175.7380000000012</v>
      </c>
      <c r="CJ53" s="107">
        <f t="shared" si="14"/>
        <v>9057.353000000001</v>
      </c>
      <c r="CK53" s="107">
        <f t="shared" si="14"/>
        <v>8884.219000000001</v>
      </c>
      <c r="CL53" s="107">
        <f t="shared" si="14"/>
        <v>8660.2070000000003</v>
      </c>
      <c r="CM53" s="107">
        <f t="shared" si="14"/>
        <v>8520.0190000000002</v>
      </c>
      <c r="CN53" s="107">
        <f t="shared" si="14"/>
        <v>8270.3810000000012</v>
      </c>
      <c r="CO53" s="107">
        <f t="shared" si="14"/>
        <v>7934.5450000000001</v>
      </c>
      <c r="CP53" s="107">
        <f t="shared" si="14"/>
        <v>7840.804000000001</v>
      </c>
      <c r="CQ53" s="107">
        <f t="shared" si="14"/>
        <v>7738.8189999999995</v>
      </c>
      <c r="CR53" s="107">
        <f t="shared" si="14"/>
        <v>7685.8580000000002</v>
      </c>
      <c r="CS53" s="107">
        <f t="shared" si="14"/>
        <v>7431.7359999999999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214480.06599999999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46045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7345.1610000000001</v>
      </c>
      <c r="C5" s="25">
        <v>7295.6570000000002</v>
      </c>
      <c r="D5" s="25">
        <v>7198.3969999999999</v>
      </c>
      <c r="E5" s="25">
        <v>7055.6779999999999</v>
      </c>
      <c r="F5" s="25">
        <v>7176.5169999999998</v>
      </c>
      <c r="G5" s="25">
        <v>7188.7219999999998</v>
      </c>
      <c r="H5" s="25">
        <v>7155.585</v>
      </c>
      <c r="I5" s="25">
        <v>7118.2439999999997</v>
      </c>
      <c r="J5" s="25">
        <v>7008.143</v>
      </c>
      <c r="K5" s="25">
        <v>6997.1040000000003</v>
      </c>
      <c r="L5" s="25">
        <v>6977.7780000000002</v>
      </c>
      <c r="M5" s="25">
        <v>6962.9040000000005</v>
      </c>
      <c r="N5" s="25">
        <v>6937.2669999999998</v>
      </c>
      <c r="O5" s="25">
        <v>6936.2129999999997</v>
      </c>
      <c r="P5" s="25">
        <v>6947.39</v>
      </c>
      <c r="Q5" s="25">
        <v>7001.174</v>
      </c>
      <c r="R5" s="25">
        <v>7059.5469999999996</v>
      </c>
      <c r="S5" s="25">
        <v>7104.3040000000001</v>
      </c>
      <c r="T5" s="25">
        <v>7174.9040000000005</v>
      </c>
      <c r="U5" s="25">
        <v>7304.5389999999998</v>
      </c>
      <c r="V5" s="25">
        <v>7535.0630000000001</v>
      </c>
      <c r="W5" s="25">
        <v>7832.2110000000002</v>
      </c>
      <c r="X5" s="25">
        <v>8027.7240000000002</v>
      </c>
      <c r="Y5" s="25">
        <v>8239.0609999999997</v>
      </c>
      <c r="Z5" s="25">
        <v>8381.9889999999996</v>
      </c>
      <c r="AA5" s="25">
        <v>8614.887999999999</v>
      </c>
      <c r="AB5" s="25">
        <v>8797.884</v>
      </c>
      <c r="AC5" s="25">
        <v>8922.7549999999992</v>
      </c>
      <c r="AD5" s="25">
        <v>9077.56</v>
      </c>
      <c r="AE5" s="25">
        <v>9288.0939999999991</v>
      </c>
      <c r="AF5" s="25">
        <v>9442.8040000000001</v>
      </c>
      <c r="AG5" s="25">
        <v>9525.4529999999995</v>
      </c>
      <c r="AH5" s="25">
        <v>9716.93</v>
      </c>
      <c r="AI5" s="25">
        <v>9766.1409999999996</v>
      </c>
      <c r="AJ5" s="25">
        <v>9803.4210000000003</v>
      </c>
      <c r="AK5" s="25">
        <v>9628.0069999999996</v>
      </c>
      <c r="AL5" s="25">
        <v>9781.2999999999993</v>
      </c>
      <c r="AM5" s="25">
        <v>9892.1489999999994</v>
      </c>
      <c r="AN5" s="25">
        <v>9886.8009999999995</v>
      </c>
      <c r="AO5" s="25">
        <v>9899.6460000000006</v>
      </c>
      <c r="AP5" s="25">
        <v>10205.731</v>
      </c>
      <c r="AQ5" s="25">
        <v>10234.855</v>
      </c>
      <c r="AR5" s="25">
        <v>10231.522000000001</v>
      </c>
      <c r="AS5" s="25">
        <v>10231.166999999999</v>
      </c>
      <c r="AT5" s="25">
        <v>10493.664000000001</v>
      </c>
      <c r="AU5" s="25">
        <v>10550.672</v>
      </c>
      <c r="AV5" s="25">
        <v>10545.258</v>
      </c>
      <c r="AW5" s="25">
        <v>10537.8</v>
      </c>
      <c r="AX5" s="25">
        <v>10601.779</v>
      </c>
      <c r="AY5" s="25">
        <v>10579.462</v>
      </c>
      <c r="AZ5" s="25">
        <v>10557.474</v>
      </c>
      <c r="BA5" s="25">
        <v>10532.026</v>
      </c>
      <c r="BB5" s="25">
        <v>10457.69</v>
      </c>
      <c r="BC5" s="25">
        <v>10364.509</v>
      </c>
      <c r="BD5" s="25">
        <v>10245.021000000001</v>
      </c>
      <c r="BE5" s="25">
        <v>10132.666999999999</v>
      </c>
      <c r="BF5" s="25">
        <v>9986.3379999999997</v>
      </c>
      <c r="BG5" s="25">
        <v>10156.725</v>
      </c>
      <c r="BH5" s="25">
        <v>10206.007</v>
      </c>
      <c r="BI5" s="25">
        <v>10111.673000000001</v>
      </c>
      <c r="BJ5" s="25">
        <v>9754.4599999999991</v>
      </c>
      <c r="BK5" s="25">
        <v>9676.5730000000003</v>
      </c>
      <c r="BL5" s="25">
        <v>9779.3459999999995</v>
      </c>
      <c r="BM5" s="25">
        <v>9842.5419999999995</v>
      </c>
      <c r="BN5" s="25">
        <v>9602.6560000000009</v>
      </c>
      <c r="BO5" s="25">
        <v>9429.7279999999992</v>
      </c>
      <c r="BP5" s="25">
        <v>9281.3790000000008</v>
      </c>
      <c r="BQ5" s="25">
        <v>9357.3799999999992</v>
      </c>
      <c r="BR5" s="25">
        <v>9352.77</v>
      </c>
      <c r="BS5" s="25">
        <v>9434.6039999999994</v>
      </c>
      <c r="BT5" s="25">
        <v>9382.1579999999994</v>
      </c>
      <c r="BU5" s="25">
        <v>9367.7970000000005</v>
      </c>
      <c r="BV5" s="25">
        <v>9452.08</v>
      </c>
      <c r="BW5" s="25">
        <v>9421.5190000000002</v>
      </c>
      <c r="BX5" s="25">
        <v>9401.4169999999995</v>
      </c>
      <c r="BY5" s="25">
        <v>9384.74</v>
      </c>
      <c r="BZ5" s="25">
        <v>9422.2369999999992</v>
      </c>
      <c r="CA5" s="25">
        <v>9379.6</v>
      </c>
      <c r="CB5" s="25">
        <v>9370.6299999999992</v>
      </c>
      <c r="CC5" s="25">
        <v>9356.0409999999993</v>
      </c>
      <c r="CD5" s="25">
        <v>9398.1610000000001</v>
      </c>
      <c r="CE5" s="25">
        <v>9243.1569999999992</v>
      </c>
      <c r="CF5" s="25">
        <v>9199.1149999999998</v>
      </c>
      <c r="CG5" s="25">
        <v>9306.4210000000003</v>
      </c>
      <c r="CH5" s="25">
        <v>9156.9599999999991</v>
      </c>
      <c r="CI5" s="25">
        <v>9175.7379999999994</v>
      </c>
      <c r="CJ5" s="25">
        <v>9057.3529999999992</v>
      </c>
      <c r="CK5" s="25">
        <v>8884.26</v>
      </c>
      <c r="CL5" s="25">
        <v>8660.2540000000008</v>
      </c>
      <c r="CM5" s="25">
        <v>8520.0659999999989</v>
      </c>
      <c r="CN5" s="25">
        <v>8270.4130000000005</v>
      </c>
      <c r="CO5" s="25">
        <v>7934.6289999999999</v>
      </c>
      <c r="CP5" s="25">
        <v>7840.79</v>
      </c>
      <c r="CQ5" s="25">
        <v>7738.8490000000002</v>
      </c>
      <c r="CR5" s="25">
        <v>7685.8209999999999</v>
      </c>
      <c r="CS5" s="25">
        <v>7431.7479999999996</v>
      </c>
      <c r="CT5" s="26"/>
      <c r="CU5" s="26"/>
      <c r="CV5" s="26"/>
      <c r="CW5" s="27"/>
      <c r="CX5" s="28">
        <f t="array" ref="CX5">SUMPRODUCT(B5:CW5*0.25)</f>
        <v>214480.13524999988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136.31</v>
      </c>
      <c r="C8" s="37">
        <v>140.43</v>
      </c>
      <c r="D8" s="37">
        <v>143.13999999999999</v>
      </c>
      <c r="E8" s="37">
        <v>140.12</v>
      </c>
      <c r="F8" s="37">
        <v>139.66999999999999</v>
      </c>
      <c r="G8" s="37">
        <v>140.38999999999999</v>
      </c>
      <c r="H8" s="37">
        <v>137.56</v>
      </c>
      <c r="I8" s="37">
        <v>135.09</v>
      </c>
      <c r="J8" s="37">
        <v>139.37</v>
      </c>
      <c r="K8" s="37">
        <v>137.69999999999999</v>
      </c>
      <c r="L8" s="37">
        <v>135.71</v>
      </c>
      <c r="M8" s="37">
        <v>135.1</v>
      </c>
      <c r="N8" s="37">
        <v>140.22</v>
      </c>
      <c r="O8" s="37">
        <v>137.66999999999999</v>
      </c>
      <c r="P8" s="37">
        <v>138.97999999999999</v>
      </c>
      <c r="Q8" s="37">
        <v>131.55000000000001</v>
      </c>
      <c r="R8" s="37">
        <v>131.69</v>
      </c>
      <c r="S8" s="37">
        <v>135.19999999999999</v>
      </c>
      <c r="T8" s="37">
        <v>138.1</v>
      </c>
      <c r="U8" s="37">
        <v>141.79</v>
      </c>
      <c r="V8" s="37">
        <v>143.19999999999999</v>
      </c>
      <c r="W8" s="37">
        <v>145.44999999999999</v>
      </c>
      <c r="X8" s="37">
        <v>124.16</v>
      </c>
      <c r="Y8" s="37">
        <v>144.66</v>
      </c>
      <c r="Z8" s="37">
        <v>120.48</v>
      </c>
      <c r="AA8" s="37">
        <v>152.19999999999999</v>
      </c>
      <c r="AB8" s="37">
        <v>152.21</v>
      </c>
      <c r="AC8" s="37">
        <v>232.5</v>
      </c>
      <c r="AD8" s="37">
        <v>215.85</v>
      </c>
      <c r="AE8" s="37">
        <v>229.35</v>
      </c>
      <c r="AF8" s="37">
        <v>153.57</v>
      </c>
      <c r="AG8" s="37">
        <v>152.19999999999999</v>
      </c>
      <c r="AH8" s="37">
        <v>165.75</v>
      </c>
      <c r="AI8" s="37">
        <v>152.21</v>
      </c>
      <c r="AJ8" s="37">
        <v>132.56</v>
      </c>
      <c r="AK8" s="37">
        <v>328.91</v>
      </c>
      <c r="AL8" s="37">
        <v>320.01</v>
      </c>
      <c r="AM8" s="37">
        <v>155.81</v>
      </c>
      <c r="AN8" s="37">
        <v>152.19999999999999</v>
      </c>
      <c r="AO8" s="37">
        <v>131.66</v>
      </c>
      <c r="AP8" s="37">
        <v>278.69</v>
      </c>
      <c r="AQ8" s="37">
        <v>152.19999999999999</v>
      </c>
      <c r="AR8" s="37">
        <v>134.57</v>
      </c>
      <c r="AS8" s="37">
        <v>121.59</v>
      </c>
      <c r="AT8" s="37">
        <v>115</v>
      </c>
      <c r="AU8" s="37">
        <v>115</v>
      </c>
      <c r="AV8" s="37">
        <v>115</v>
      </c>
      <c r="AW8" s="37">
        <v>115</v>
      </c>
      <c r="AX8" s="37">
        <v>100.01</v>
      </c>
      <c r="AY8" s="37">
        <v>99.39</v>
      </c>
      <c r="AZ8" s="37">
        <v>104.09</v>
      </c>
      <c r="BA8" s="37">
        <v>107.58</v>
      </c>
      <c r="BB8" s="37">
        <v>106.36</v>
      </c>
      <c r="BC8" s="37">
        <v>115</v>
      </c>
      <c r="BD8" s="37">
        <v>120</v>
      </c>
      <c r="BE8" s="37">
        <v>134.47999999999999</v>
      </c>
      <c r="BF8" s="37">
        <v>132.41999999999999</v>
      </c>
      <c r="BG8" s="37">
        <v>115</v>
      </c>
      <c r="BH8" s="37">
        <v>115</v>
      </c>
      <c r="BI8" s="37">
        <v>116.59</v>
      </c>
      <c r="BJ8" s="37">
        <v>106.26</v>
      </c>
      <c r="BK8" s="37">
        <v>255.95</v>
      </c>
      <c r="BL8" s="37">
        <v>161.59</v>
      </c>
      <c r="BM8" s="37">
        <v>152.19999999999999</v>
      </c>
      <c r="BN8" s="37">
        <v>107.24</v>
      </c>
      <c r="BO8" s="37">
        <v>237.05</v>
      </c>
      <c r="BP8" s="37">
        <v>310.24</v>
      </c>
      <c r="BQ8" s="37">
        <v>336.08</v>
      </c>
      <c r="BR8" s="37">
        <v>255.1</v>
      </c>
      <c r="BS8" s="37">
        <v>340.95</v>
      </c>
      <c r="BT8" s="37">
        <v>263.5</v>
      </c>
      <c r="BU8" s="37">
        <v>253.18</v>
      </c>
      <c r="BV8" s="37">
        <v>335.25</v>
      </c>
      <c r="BW8" s="37">
        <v>269.7</v>
      </c>
      <c r="BX8" s="37">
        <v>255.1</v>
      </c>
      <c r="BY8" s="37">
        <v>237.84</v>
      </c>
      <c r="BZ8" s="37">
        <v>281.85000000000002</v>
      </c>
      <c r="CA8" s="37">
        <v>241.24</v>
      </c>
      <c r="CB8" s="37">
        <v>220.55</v>
      </c>
      <c r="CC8" s="37">
        <v>212.6</v>
      </c>
      <c r="CD8" s="37">
        <v>237.87</v>
      </c>
      <c r="CE8" s="37">
        <v>216.11</v>
      </c>
      <c r="CF8" s="37">
        <v>202.96</v>
      </c>
      <c r="CG8" s="37">
        <v>152.68</v>
      </c>
      <c r="CH8" s="37">
        <v>178.47</v>
      </c>
      <c r="CI8" s="37">
        <v>171.26</v>
      </c>
      <c r="CJ8" s="37">
        <v>152.21</v>
      </c>
      <c r="CK8" s="37">
        <v>146.61000000000001</v>
      </c>
      <c r="CL8" s="37">
        <v>152.19999999999999</v>
      </c>
      <c r="CM8" s="37">
        <v>142.91999999999999</v>
      </c>
      <c r="CN8" s="37">
        <v>137.78</v>
      </c>
      <c r="CO8" s="37">
        <v>134.76</v>
      </c>
      <c r="CP8" s="37">
        <v>144.97999999999999</v>
      </c>
      <c r="CQ8" s="37">
        <v>142.99</v>
      </c>
      <c r="CR8" s="37">
        <v>133.81</v>
      </c>
      <c r="CS8" s="37">
        <v>121.86</v>
      </c>
      <c r="CT8" s="38"/>
      <c r="CU8" s="38"/>
      <c r="CV8" s="38"/>
      <c r="CW8" s="39"/>
      <c r="CX8" s="40">
        <f>IF(SUM(B8:CW8)&lt;&gt;0,AVERAGEIF(B8:CW8,"&lt;&gt;"""),"")</f>
        <v>168.50666666666669</v>
      </c>
    </row>
    <row r="9" spans="1:102" ht="24.95" customHeight="1" thickBot="1" x14ac:dyDescent="0.25">
      <c r="A9" s="41" t="s">
        <v>6</v>
      </c>
      <c r="B9" s="42">
        <v>140</v>
      </c>
      <c r="C9" s="43">
        <v>140</v>
      </c>
      <c r="D9" s="43">
        <v>140</v>
      </c>
      <c r="E9" s="43">
        <v>140</v>
      </c>
      <c r="F9" s="43">
        <v>138.17750000000001</v>
      </c>
      <c r="G9" s="43">
        <v>138.17750000000001</v>
      </c>
      <c r="H9" s="43">
        <v>138.17750000000001</v>
      </c>
      <c r="I9" s="43">
        <v>138.17750000000001</v>
      </c>
      <c r="J9" s="43">
        <v>136.97</v>
      </c>
      <c r="K9" s="43">
        <v>136.97</v>
      </c>
      <c r="L9" s="43">
        <v>136.97</v>
      </c>
      <c r="M9" s="43">
        <v>136.97</v>
      </c>
      <c r="N9" s="43">
        <v>137.10499999999999</v>
      </c>
      <c r="O9" s="43">
        <v>137.10499999999999</v>
      </c>
      <c r="P9" s="43">
        <v>137.10499999999999</v>
      </c>
      <c r="Q9" s="43">
        <v>137.10499999999999</v>
      </c>
      <c r="R9" s="43">
        <v>136.69499999999999</v>
      </c>
      <c r="S9" s="43">
        <v>136.69499999999999</v>
      </c>
      <c r="T9" s="43">
        <v>136.69499999999999</v>
      </c>
      <c r="U9" s="43">
        <v>136.69499999999999</v>
      </c>
      <c r="V9" s="43">
        <v>139.36750000000001</v>
      </c>
      <c r="W9" s="43">
        <v>139.36750000000001</v>
      </c>
      <c r="X9" s="43">
        <v>139.36750000000001</v>
      </c>
      <c r="Y9" s="43">
        <v>139.36750000000001</v>
      </c>
      <c r="Z9" s="43">
        <v>164.3475</v>
      </c>
      <c r="AA9" s="43">
        <v>164.3475</v>
      </c>
      <c r="AB9" s="43">
        <v>164.3475</v>
      </c>
      <c r="AC9" s="43">
        <v>164.3475</v>
      </c>
      <c r="AD9" s="43">
        <v>187.74250000000001</v>
      </c>
      <c r="AE9" s="43">
        <v>187.74250000000001</v>
      </c>
      <c r="AF9" s="43">
        <v>187.74250000000001</v>
      </c>
      <c r="AG9" s="43">
        <v>187.74250000000001</v>
      </c>
      <c r="AH9" s="43">
        <v>194.85749999999999</v>
      </c>
      <c r="AI9" s="43">
        <v>194.85749999999999</v>
      </c>
      <c r="AJ9" s="43">
        <v>194.85749999999999</v>
      </c>
      <c r="AK9" s="43">
        <v>194.85749999999999</v>
      </c>
      <c r="AL9" s="43">
        <v>189.92</v>
      </c>
      <c r="AM9" s="43">
        <v>189.92</v>
      </c>
      <c r="AN9" s="43">
        <v>189.92</v>
      </c>
      <c r="AO9" s="43">
        <v>189.92</v>
      </c>
      <c r="AP9" s="43">
        <v>171.76249999999999</v>
      </c>
      <c r="AQ9" s="43">
        <v>171.76249999999999</v>
      </c>
      <c r="AR9" s="43">
        <v>171.76249999999999</v>
      </c>
      <c r="AS9" s="43">
        <v>171.76249999999999</v>
      </c>
      <c r="AT9" s="43">
        <v>115</v>
      </c>
      <c r="AU9" s="43">
        <v>115</v>
      </c>
      <c r="AV9" s="43">
        <v>115</v>
      </c>
      <c r="AW9" s="43">
        <v>115</v>
      </c>
      <c r="AX9" s="43">
        <v>102.7675</v>
      </c>
      <c r="AY9" s="43">
        <v>102.7675</v>
      </c>
      <c r="AZ9" s="43">
        <v>102.7675</v>
      </c>
      <c r="BA9" s="43">
        <v>102.7675</v>
      </c>
      <c r="BB9" s="43">
        <v>118.96</v>
      </c>
      <c r="BC9" s="43">
        <v>118.96</v>
      </c>
      <c r="BD9" s="43">
        <v>118.96</v>
      </c>
      <c r="BE9" s="43">
        <v>118.96</v>
      </c>
      <c r="BF9" s="43">
        <v>119.7525</v>
      </c>
      <c r="BG9" s="43">
        <v>119.7525</v>
      </c>
      <c r="BH9" s="43">
        <v>119.7525</v>
      </c>
      <c r="BI9" s="43">
        <v>119.7525</v>
      </c>
      <c r="BJ9" s="43">
        <v>169</v>
      </c>
      <c r="BK9" s="43">
        <v>169</v>
      </c>
      <c r="BL9" s="43">
        <v>169</v>
      </c>
      <c r="BM9" s="43">
        <v>169</v>
      </c>
      <c r="BN9" s="43">
        <v>247.6525</v>
      </c>
      <c r="BO9" s="43">
        <v>247.6525</v>
      </c>
      <c r="BP9" s="43">
        <v>247.6525</v>
      </c>
      <c r="BQ9" s="43">
        <v>247.6525</v>
      </c>
      <c r="BR9" s="43">
        <v>278.1825</v>
      </c>
      <c r="BS9" s="43">
        <v>278.1825</v>
      </c>
      <c r="BT9" s="43">
        <v>278.1825</v>
      </c>
      <c r="BU9" s="43">
        <v>278.1825</v>
      </c>
      <c r="BV9" s="43">
        <v>274.47250000000003</v>
      </c>
      <c r="BW9" s="43">
        <v>274.47250000000003</v>
      </c>
      <c r="BX9" s="43">
        <v>274.47250000000003</v>
      </c>
      <c r="BY9" s="43">
        <v>274.47250000000003</v>
      </c>
      <c r="BZ9" s="43">
        <v>239.06</v>
      </c>
      <c r="CA9" s="43">
        <v>239.06</v>
      </c>
      <c r="CB9" s="43">
        <v>239.06</v>
      </c>
      <c r="CC9" s="43">
        <v>239.06</v>
      </c>
      <c r="CD9" s="43">
        <v>202.405</v>
      </c>
      <c r="CE9" s="43">
        <v>202.405</v>
      </c>
      <c r="CF9" s="43">
        <v>202.405</v>
      </c>
      <c r="CG9" s="43">
        <v>202.405</v>
      </c>
      <c r="CH9" s="43">
        <v>162.13749999999999</v>
      </c>
      <c r="CI9" s="43">
        <v>162.13749999999999</v>
      </c>
      <c r="CJ9" s="43">
        <v>162.13749999999999</v>
      </c>
      <c r="CK9" s="43">
        <v>162.13749999999999</v>
      </c>
      <c r="CL9" s="43">
        <v>141.91499999999999</v>
      </c>
      <c r="CM9" s="43">
        <v>141.91499999999999</v>
      </c>
      <c r="CN9" s="43">
        <v>141.91499999999999</v>
      </c>
      <c r="CO9" s="43">
        <v>141.91499999999999</v>
      </c>
      <c r="CP9" s="43">
        <v>135.91</v>
      </c>
      <c r="CQ9" s="43">
        <v>135.91</v>
      </c>
      <c r="CR9" s="43">
        <v>135.91</v>
      </c>
      <c r="CS9" s="43">
        <v>135.91</v>
      </c>
      <c r="CT9" s="44"/>
      <c r="CU9" s="44"/>
      <c r="CV9" s="44"/>
      <c r="CW9" s="45"/>
      <c r="CX9" s="46">
        <f>IF(SUM(B9:CW9)&lt;&gt;0,AVERAGEIF(B9:CW9,"&lt;&gt;"""),"")</f>
        <v>168.5066666666668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55</v>
      </c>
      <c r="Z15" s="71">
        <v>55</v>
      </c>
      <c r="AA15" s="71">
        <v>55</v>
      </c>
      <c r="AB15" s="71">
        <v>55</v>
      </c>
      <c r="AC15" s="71">
        <v>53.064</v>
      </c>
      <c r="AD15" s="71">
        <v>50.027999999999999</v>
      </c>
      <c r="AE15" s="71">
        <v>45.808</v>
      </c>
      <c r="AF15" s="71">
        <v>40.823999999999998</v>
      </c>
      <c r="AG15" s="71">
        <v>35.264000000000003</v>
      </c>
      <c r="AH15" s="71">
        <v>34.44</v>
      </c>
      <c r="AI15" s="71">
        <v>29.835999999999999</v>
      </c>
      <c r="AJ15" s="71">
        <v>25.684000000000001</v>
      </c>
      <c r="AK15" s="71">
        <v>22.012</v>
      </c>
      <c r="AL15" s="71">
        <v>18.692</v>
      </c>
      <c r="AM15" s="71">
        <v>15.571999999999999</v>
      </c>
      <c r="AN15" s="71">
        <v>12.528</v>
      </c>
      <c r="AO15" s="71">
        <v>9.5679999999999996</v>
      </c>
      <c r="AP15" s="71">
        <v>9.8360000000000003</v>
      </c>
      <c r="AQ15" s="71">
        <v>7.6879999999999997</v>
      </c>
      <c r="AR15" s="71">
        <v>6.1360000000000001</v>
      </c>
      <c r="AS15" s="71">
        <v>5.2</v>
      </c>
      <c r="AT15" s="71">
        <v>4.7279999999999998</v>
      </c>
      <c r="AU15" s="71">
        <v>4.524</v>
      </c>
      <c r="AV15" s="71">
        <v>4.6479999999999997</v>
      </c>
      <c r="AW15" s="71">
        <v>5.3159999999999998</v>
      </c>
      <c r="AX15" s="71">
        <v>6.516</v>
      </c>
      <c r="AY15" s="71">
        <v>7.86</v>
      </c>
      <c r="AZ15" s="71">
        <v>9.3480000000000008</v>
      </c>
      <c r="BA15" s="71">
        <v>11.231999999999999</v>
      </c>
      <c r="BB15" s="71">
        <v>13.56</v>
      </c>
      <c r="BC15" s="71">
        <v>16.02</v>
      </c>
      <c r="BD15" s="71">
        <v>18.66</v>
      </c>
      <c r="BE15" s="71">
        <v>21.707999999999998</v>
      </c>
      <c r="BF15" s="71">
        <v>25.14</v>
      </c>
      <c r="BG15" s="71">
        <v>28.56</v>
      </c>
      <c r="BH15" s="71">
        <v>32.200000000000003</v>
      </c>
      <c r="BI15" s="71">
        <v>36.496000000000002</v>
      </c>
      <c r="BJ15" s="71">
        <v>40.235999999999997</v>
      </c>
      <c r="BK15" s="71">
        <v>44.42</v>
      </c>
      <c r="BL15" s="71">
        <v>47.688000000000002</v>
      </c>
      <c r="BM15" s="71">
        <v>50.488</v>
      </c>
      <c r="BN15" s="71">
        <v>52.875999999999998</v>
      </c>
      <c r="BO15" s="71">
        <v>54.32</v>
      </c>
      <c r="BP15" s="71">
        <v>55</v>
      </c>
      <c r="BQ15" s="71">
        <v>55</v>
      </c>
      <c r="BR15" s="71">
        <v>55</v>
      </c>
      <c r="BS15" s="71">
        <v>55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1023.431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55</v>
      </c>
      <c r="Z17" s="77">
        <f t="shared" si="0"/>
        <v>55</v>
      </c>
      <c r="AA17" s="77">
        <f t="shared" si="0"/>
        <v>55</v>
      </c>
      <c r="AB17" s="77">
        <f t="shared" si="0"/>
        <v>55</v>
      </c>
      <c r="AC17" s="77">
        <f t="shared" si="0"/>
        <v>53.064</v>
      </c>
      <c r="AD17" s="77">
        <f t="shared" si="0"/>
        <v>50.027999999999999</v>
      </c>
      <c r="AE17" s="77">
        <f t="shared" si="0"/>
        <v>45.808</v>
      </c>
      <c r="AF17" s="77">
        <f t="shared" si="0"/>
        <v>40.823999999999998</v>
      </c>
      <c r="AG17" s="77">
        <f t="shared" si="0"/>
        <v>35.264000000000003</v>
      </c>
      <c r="AH17" s="77">
        <f t="shared" si="0"/>
        <v>34.44</v>
      </c>
      <c r="AI17" s="77">
        <f t="shared" si="0"/>
        <v>29.835999999999999</v>
      </c>
      <c r="AJ17" s="77">
        <f t="shared" si="0"/>
        <v>25.684000000000001</v>
      </c>
      <c r="AK17" s="77">
        <f t="shared" si="0"/>
        <v>22.012</v>
      </c>
      <c r="AL17" s="77">
        <f t="shared" si="0"/>
        <v>18.692</v>
      </c>
      <c r="AM17" s="77">
        <f t="shared" si="0"/>
        <v>15.571999999999999</v>
      </c>
      <c r="AN17" s="77">
        <f t="shared" si="0"/>
        <v>12.528</v>
      </c>
      <c r="AO17" s="77">
        <f t="shared" si="0"/>
        <v>9.5679999999999996</v>
      </c>
      <c r="AP17" s="77">
        <f t="shared" si="0"/>
        <v>9.8360000000000003</v>
      </c>
      <c r="AQ17" s="77">
        <f t="shared" si="0"/>
        <v>7.6879999999999997</v>
      </c>
      <c r="AR17" s="77">
        <f t="shared" si="0"/>
        <v>6.1360000000000001</v>
      </c>
      <c r="AS17" s="77">
        <f t="shared" si="0"/>
        <v>5.2</v>
      </c>
      <c r="AT17" s="77">
        <f t="shared" si="0"/>
        <v>4.7279999999999998</v>
      </c>
      <c r="AU17" s="77">
        <f t="shared" si="0"/>
        <v>4.524</v>
      </c>
      <c r="AV17" s="77">
        <f t="shared" si="0"/>
        <v>4.6479999999999997</v>
      </c>
      <c r="AW17" s="77">
        <f t="shared" si="0"/>
        <v>5.3159999999999998</v>
      </c>
      <c r="AX17" s="77">
        <f t="shared" si="0"/>
        <v>6.516</v>
      </c>
      <c r="AY17" s="77">
        <f t="shared" si="0"/>
        <v>7.86</v>
      </c>
      <c r="AZ17" s="77">
        <f t="shared" si="0"/>
        <v>9.3480000000000008</v>
      </c>
      <c r="BA17" s="77">
        <f t="shared" si="0"/>
        <v>11.231999999999999</v>
      </c>
      <c r="BB17" s="77">
        <f t="shared" si="0"/>
        <v>13.56</v>
      </c>
      <c r="BC17" s="77">
        <f t="shared" si="0"/>
        <v>16.02</v>
      </c>
      <c r="BD17" s="77">
        <f t="shared" si="0"/>
        <v>18.66</v>
      </c>
      <c r="BE17" s="77">
        <f t="shared" si="0"/>
        <v>21.707999999999998</v>
      </c>
      <c r="BF17" s="77">
        <f t="shared" si="0"/>
        <v>25.14</v>
      </c>
      <c r="BG17" s="77">
        <f t="shared" si="0"/>
        <v>28.56</v>
      </c>
      <c r="BH17" s="77">
        <f t="shared" si="0"/>
        <v>32.200000000000003</v>
      </c>
      <c r="BI17" s="77">
        <f t="shared" si="0"/>
        <v>36.496000000000002</v>
      </c>
      <c r="BJ17" s="77">
        <f t="shared" si="0"/>
        <v>40.235999999999997</v>
      </c>
      <c r="BK17" s="77">
        <f t="shared" si="0"/>
        <v>44.42</v>
      </c>
      <c r="BL17" s="77">
        <f t="shared" si="0"/>
        <v>47.688000000000002</v>
      </c>
      <c r="BM17" s="77">
        <f t="shared" si="0"/>
        <v>50.488</v>
      </c>
      <c r="BN17" s="77">
        <f t="shared" si="0"/>
        <v>52.875999999999998</v>
      </c>
      <c r="BO17" s="77">
        <f t="shared" ref="BO17:CW17" si="1">SUM(BO11:BO16)</f>
        <v>54.32</v>
      </c>
      <c r="BP17" s="77">
        <f t="shared" si="1"/>
        <v>55</v>
      </c>
      <c r="BQ17" s="77">
        <f t="shared" si="1"/>
        <v>55</v>
      </c>
      <c r="BR17" s="77">
        <f t="shared" si="1"/>
        <v>55</v>
      </c>
      <c r="BS17" s="77">
        <f t="shared" si="1"/>
        <v>55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1023.431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817.5440000000001</v>
      </c>
      <c r="C20" s="88">
        <v>818.02499999999998</v>
      </c>
      <c r="D20" s="88">
        <v>818.23899999999992</v>
      </c>
      <c r="E20" s="88">
        <v>817.71899999999994</v>
      </c>
      <c r="F20" s="88">
        <v>814.31299999999999</v>
      </c>
      <c r="G20" s="88">
        <v>814.40800000000013</v>
      </c>
      <c r="H20" s="88">
        <v>813.89599999999996</v>
      </c>
      <c r="I20" s="88">
        <v>813.39</v>
      </c>
      <c r="J20" s="88">
        <v>805.04200000000003</v>
      </c>
      <c r="K20" s="88">
        <v>805.60000000000014</v>
      </c>
      <c r="L20" s="88">
        <v>805.71299999999997</v>
      </c>
      <c r="M20" s="88">
        <v>805.62600000000009</v>
      </c>
      <c r="N20" s="88">
        <v>810.93899999999985</v>
      </c>
      <c r="O20" s="88">
        <v>810.93999999999994</v>
      </c>
      <c r="P20" s="88">
        <v>811.15599999999995</v>
      </c>
      <c r="Q20" s="88">
        <v>811.39400000000001</v>
      </c>
      <c r="R20" s="88">
        <v>778.40399999999988</v>
      </c>
      <c r="S20" s="88">
        <v>777.88099999999986</v>
      </c>
      <c r="T20" s="88">
        <v>776.82099999999991</v>
      </c>
      <c r="U20" s="88">
        <v>777.53000000000009</v>
      </c>
      <c r="V20" s="88">
        <v>767.4380000000001</v>
      </c>
      <c r="W20" s="88">
        <v>766.70699999999999</v>
      </c>
      <c r="X20" s="88">
        <v>766.64400000000001</v>
      </c>
      <c r="Y20" s="88">
        <v>767.3950000000001</v>
      </c>
      <c r="Z20" s="88">
        <v>766.274</v>
      </c>
      <c r="AA20" s="88">
        <v>767.14700000000005</v>
      </c>
      <c r="AB20" s="88">
        <v>767.31299999999999</v>
      </c>
      <c r="AC20" s="88">
        <v>767.24900000000014</v>
      </c>
      <c r="AD20" s="88">
        <v>760.10599999999999</v>
      </c>
      <c r="AE20" s="88">
        <v>761.7399999999999</v>
      </c>
      <c r="AF20" s="88">
        <v>762.22500000000002</v>
      </c>
      <c r="AG20" s="88">
        <v>764.99400000000003</v>
      </c>
      <c r="AH20" s="88">
        <v>756.55600000000004</v>
      </c>
      <c r="AI20" s="88">
        <v>747.58299999999997</v>
      </c>
      <c r="AJ20" s="88">
        <v>746.601</v>
      </c>
      <c r="AK20" s="88">
        <v>746.32600000000002</v>
      </c>
      <c r="AL20" s="88">
        <v>737.46399999999994</v>
      </c>
      <c r="AM20" s="88">
        <v>737.4620000000001</v>
      </c>
      <c r="AN20" s="88">
        <v>736.5619999999999</v>
      </c>
      <c r="AO20" s="88">
        <v>736.80700000000002</v>
      </c>
      <c r="AP20" s="88">
        <v>750.08</v>
      </c>
      <c r="AQ20" s="88">
        <v>750.13499999999988</v>
      </c>
      <c r="AR20" s="88">
        <v>749.84699999999998</v>
      </c>
      <c r="AS20" s="88">
        <v>749.95800000000008</v>
      </c>
      <c r="AT20" s="88">
        <v>774.36200000000008</v>
      </c>
      <c r="AU20" s="88">
        <v>774.71800000000007</v>
      </c>
      <c r="AV20" s="88">
        <v>774.71100000000001</v>
      </c>
      <c r="AW20" s="88">
        <v>773.86699999999996</v>
      </c>
      <c r="AX20" s="88">
        <v>832.03699999999992</v>
      </c>
      <c r="AY20" s="88">
        <v>832.32400000000007</v>
      </c>
      <c r="AZ20" s="88">
        <v>831.822</v>
      </c>
      <c r="BA20" s="88">
        <v>831.91899999999998</v>
      </c>
      <c r="BB20" s="88">
        <v>837.65199999999993</v>
      </c>
      <c r="BC20" s="88">
        <v>837.69</v>
      </c>
      <c r="BD20" s="88">
        <v>837.95600000000002</v>
      </c>
      <c r="BE20" s="88">
        <v>838.28000000000009</v>
      </c>
      <c r="BF20" s="88">
        <v>720.06799999999998</v>
      </c>
      <c r="BG20" s="88">
        <v>720.78300000000002</v>
      </c>
      <c r="BH20" s="88">
        <v>721.31700000000012</v>
      </c>
      <c r="BI20" s="88">
        <v>721.25199999999995</v>
      </c>
      <c r="BJ20" s="88">
        <v>723.21899999999994</v>
      </c>
      <c r="BK20" s="88">
        <v>724.22400000000005</v>
      </c>
      <c r="BL20" s="88">
        <v>724.24599999999998</v>
      </c>
      <c r="BM20" s="88">
        <v>724.67499999999995</v>
      </c>
      <c r="BN20" s="88">
        <v>657.84800000000007</v>
      </c>
      <c r="BO20" s="88">
        <v>657.53100000000006</v>
      </c>
      <c r="BP20" s="88">
        <v>659.31500000000005</v>
      </c>
      <c r="BQ20" s="88">
        <v>666.05799999999999</v>
      </c>
      <c r="BR20" s="88">
        <v>654.35199999999998</v>
      </c>
      <c r="BS20" s="88">
        <v>652.59300000000007</v>
      </c>
      <c r="BT20" s="88">
        <v>652.00599999999997</v>
      </c>
      <c r="BU20" s="88">
        <v>652.12400000000002</v>
      </c>
      <c r="BV20" s="88">
        <v>672.92</v>
      </c>
      <c r="BW20" s="88">
        <v>672.68399999999997</v>
      </c>
      <c r="BX20" s="88">
        <v>672.80600000000015</v>
      </c>
      <c r="BY20" s="88">
        <v>673.08100000000002</v>
      </c>
      <c r="BZ20" s="88">
        <v>681.44199999999989</v>
      </c>
      <c r="CA20" s="88">
        <v>681.34</v>
      </c>
      <c r="CB20" s="88">
        <v>681.60700000000008</v>
      </c>
      <c r="CC20" s="88">
        <v>681.85400000000004</v>
      </c>
      <c r="CD20" s="88">
        <v>700.89700000000005</v>
      </c>
      <c r="CE20" s="88">
        <v>701.84</v>
      </c>
      <c r="CF20" s="88">
        <v>701.06200000000001</v>
      </c>
      <c r="CG20" s="88">
        <v>700.6880000000001</v>
      </c>
      <c r="CH20" s="88">
        <v>810.82099999999991</v>
      </c>
      <c r="CI20" s="88">
        <v>809.70100000000002</v>
      </c>
      <c r="CJ20" s="88">
        <v>810.27800000000013</v>
      </c>
      <c r="CK20" s="88">
        <v>807.77099999999996</v>
      </c>
      <c r="CL20" s="88">
        <v>815.32399999999996</v>
      </c>
      <c r="CM20" s="88">
        <v>814.23099999999988</v>
      </c>
      <c r="CN20" s="88">
        <v>813.26700000000005</v>
      </c>
      <c r="CO20" s="88">
        <v>814.13299999999992</v>
      </c>
      <c r="CP20" s="88">
        <v>899.31900000000007</v>
      </c>
      <c r="CQ20" s="88">
        <v>899.85599999999988</v>
      </c>
      <c r="CR20" s="88">
        <v>900.10800000000006</v>
      </c>
      <c r="CS20" s="88">
        <v>900.52800000000002</v>
      </c>
      <c r="CT20" s="89"/>
      <c r="CU20" s="89"/>
      <c r="CV20" s="89"/>
      <c r="CW20" s="90"/>
      <c r="CX20" s="91">
        <f t="array" ref="CX20">SUMPRODUCT(B20:CW20*0.25)</f>
        <v>18340.425000000003</v>
      </c>
    </row>
    <row r="21" spans="1:102" ht="24.95" customHeight="1" x14ac:dyDescent="0.2">
      <c r="A21" s="92" t="s">
        <v>17</v>
      </c>
      <c r="B21" s="93">
        <v>1082.5669999999998</v>
      </c>
      <c r="C21" s="94">
        <v>1080.6389999999999</v>
      </c>
      <c r="D21" s="94">
        <v>1077.627</v>
      </c>
      <c r="E21" s="94">
        <v>1073.692</v>
      </c>
      <c r="F21" s="94">
        <v>1065.5059999999999</v>
      </c>
      <c r="G21" s="94">
        <v>1062.8519999999999</v>
      </c>
      <c r="H21" s="94">
        <v>1062.6489999999999</v>
      </c>
      <c r="I21" s="94">
        <v>1061.913</v>
      </c>
      <c r="J21" s="94">
        <v>1052.915</v>
      </c>
      <c r="K21" s="94">
        <v>1048.67</v>
      </c>
      <c r="L21" s="94">
        <v>1051.633</v>
      </c>
      <c r="M21" s="94">
        <v>1051.4280000000001</v>
      </c>
      <c r="N21" s="94">
        <v>1064.239</v>
      </c>
      <c r="O21" s="94">
        <v>1067.6039999999998</v>
      </c>
      <c r="P21" s="94">
        <v>1069.2890000000002</v>
      </c>
      <c r="Q21" s="94">
        <v>1070.5170000000001</v>
      </c>
      <c r="R21" s="94">
        <v>1102.998</v>
      </c>
      <c r="S21" s="94">
        <v>1109.8009999999997</v>
      </c>
      <c r="T21" s="94">
        <v>1117.3059999999998</v>
      </c>
      <c r="U21" s="94">
        <v>1134.537</v>
      </c>
      <c r="V21" s="94">
        <v>1236.857</v>
      </c>
      <c r="W21" s="94">
        <v>1268.6659999999997</v>
      </c>
      <c r="X21" s="94">
        <v>1297.771</v>
      </c>
      <c r="Y21" s="94">
        <v>1321.8489999999999</v>
      </c>
      <c r="Z21" s="94">
        <v>1458.4150000000002</v>
      </c>
      <c r="AA21" s="94">
        <v>1500.18</v>
      </c>
      <c r="AB21" s="94">
        <v>1530.4449999999999</v>
      </c>
      <c r="AC21" s="94">
        <v>1542.1869999999999</v>
      </c>
      <c r="AD21" s="94">
        <v>1641.1100000000001</v>
      </c>
      <c r="AE21" s="94">
        <v>1646.296</v>
      </c>
      <c r="AF21" s="94">
        <v>1668.375</v>
      </c>
      <c r="AG21" s="94">
        <v>1672.403</v>
      </c>
      <c r="AH21" s="94">
        <v>1703.0250000000001</v>
      </c>
      <c r="AI21" s="94">
        <v>1701.4739999999999</v>
      </c>
      <c r="AJ21" s="94">
        <v>1698.4149999999997</v>
      </c>
      <c r="AK21" s="94">
        <v>1638.1010000000001</v>
      </c>
      <c r="AL21" s="94">
        <v>1617.3520000000001</v>
      </c>
      <c r="AM21" s="94">
        <v>1661.373</v>
      </c>
      <c r="AN21" s="94">
        <v>1657.0060000000001</v>
      </c>
      <c r="AO21" s="94">
        <v>1648.7929999999999</v>
      </c>
      <c r="AP21" s="94">
        <v>1556.454</v>
      </c>
      <c r="AQ21" s="94">
        <v>1595.6769999999997</v>
      </c>
      <c r="AR21" s="94">
        <v>1597.865</v>
      </c>
      <c r="AS21" s="94">
        <v>1596.1549999999997</v>
      </c>
      <c r="AT21" s="94">
        <v>1567.9369999999999</v>
      </c>
      <c r="AU21" s="94">
        <v>1567.0560000000003</v>
      </c>
      <c r="AV21" s="94">
        <v>1572.5740000000003</v>
      </c>
      <c r="AW21" s="94">
        <v>1576.2069999999999</v>
      </c>
      <c r="AX21" s="94">
        <v>1568.0689999999997</v>
      </c>
      <c r="AY21" s="94">
        <v>1567.0340000000003</v>
      </c>
      <c r="AZ21" s="94">
        <v>1565.7669999999998</v>
      </c>
      <c r="BA21" s="94">
        <v>1563.3670000000002</v>
      </c>
      <c r="BB21" s="94">
        <v>1546.26</v>
      </c>
      <c r="BC21" s="94">
        <v>1545.8590000000002</v>
      </c>
      <c r="BD21" s="94">
        <v>1541.3489999999999</v>
      </c>
      <c r="BE21" s="94">
        <v>1529.9340000000002</v>
      </c>
      <c r="BF21" s="94">
        <v>1499.1009999999997</v>
      </c>
      <c r="BG21" s="94">
        <v>1500.2080000000001</v>
      </c>
      <c r="BH21" s="94">
        <v>1496.66</v>
      </c>
      <c r="BI21" s="94">
        <v>1490.481</v>
      </c>
      <c r="BJ21" s="94">
        <v>1470.376</v>
      </c>
      <c r="BK21" s="94">
        <v>1455.6880000000001</v>
      </c>
      <c r="BL21" s="94">
        <v>1465.9950000000001</v>
      </c>
      <c r="BM21" s="94">
        <v>1464.68</v>
      </c>
      <c r="BN21" s="94">
        <v>1485.7849999999999</v>
      </c>
      <c r="BO21" s="94">
        <v>1450.261</v>
      </c>
      <c r="BP21" s="94">
        <v>1439.5050000000001</v>
      </c>
      <c r="BQ21" s="94">
        <v>1434.6579999999999</v>
      </c>
      <c r="BR21" s="94">
        <v>1444.0990000000002</v>
      </c>
      <c r="BS21" s="94">
        <v>1418.1660000000002</v>
      </c>
      <c r="BT21" s="94">
        <v>1437.585</v>
      </c>
      <c r="BU21" s="94">
        <v>1430.884</v>
      </c>
      <c r="BV21" s="94">
        <v>1390.9289999999999</v>
      </c>
      <c r="BW21" s="94">
        <v>1401.518</v>
      </c>
      <c r="BX21" s="94">
        <v>1403.1759999999999</v>
      </c>
      <c r="BY21" s="94">
        <v>1398.6760000000002</v>
      </c>
      <c r="BZ21" s="94">
        <v>1360.635</v>
      </c>
      <c r="CA21" s="94">
        <v>1358.3009999999999</v>
      </c>
      <c r="CB21" s="94">
        <v>1356.423</v>
      </c>
      <c r="CC21" s="94">
        <v>1347.8869999999999</v>
      </c>
      <c r="CD21" s="94">
        <v>1277.3359999999998</v>
      </c>
      <c r="CE21" s="94">
        <v>1250.095</v>
      </c>
      <c r="CF21" s="94">
        <v>1233.287</v>
      </c>
      <c r="CG21" s="94">
        <v>1223.3700000000001</v>
      </c>
      <c r="CH21" s="94">
        <v>1165.335</v>
      </c>
      <c r="CI21" s="94">
        <v>1159.3890000000001</v>
      </c>
      <c r="CJ21" s="94">
        <v>1152.9179999999999</v>
      </c>
      <c r="CK21" s="94">
        <v>1139.6270000000002</v>
      </c>
      <c r="CL21" s="94">
        <v>1119.883</v>
      </c>
      <c r="CM21" s="94">
        <v>1117.3130000000001</v>
      </c>
      <c r="CN21" s="94">
        <v>1111.069</v>
      </c>
      <c r="CO21" s="94">
        <v>1107.943</v>
      </c>
      <c r="CP21" s="94">
        <v>1093.1959999999999</v>
      </c>
      <c r="CQ21" s="94">
        <v>1088.0730000000003</v>
      </c>
      <c r="CR21" s="94">
        <v>1080.239</v>
      </c>
      <c r="CS21" s="94">
        <v>1077.8879999999999</v>
      </c>
      <c r="CT21" s="95"/>
      <c r="CU21" s="95"/>
      <c r="CV21" s="95"/>
      <c r="CW21" s="96"/>
      <c r="CX21" s="97">
        <f t="array" ref="CX21">SUMPRODUCT(B21:CW21*0.25)</f>
        <v>32618.669249999995</v>
      </c>
    </row>
    <row r="22" spans="1:102" ht="24.95" customHeight="1" x14ac:dyDescent="0.2">
      <c r="A22" s="92" t="s">
        <v>18</v>
      </c>
      <c r="B22" s="98">
        <v>3303.0499999999993</v>
      </c>
      <c r="C22" s="99">
        <v>3255.9929999999999</v>
      </c>
      <c r="D22" s="99">
        <v>3210.6309999999994</v>
      </c>
      <c r="E22" s="99">
        <v>3163.9670000000001</v>
      </c>
      <c r="F22" s="99">
        <v>3127.5979999999995</v>
      </c>
      <c r="G22" s="99">
        <v>3091.462</v>
      </c>
      <c r="H22" s="99">
        <v>3060.0399999999995</v>
      </c>
      <c r="I22" s="99">
        <v>3024.9410000000003</v>
      </c>
      <c r="J22" s="99">
        <v>2987.7859999999996</v>
      </c>
      <c r="K22" s="99">
        <v>2954.8339999999998</v>
      </c>
      <c r="L22" s="99">
        <v>2933.4319999999998</v>
      </c>
      <c r="M22" s="99">
        <v>2918.85</v>
      </c>
      <c r="N22" s="99">
        <v>2886.989</v>
      </c>
      <c r="O22" s="99">
        <v>2876.5689999999995</v>
      </c>
      <c r="P22" s="99">
        <v>2879.0450000000001</v>
      </c>
      <c r="Q22" s="99">
        <v>2893.0629999999996</v>
      </c>
      <c r="R22" s="99">
        <v>2933.145</v>
      </c>
      <c r="S22" s="99">
        <v>2969.6219999999998</v>
      </c>
      <c r="T22" s="99">
        <v>3031.7769999999996</v>
      </c>
      <c r="U22" s="99">
        <v>3141.4720000000002</v>
      </c>
      <c r="V22" s="99">
        <v>3210.1680000000001</v>
      </c>
      <c r="W22" s="99">
        <v>3335.4379999999996</v>
      </c>
      <c r="X22" s="99">
        <v>3473.7089999999998</v>
      </c>
      <c r="Y22" s="99">
        <v>3653.2169999999996</v>
      </c>
      <c r="Z22" s="99">
        <v>3829.2999999999997</v>
      </c>
      <c r="AA22" s="99">
        <v>4012.5609999999992</v>
      </c>
      <c r="AB22" s="99">
        <v>4161.1260000000011</v>
      </c>
      <c r="AC22" s="99">
        <v>4272.2550000000001</v>
      </c>
      <c r="AD22" s="99">
        <v>4369.3160000000007</v>
      </c>
      <c r="AE22" s="99">
        <v>4500.25</v>
      </c>
      <c r="AF22" s="99">
        <v>4638.38</v>
      </c>
      <c r="AG22" s="99">
        <v>4721.7920000000004</v>
      </c>
      <c r="AH22" s="99">
        <v>4788.9090000000006</v>
      </c>
      <c r="AI22" s="99">
        <v>4857.2480000000005</v>
      </c>
      <c r="AJ22" s="99">
        <v>4906.7209999999995</v>
      </c>
      <c r="AK22" s="99">
        <v>4880.6679999999997</v>
      </c>
      <c r="AL22" s="99">
        <v>4874.7920000000004</v>
      </c>
      <c r="AM22" s="99">
        <v>4948.7420000000011</v>
      </c>
      <c r="AN22" s="99">
        <v>4956.7049999999999</v>
      </c>
      <c r="AO22" s="99">
        <v>4985.4780000000001</v>
      </c>
      <c r="AP22" s="99">
        <v>4903.9609999999993</v>
      </c>
      <c r="AQ22" s="99">
        <v>4899.9550000000008</v>
      </c>
      <c r="AR22" s="99">
        <v>4900.2740000000003</v>
      </c>
      <c r="AS22" s="99">
        <v>4905.4539999999997</v>
      </c>
      <c r="AT22" s="99">
        <v>4921.8559999999998</v>
      </c>
      <c r="AU22" s="99">
        <v>4925.9220000000014</v>
      </c>
      <c r="AV22" s="99">
        <v>4923.8809999999994</v>
      </c>
      <c r="AW22" s="99">
        <v>4903.6670000000004</v>
      </c>
      <c r="AX22" s="99">
        <v>4891.1569999999992</v>
      </c>
      <c r="AY22" s="99">
        <v>4868.2440000000006</v>
      </c>
      <c r="AZ22" s="99">
        <v>4845.5370000000012</v>
      </c>
      <c r="BA22" s="99">
        <v>4818.5080000000007</v>
      </c>
      <c r="BB22" s="99">
        <v>4822.2180000000008</v>
      </c>
      <c r="BC22" s="99">
        <v>4788.0740000000005</v>
      </c>
      <c r="BD22" s="99">
        <v>4770.2000000000007</v>
      </c>
      <c r="BE22" s="99">
        <v>4717.7449999999999</v>
      </c>
      <c r="BF22" s="99">
        <v>4715.0289999999995</v>
      </c>
      <c r="BG22" s="99">
        <v>4730.5569999999998</v>
      </c>
      <c r="BH22" s="99">
        <v>4717.3149999999996</v>
      </c>
      <c r="BI22" s="99">
        <v>4713.4440000000004</v>
      </c>
      <c r="BJ22" s="99">
        <v>4736.7290000000003</v>
      </c>
      <c r="BK22" s="99">
        <v>4683.741</v>
      </c>
      <c r="BL22" s="99">
        <v>4745.5170000000007</v>
      </c>
      <c r="BM22" s="99">
        <v>4800.799</v>
      </c>
      <c r="BN22" s="99">
        <v>4939.1470000000008</v>
      </c>
      <c r="BO22" s="99">
        <v>4938.7160000000003</v>
      </c>
      <c r="BP22" s="99">
        <v>4987.6590000000006</v>
      </c>
      <c r="BQ22" s="99">
        <v>5069.8640000000005</v>
      </c>
      <c r="BR22" s="99">
        <v>5345.9189999999999</v>
      </c>
      <c r="BS22" s="99">
        <v>5472.3449999999993</v>
      </c>
      <c r="BT22" s="99">
        <v>5551.2669999999998</v>
      </c>
      <c r="BU22" s="99">
        <v>5607.2890000000007</v>
      </c>
      <c r="BV22" s="99">
        <v>5589.0309999999999</v>
      </c>
      <c r="BW22" s="99">
        <v>5624.7170000000006</v>
      </c>
      <c r="BX22" s="99">
        <v>5612.335</v>
      </c>
      <c r="BY22" s="99">
        <v>5622.1830000000009</v>
      </c>
      <c r="BZ22" s="99">
        <v>5528.16</v>
      </c>
      <c r="CA22" s="99">
        <v>5532.8590000000004</v>
      </c>
      <c r="CB22" s="99">
        <v>5481.1</v>
      </c>
      <c r="CC22" s="99">
        <v>5390.9000000000005</v>
      </c>
      <c r="CD22" s="99">
        <v>5260.8280000000004</v>
      </c>
      <c r="CE22" s="99">
        <v>5150.9220000000005</v>
      </c>
      <c r="CF22" s="99">
        <v>5080.866</v>
      </c>
      <c r="CG22" s="99">
        <v>4988.563000000001</v>
      </c>
      <c r="CH22" s="99">
        <v>4818.2039999999997</v>
      </c>
      <c r="CI22" s="99">
        <v>4691.648000000001</v>
      </c>
      <c r="CJ22" s="99">
        <v>4582.1570000000002</v>
      </c>
      <c r="CK22" s="99">
        <v>4448.0619999999999</v>
      </c>
      <c r="CL22" s="99">
        <v>4303.1469999999999</v>
      </c>
      <c r="CM22" s="99">
        <v>4169.6220000000003</v>
      </c>
      <c r="CN22" s="99">
        <v>4074.777</v>
      </c>
      <c r="CO22" s="99">
        <v>3913.7529999999997</v>
      </c>
      <c r="CP22" s="99">
        <v>3684.1750000000002</v>
      </c>
      <c r="CQ22" s="99">
        <v>3516.3199999999997</v>
      </c>
      <c r="CR22" s="99">
        <v>3420.2739999999999</v>
      </c>
      <c r="CS22" s="99">
        <v>3323.2320000000004</v>
      </c>
      <c r="CT22" s="100"/>
      <c r="CU22" s="100"/>
      <c r="CV22" s="100"/>
      <c r="CW22" s="96"/>
      <c r="CX22" s="97">
        <f t="array" ref="CX22">SUMPRODUCT(B22:CW22*0.25)</f>
        <v>104847.71649999999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>
        <v>128.78100000000001</v>
      </c>
      <c r="AU23" s="99">
        <v>184.452</v>
      </c>
      <c r="AV23" s="99">
        <v>176.44399999999999</v>
      </c>
      <c r="AW23" s="99">
        <v>186.74299999999999</v>
      </c>
      <c r="AX23" s="99">
        <v>220</v>
      </c>
      <c r="AY23" s="99">
        <v>220</v>
      </c>
      <c r="AZ23" s="99">
        <v>220</v>
      </c>
      <c r="BA23" s="99">
        <v>220</v>
      </c>
      <c r="BB23" s="99">
        <v>220</v>
      </c>
      <c r="BC23" s="99">
        <v>156.86600000000001</v>
      </c>
      <c r="BD23" s="99">
        <v>53.856000000000002</v>
      </c>
      <c r="BE23" s="99"/>
      <c r="BF23" s="99"/>
      <c r="BG23" s="99">
        <v>145.61699999999999</v>
      </c>
      <c r="BH23" s="99">
        <v>203.51499999999999</v>
      </c>
      <c r="BI23" s="99">
        <v>110</v>
      </c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611.56849999999997</v>
      </c>
    </row>
    <row r="24" spans="1:102" ht="24.95" customHeight="1" x14ac:dyDescent="0.2">
      <c r="A24" s="104" t="s">
        <v>20</v>
      </c>
      <c r="B24" s="94">
        <v>131</v>
      </c>
      <c r="C24" s="94">
        <v>130</v>
      </c>
      <c r="D24" s="94">
        <v>128</v>
      </c>
      <c r="E24" s="94">
        <v>127</v>
      </c>
      <c r="F24" s="94">
        <v>125</v>
      </c>
      <c r="G24" s="94">
        <v>123</v>
      </c>
      <c r="H24" s="94">
        <v>122</v>
      </c>
      <c r="I24" s="94">
        <v>121</v>
      </c>
      <c r="J24" s="94">
        <v>121</v>
      </c>
      <c r="K24" s="94">
        <v>120</v>
      </c>
      <c r="L24" s="94">
        <v>119</v>
      </c>
      <c r="M24" s="94">
        <v>119</v>
      </c>
      <c r="N24" s="94">
        <v>118</v>
      </c>
      <c r="O24" s="94">
        <v>118</v>
      </c>
      <c r="P24" s="94">
        <v>118</v>
      </c>
      <c r="Q24" s="94">
        <v>118</v>
      </c>
      <c r="R24" s="94">
        <v>119</v>
      </c>
      <c r="S24" s="94">
        <v>121</v>
      </c>
      <c r="T24" s="94">
        <v>123</v>
      </c>
      <c r="U24" s="94">
        <v>125</v>
      </c>
      <c r="V24" s="94">
        <v>129</v>
      </c>
      <c r="W24" s="94">
        <v>133</v>
      </c>
      <c r="X24" s="94">
        <v>138</v>
      </c>
      <c r="Y24" s="94">
        <v>145</v>
      </c>
      <c r="Z24" s="94">
        <v>152</v>
      </c>
      <c r="AA24" s="94">
        <v>159</v>
      </c>
      <c r="AB24" s="94">
        <v>163</v>
      </c>
      <c r="AC24" s="94">
        <v>167</v>
      </c>
      <c r="AD24" s="94">
        <v>169</v>
      </c>
      <c r="AE24" s="94">
        <v>170</v>
      </c>
      <c r="AF24" s="94">
        <v>169</v>
      </c>
      <c r="AG24" s="94">
        <v>167</v>
      </c>
      <c r="AH24" s="94">
        <v>163</v>
      </c>
      <c r="AI24" s="94">
        <v>159</v>
      </c>
      <c r="AJ24" s="94">
        <v>155</v>
      </c>
      <c r="AK24" s="94">
        <v>151</v>
      </c>
      <c r="AL24" s="94">
        <v>146</v>
      </c>
      <c r="AM24" s="94">
        <v>142</v>
      </c>
      <c r="AN24" s="94">
        <v>137</v>
      </c>
      <c r="AO24" s="94">
        <v>132</v>
      </c>
      <c r="AP24" s="94">
        <v>127</v>
      </c>
      <c r="AQ24" s="94">
        <v>123</v>
      </c>
      <c r="AR24" s="94">
        <v>119</v>
      </c>
      <c r="AS24" s="94">
        <v>116</v>
      </c>
      <c r="AT24" s="94">
        <v>113</v>
      </c>
      <c r="AU24" s="94">
        <v>111</v>
      </c>
      <c r="AV24" s="94">
        <v>110</v>
      </c>
      <c r="AW24" s="94">
        <v>109</v>
      </c>
      <c r="AX24" s="94">
        <v>109</v>
      </c>
      <c r="AY24" s="94">
        <v>109</v>
      </c>
      <c r="AZ24" s="94">
        <v>110</v>
      </c>
      <c r="BA24" s="94">
        <v>112</v>
      </c>
      <c r="BB24" s="94">
        <v>113</v>
      </c>
      <c r="BC24" s="94">
        <v>115</v>
      </c>
      <c r="BD24" s="94">
        <v>118</v>
      </c>
      <c r="BE24" s="94">
        <v>120</v>
      </c>
      <c r="BF24" s="94">
        <v>123</v>
      </c>
      <c r="BG24" s="94">
        <v>127</v>
      </c>
      <c r="BH24" s="94">
        <v>131</v>
      </c>
      <c r="BI24" s="94">
        <v>136</v>
      </c>
      <c r="BJ24" s="94">
        <v>142</v>
      </c>
      <c r="BK24" s="94">
        <v>148</v>
      </c>
      <c r="BL24" s="94">
        <v>154</v>
      </c>
      <c r="BM24" s="94">
        <v>160</v>
      </c>
      <c r="BN24" s="94">
        <v>166</v>
      </c>
      <c r="BO24" s="94">
        <v>172</v>
      </c>
      <c r="BP24" s="94">
        <v>177</v>
      </c>
      <c r="BQ24" s="94">
        <v>183</v>
      </c>
      <c r="BR24" s="94">
        <v>188</v>
      </c>
      <c r="BS24" s="94">
        <v>192</v>
      </c>
      <c r="BT24" s="94">
        <v>195</v>
      </c>
      <c r="BU24" s="94">
        <v>196</v>
      </c>
      <c r="BV24" s="94">
        <v>196</v>
      </c>
      <c r="BW24" s="94">
        <v>196</v>
      </c>
      <c r="BX24" s="94">
        <v>195</v>
      </c>
      <c r="BY24" s="94">
        <v>194</v>
      </c>
      <c r="BZ24" s="94">
        <v>193</v>
      </c>
      <c r="CA24" s="94">
        <v>191</v>
      </c>
      <c r="CB24" s="94">
        <v>189</v>
      </c>
      <c r="CC24" s="94">
        <v>186</v>
      </c>
      <c r="CD24" s="94">
        <v>183</v>
      </c>
      <c r="CE24" s="94">
        <v>180</v>
      </c>
      <c r="CF24" s="94">
        <v>176</v>
      </c>
      <c r="CG24" s="94">
        <v>172</v>
      </c>
      <c r="CH24" s="94">
        <v>168</v>
      </c>
      <c r="CI24" s="94">
        <v>164</v>
      </c>
      <c r="CJ24" s="94">
        <v>161</v>
      </c>
      <c r="CK24" s="94">
        <v>158</v>
      </c>
      <c r="CL24" s="94">
        <v>156</v>
      </c>
      <c r="CM24" s="94">
        <v>153</v>
      </c>
      <c r="CN24" s="94">
        <v>149</v>
      </c>
      <c r="CO24" s="94">
        <v>144</v>
      </c>
      <c r="CP24" s="94">
        <v>138</v>
      </c>
      <c r="CQ24" s="94">
        <v>133</v>
      </c>
      <c r="CR24" s="94">
        <v>129</v>
      </c>
      <c r="CS24" s="94">
        <v>125</v>
      </c>
      <c r="CT24" s="94"/>
      <c r="CU24" s="94"/>
      <c r="CV24" s="94"/>
      <c r="CW24" s="94"/>
      <c r="CX24" s="97">
        <f t="array" ref="CX24">SUMPRODUCT(B24:CW24*0.25)</f>
        <v>3486.25</v>
      </c>
    </row>
    <row r="25" spans="1:102" ht="24.95" customHeight="1" x14ac:dyDescent="0.2">
      <c r="A25" s="104" t="s">
        <v>21</v>
      </c>
      <c r="B25" s="94">
        <v>248</v>
      </c>
      <c r="C25" s="94">
        <v>248</v>
      </c>
      <c r="D25" s="94">
        <v>248</v>
      </c>
      <c r="E25" s="94">
        <v>248</v>
      </c>
      <c r="F25" s="94">
        <v>234</v>
      </c>
      <c r="G25" s="94">
        <v>234</v>
      </c>
      <c r="H25" s="94">
        <v>234</v>
      </c>
      <c r="I25" s="94">
        <v>234</v>
      </c>
      <c r="J25" s="94">
        <v>226.99999999999997</v>
      </c>
      <c r="K25" s="94">
        <v>226.99999999999997</v>
      </c>
      <c r="L25" s="94">
        <v>226.99999999999997</v>
      </c>
      <c r="M25" s="94">
        <v>226.99999999999997</v>
      </c>
      <c r="N25" s="94">
        <v>225.99999999999997</v>
      </c>
      <c r="O25" s="94">
        <v>225.99999999999997</v>
      </c>
      <c r="P25" s="94">
        <v>225.99999999999997</v>
      </c>
      <c r="Q25" s="94">
        <v>225.99999999999997</v>
      </c>
      <c r="R25" s="94">
        <v>235</v>
      </c>
      <c r="S25" s="94">
        <v>235</v>
      </c>
      <c r="T25" s="94">
        <v>235</v>
      </c>
      <c r="U25" s="94">
        <v>235</v>
      </c>
      <c r="V25" s="94">
        <v>268</v>
      </c>
      <c r="W25" s="94">
        <v>268</v>
      </c>
      <c r="X25" s="94">
        <v>268</v>
      </c>
      <c r="Y25" s="94">
        <v>268</v>
      </c>
      <c r="Z25" s="94">
        <v>320</v>
      </c>
      <c r="AA25" s="94">
        <v>320</v>
      </c>
      <c r="AB25" s="94">
        <v>320</v>
      </c>
      <c r="AC25" s="94">
        <v>320</v>
      </c>
      <c r="AD25" s="94">
        <v>363</v>
      </c>
      <c r="AE25" s="94">
        <v>363</v>
      </c>
      <c r="AF25" s="94">
        <v>363</v>
      </c>
      <c r="AG25" s="94">
        <v>363</v>
      </c>
      <c r="AH25" s="94">
        <v>396</v>
      </c>
      <c r="AI25" s="94">
        <v>396</v>
      </c>
      <c r="AJ25" s="94">
        <v>396</v>
      </c>
      <c r="AK25" s="94">
        <v>396</v>
      </c>
      <c r="AL25" s="94">
        <v>413.99999999999994</v>
      </c>
      <c r="AM25" s="94">
        <v>413.99999999999994</v>
      </c>
      <c r="AN25" s="94">
        <v>413.99999999999994</v>
      </c>
      <c r="AO25" s="94">
        <v>413.99999999999994</v>
      </c>
      <c r="AP25" s="94">
        <v>425</v>
      </c>
      <c r="AQ25" s="94">
        <v>425</v>
      </c>
      <c r="AR25" s="94">
        <v>425</v>
      </c>
      <c r="AS25" s="94">
        <v>425</v>
      </c>
      <c r="AT25" s="94">
        <v>432.99999999999989</v>
      </c>
      <c r="AU25" s="94">
        <v>432.99999999999989</v>
      </c>
      <c r="AV25" s="94">
        <v>432.99999999999989</v>
      </c>
      <c r="AW25" s="94">
        <v>432.99999999999989</v>
      </c>
      <c r="AX25" s="94">
        <v>437</v>
      </c>
      <c r="AY25" s="94">
        <v>437</v>
      </c>
      <c r="AZ25" s="94">
        <v>437</v>
      </c>
      <c r="BA25" s="94">
        <v>437</v>
      </c>
      <c r="BB25" s="94">
        <v>435.99999999999994</v>
      </c>
      <c r="BC25" s="94">
        <v>435.99999999999994</v>
      </c>
      <c r="BD25" s="94">
        <v>435.99999999999994</v>
      </c>
      <c r="BE25" s="94">
        <v>435.99999999999994</v>
      </c>
      <c r="BF25" s="94">
        <v>432</v>
      </c>
      <c r="BG25" s="94">
        <v>432</v>
      </c>
      <c r="BH25" s="94">
        <v>432</v>
      </c>
      <c r="BI25" s="94">
        <v>432</v>
      </c>
      <c r="BJ25" s="94">
        <v>449.00000000000006</v>
      </c>
      <c r="BK25" s="94">
        <v>449.00000000000006</v>
      </c>
      <c r="BL25" s="94">
        <v>449.00000000000006</v>
      </c>
      <c r="BM25" s="94">
        <v>449.00000000000006</v>
      </c>
      <c r="BN25" s="94">
        <v>467.99999999999994</v>
      </c>
      <c r="BO25" s="94">
        <v>467.99999999999994</v>
      </c>
      <c r="BP25" s="94">
        <v>467.99999999999994</v>
      </c>
      <c r="BQ25" s="94">
        <v>467.99999999999994</v>
      </c>
      <c r="BR25" s="94">
        <v>479.99999999999994</v>
      </c>
      <c r="BS25" s="94">
        <v>479.99999999999994</v>
      </c>
      <c r="BT25" s="94">
        <v>479.99999999999994</v>
      </c>
      <c r="BU25" s="94">
        <v>479.99999999999994</v>
      </c>
      <c r="BV25" s="94">
        <v>480.99999999999994</v>
      </c>
      <c r="BW25" s="94">
        <v>480.99999999999994</v>
      </c>
      <c r="BX25" s="94">
        <v>480.99999999999994</v>
      </c>
      <c r="BY25" s="94">
        <v>480.99999999999994</v>
      </c>
      <c r="BZ25" s="94">
        <v>475</v>
      </c>
      <c r="CA25" s="94">
        <v>475</v>
      </c>
      <c r="CB25" s="94">
        <v>475</v>
      </c>
      <c r="CC25" s="94">
        <v>475</v>
      </c>
      <c r="CD25" s="94">
        <v>453</v>
      </c>
      <c r="CE25" s="94">
        <v>453</v>
      </c>
      <c r="CF25" s="94">
        <v>453</v>
      </c>
      <c r="CG25" s="94">
        <v>453</v>
      </c>
      <c r="CH25" s="94">
        <v>400</v>
      </c>
      <c r="CI25" s="94">
        <v>400</v>
      </c>
      <c r="CJ25" s="94">
        <v>400</v>
      </c>
      <c r="CK25" s="94">
        <v>400</v>
      </c>
      <c r="CL25" s="94">
        <v>340.00000000000006</v>
      </c>
      <c r="CM25" s="94">
        <v>340.00000000000006</v>
      </c>
      <c r="CN25" s="94">
        <v>340.00000000000006</v>
      </c>
      <c r="CO25" s="94">
        <v>340.00000000000006</v>
      </c>
      <c r="CP25" s="94">
        <v>301</v>
      </c>
      <c r="CQ25" s="94">
        <v>301</v>
      </c>
      <c r="CR25" s="94">
        <v>301</v>
      </c>
      <c r="CS25" s="94">
        <v>301</v>
      </c>
      <c r="CT25" s="94"/>
      <c r="CU25" s="94"/>
      <c r="CV25" s="94"/>
      <c r="CW25" s="94"/>
      <c r="CX25" s="97">
        <f t="array" ref="CX25">SUMPRODUCT(B25:CW25*0.25)</f>
        <v>8941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5582.1609999999991</v>
      </c>
      <c r="C27" s="107">
        <f t="shared" ref="C27:BN27" si="2">SUM(C20:C26)</f>
        <v>5532.6569999999992</v>
      </c>
      <c r="D27" s="107">
        <f t="shared" si="2"/>
        <v>5482.4969999999994</v>
      </c>
      <c r="E27" s="107">
        <f t="shared" si="2"/>
        <v>5430.3780000000006</v>
      </c>
      <c r="F27" s="107">
        <f t="shared" si="2"/>
        <v>5366.4169999999995</v>
      </c>
      <c r="G27" s="107">
        <f t="shared" si="2"/>
        <v>5325.7219999999998</v>
      </c>
      <c r="H27" s="107">
        <f t="shared" si="2"/>
        <v>5292.5849999999991</v>
      </c>
      <c r="I27" s="107">
        <f t="shared" si="2"/>
        <v>5255.2440000000006</v>
      </c>
      <c r="J27" s="107">
        <f t="shared" si="2"/>
        <v>5193.7429999999995</v>
      </c>
      <c r="K27" s="107">
        <f t="shared" si="2"/>
        <v>5156.1040000000003</v>
      </c>
      <c r="L27" s="107">
        <f t="shared" si="2"/>
        <v>5136.7780000000002</v>
      </c>
      <c r="M27" s="107">
        <f t="shared" si="2"/>
        <v>5121.9040000000005</v>
      </c>
      <c r="N27" s="107">
        <f t="shared" si="2"/>
        <v>5106.1669999999995</v>
      </c>
      <c r="O27" s="107">
        <f t="shared" si="2"/>
        <v>5099.1129999999994</v>
      </c>
      <c r="P27" s="107">
        <f t="shared" si="2"/>
        <v>5103.49</v>
      </c>
      <c r="Q27" s="107">
        <f t="shared" si="2"/>
        <v>5118.9740000000002</v>
      </c>
      <c r="R27" s="107">
        <f t="shared" si="2"/>
        <v>5168.5470000000005</v>
      </c>
      <c r="S27" s="107">
        <f t="shared" si="2"/>
        <v>5213.3039999999992</v>
      </c>
      <c r="T27" s="107">
        <f t="shared" si="2"/>
        <v>5283.9039999999995</v>
      </c>
      <c r="U27" s="107">
        <f t="shared" si="2"/>
        <v>5413.5390000000007</v>
      </c>
      <c r="V27" s="107">
        <f t="shared" si="2"/>
        <v>5611.4629999999997</v>
      </c>
      <c r="W27" s="107">
        <f t="shared" si="2"/>
        <v>5771.8109999999997</v>
      </c>
      <c r="X27" s="107">
        <f t="shared" si="2"/>
        <v>5944.1239999999998</v>
      </c>
      <c r="Y27" s="107">
        <f t="shared" si="2"/>
        <v>6155.4609999999993</v>
      </c>
      <c r="Z27" s="107">
        <f t="shared" si="2"/>
        <v>6525.9889999999996</v>
      </c>
      <c r="AA27" s="107">
        <f t="shared" si="2"/>
        <v>6758.887999999999</v>
      </c>
      <c r="AB27" s="107">
        <f t="shared" si="2"/>
        <v>6941.8840000000009</v>
      </c>
      <c r="AC27" s="107">
        <f t="shared" si="2"/>
        <v>7068.6910000000007</v>
      </c>
      <c r="AD27" s="107">
        <f t="shared" si="2"/>
        <v>7302.5320000000011</v>
      </c>
      <c r="AE27" s="107">
        <f t="shared" si="2"/>
        <v>7441.2860000000001</v>
      </c>
      <c r="AF27" s="107">
        <f t="shared" si="2"/>
        <v>7600.98</v>
      </c>
      <c r="AG27" s="107">
        <f t="shared" si="2"/>
        <v>7689.1890000000003</v>
      </c>
      <c r="AH27" s="107">
        <f t="shared" si="2"/>
        <v>7807.4900000000007</v>
      </c>
      <c r="AI27" s="107">
        <f t="shared" si="2"/>
        <v>7861.3050000000003</v>
      </c>
      <c r="AJ27" s="107">
        <f t="shared" si="2"/>
        <v>7902.7369999999992</v>
      </c>
      <c r="AK27" s="107">
        <f t="shared" si="2"/>
        <v>7812.0949999999993</v>
      </c>
      <c r="AL27" s="107">
        <f t="shared" si="2"/>
        <v>7789.6080000000002</v>
      </c>
      <c r="AM27" s="107">
        <f t="shared" si="2"/>
        <v>7903.5770000000011</v>
      </c>
      <c r="AN27" s="107">
        <f t="shared" si="2"/>
        <v>7901.2730000000001</v>
      </c>
      <c r="AO27" s="107">
        <f t="shared" si="2"/>
        <v>7917.0779999999995</v>
      </c>
      <c r="AP27" s="107">
        <f t="shared" si="2"/>
        <v>7762.494999999999</v>
      </c>
      <c r="AQ27" s="107">
        <f t="shared" si="2"/>
        <v>7793.7669999999998</v>
      </c>
      <c r="AR27" s="107">
        <f t="shared" si="2"/>
        <v>7791.9860000000008</v>
      </c>
      <c r="AS27" s="107">
        <f t="shared" si="2"/>
        <v>7792.5669999999991</v>
      </c>
      <c r="AT27" s="107">
        <f t="shared" si="2"/>
        <v>7938.9359999999997</v>
      </c>
      <c r="AU27" s="107">
        <f t="shared" si="2"/>
        <v>7996.148000000002</v>
      </c>
      <c r="AV27" s="107">
        <f t="shared" si="2"/>
        <v>7990.61</v>
      </c>
      <c r="AW27" s="107">
        <f t="shared" si="2"/>
        <v>7982.4840000000004</v>
      </c>
      <c r="AX27" s="107">
        <f t="shared" si="2"/>
        <v>8057.262999999999</v>
      </c>
      <c r="AY27" s="107">
        <f t="shared" si="2"/>
        <v>8033.6020000000008</v>
      </c>
      <c r="AZ27" s="107">
        <f t="shared" si="2"/>
        <v>8010.1260000000011</v>
      </c>
      <c r="BA27" s="107">
        <f t="shared" si="2"/>
        <v>7982.7940000000008</v>
      </c>
      <c r="BB27" s="107">
        <f t="shared" si="2"/>
        <v>7975.130000000001</v>
      </c>
      <c r="BC27" s="107">
        <f t="shared" si="2"/>
        <v>7879.4890000000005</v>
      </c>
      <c r="BD27" s="107">
        <f t="shared" si="2"/>
        <v>7757.3610000000008</v>
      </c>
      <c r="BE27" s="107">
        <f t="shared" si="2"/>
        <v>7641.9590000000007</v>
      </c>
      <c r="BF27" s="107">
        <f t="shared" si="2"/>
        <v>7489.1979999999994</v>
      </c>
      <c r="BG27" s="107">
        <f t="shared" si="2"/>
        <v>7656.165</v>
      </c>
      <c r="BH27" s="107">
        <f t="shared" si="2"/>
        <v>7701.8069999999998</v>
      </c>
      <c r="BI27" s="107">
        <f t="shared" si="2"/>
        <v>7603.1770000000006</v>
      </c>
      <c r="BJ27" s="107">
        <f t="shared" si="2"/>
        <v>7521.3240000000005</v>
      </c>
      <c r="BK27" s="107">
        <f t="shared" si="2"/>
        <v>7460.6530000000002</v>
      </c>
      <c r="BL27" s="107">
        <f t="shared" si="2"/>
        <v>7538.7580000000007</v>
      </c>
      <c r="BM27" s="107">
        <f t="shared" si="2"/>
        <v>7599.1540000000005</v>
      </c>
      <c r="BN27" s="107">
        <f t="shared" si="2"/>
        <v>7716.7800000000007</v>
      </c>
      <c r="BO27" s="107">
        <f t="shared" ref="BO27:CW27" si="3">SUM(BO20:BO26)</f>
        <v>7686.5079999999998</v>
      </c>
      <c r="BP27" s="107">
        <f t="shared" si="3"/>
        <v>7731.4790000000012</v>
      </c>
      <c r="BQ27" s="107">
        <f t="shared" si="3"/>
        <v>7821.58</v>
      </c>
      <c r="BR27" s="107">
        <f t="shared" si="3"/>
        <v>8112.37</v>
      </c>
      <c r="BS27" s="107">
        <f t="shared" si="3"/>
        <v>8215.1039999999994</v>
      </c>
      <c r="BT27" s="107">
        <f t="shared" si="3"/>
        <v>8315.8580000000002</v>
      </c>
      <c r="BU27" s="107">
        <f t="shared" si="3"/>
        <v>8366.2970000000005</v>
      </c>
      <c r="BV27" s="107">
        <f t="shared" si="3"/>
        <v>8329.8799999999992</v>
      </c>
      <c r="BW27" s="107">
        <f t="shared" si="3"/>
        <v>8375.9189999999999</v>
      </c>
      <c r="BX27" s="107">
        <f t="shared" si="3"/>
        <v>8364.3169999999991</v>
      </c>
      <c r="BY27" s="107">
        <f t="shared" si="3"/>
        <v>8368.94</v>
      </c>
      <c r="BZ27" s="107">
        <f t="shared" si="3"/>
        <v>8238.2369999999992</v>
      </c>
      <c r="CA27" s="107">
        <f t="shared" si="3"/>
        <v>8238.5</v>
      </c>
      <c r="CB27" s="107">
        <f t="shared" si="3"/>
        <v>8183.130000000001</v>
      </c>
      <c r="CC27" s="107">
        <f t="shared" si="3"/>
        <v>8081.6410000000005</v>
      </c>
      <c r="CD27" s="107">
        <f t="shared" si="3"/>
        <v>7875.0609999999997</v>
      </c>
      <c r="CE27" s="107">
        <f t="shared" si="3"/>
        <v>7735.857</v>
      </c>
      <c r="CF27" s="107">
        <f t="shared" si="3"/>
        <v>7644.2150000000001</v>
      </c>
      <c r="CG27" s="107">
        <f t="shared" si="3"/>
        <v>7537.621000000001</v>
      </c>
      <c r="CH27" s="107">
        <f t="shared" si="3"/>
        <v>7362.36</v>
      </c>
      <c r="CI27" s="107">
        <f t="shared" si="3"/>
        <v>7224.7380000000012</v>
      </c>
      <c r="CJ27" s="107">
        <f t="shared" si="3"/>
        <v>7106.3530000000001</v>
      </c>
      <c r="CK27" s="107">
        <f t="shared" si="3"/>
        <v>6953.46</v>
      </c>
      <c r="CL27" s="107">
        <f t="shared" si="3"/>
        <v>6734.3539999999994</v>
      </c>
      <c r="CM27" s="107">
        <f t="shared" si="3"/>
        <v>6594.1660000000002</v>
      </c>
      <c r="CN27" s="107">
        <f t="shared" si="3"/>
        <v>6488.1130000000003</v>
      </c>
      <c r="CO27" s="107">
        <f t="shared" si="3"/>
        <v>6319.8289999999997</v>
      </c>
      <c r="CP27" s="107">
        <f t="shared" si="3"/>
        <v>6115.6900000000005</v>
      </c>
      <c r="CQ27" s="107">
        <f t="shared" si="3"/>
        <v>5938.2489999999998</v>
      </c>
      <c r="CR27" s="107">
        <f t="shared" si="3"/>
        <v>5830.6210000000001</v>
      </c>
      <c r="CS27" s="107">
        <f t="shared" si="3"/>
        <v>5727.6480000000001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168845.62925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521</v>
      </c>
      <c r="C30" s="88">
        <v>520</v>
      </c>
      <c r="D30" s="88">
        <v>518</v>
      </c>
      <c r="E30" s="88">
        <v>517</v>
      </c>
      <c r="F30" s="88">
        <v>501</v>
      </c>
      <c r="G30" s="88">
        <v>499</v>
      </c>
      <c r="H30" s="88">
        <v>498</v>
      </c>
      <c r="I30" s="88">
        <v>497</v>
      </c>
      <c r="J30" s="88">
        <v>490</v>
      </c>
      <c r="K30" s="88">
        <v>489</v>
      </c>
      <c r="L30" s="88">
        <v>488</v>
      </c>
      <c r="M30" s="88">
        <v>488</v>
      </c>
      <c r="N30" s="88">
        <v>484</v>
      </c>
      <c r="O30" s="88">
        <v>484</v>
      </c>
      <c r="P30" s="88">
        <v>484</v>
      </c>
      <c r="Q30" s="88">
        <v>484</v>
      </c>
      <c r="R30" s="88">
        <v>494</v>
      </c>
      <c r="S30" s="88">
        <v>496</v>
      </c>
      <c r="T30" s="88">
        <v>498</v>
      </c>
      <c r="U30" s="88">
        <v>500</v>
      </c>
      <c r="V30" s="88">
        <v>542</v>
      </c>
      <c r="W30" s="88">
        <v>546</v>
      </c>
      <c r="X30" s="88">
        <v>551</v>
      </c>
      <c r="Y30" s="88">
        <v>558</v>
      </c>
      <c r="Z30" s="88">
        <v>632</v>
      </c>
      <c r="AA30" s="88">
        <v>639</v>
      </c>
      <c r="AB30" s="88">
        <v>643</v>
      </c>
      <c r="AC30" s="88">
        <v>647</v>
      </c>
      <c r="AD30" s="88">
        <v>728.75</v>
      </c>
      <c r="AE30" s="88">
        <v>729.75</v>
      </c>
      <c r="AF30" s="88">
        <v>728.75</v>
      </c>
      <c r="AG30" s="88">
        <v>726.75</v>
      </c>
      <c r="AH30" s="88">
        <v>757.2</v>
      </c>
      <c r="AI30" s="88">
        <v>753.2</v>
      </c>
      <c r="AJ30" s="88">
        <v>749.2</v>
      </c>
      <c r="AK30" s="88">
        <v>745.2</v>
      </c>
      <c r="AL30" s="88">
        <v>791.64</v>
      </c>
      <c r="AM30" s="88">
        <v>787.64</v>
      </c>
      <c r="AN30" s="88">
        <v>782.64</v>
      </c>
      <c r="AO30" s="88">
        <v>777.64</v>
      </c>
      <c r="AP30" s="88">
        <v>784.88</v>
      </c>
      <c r="AQ30" s="88">
        <v>780.88</v>
      </c>
      <c r="AR30" s="88">
        <v>776.88</v>
      </c>
      <c r="AS30" s="88">
        <v>773.88</v>
      </c>
      <c r="AT30" s="88">
        <v>779.46</v>
      </c>
      <c r="AU30" s="88">
        <v>777.46</v>
      </c>
      <c r="AV30" s="88">
        <v>776.46</v>
      </c>
      <c r="AW30" s="88">
        <v>775.46</v>
      </c>
      <c r="AX30" s="88">
        <v>774.5</v>
      </c>
      <c r="AY30" s="88">
        <v>774.5</v>
      </c>
      <c r="AZ30" s="88">
        <v>775.5</v>
      </c>
      <c r="BA30" s="88">
        <v>777.5</v>
      </c>
      <c r="BB30" s="88">
        <v>765.03</v>
      </c>
      <c r="BC30" s="88">
        <v>767.03</v>
      </c>
      <c r="BD30" s="88">
        <v>770.03</v>
      </c>
      <c r="BE30" s="88">
        <v>772.03</v>
      </c>
      <c r="BF30" s="88">
        <v>769.78</v>
      </c>
      <c r="BG30" s="88">
        <v>773.78</v>
      </c>
      <c r="BH30" s="88">
        <v>777.78</v>
      </c>
      <c r="BI30" s="88">
        <v>782.78</v>
      </c>
      <c r="BJ30" s="88">
        <v>785.86</v>
      </c>
      <c r="BK30" s="88">
        <v>791.86</v>
      </c>
      <c r="BL30" s="88">
        <v>797.86</v>
      </c>
      <c r="BM30" s="88">
        <v>803.86</v>
      </c>
      <c r="BN30" s="88">
        <v>807.22</v>
      </c>
      <c r="BO30" s="88">
        <v>813.22</v>
      </c>
      <c r="BP30" s="88">
        <v>818.22</v>
      </c>
      <c r="BQ30" s="88">
        <v>824.22</v>
      </c>
      <c r="BR30" s="88">
        <v>836</v>
      </c>
      <c r="BS30" s="88">
        <v>840</v>
      </c>
      <c r="BT30" s="88">
        <v>843</v>
      </c>
      <c r="BU30" s="88">
        <v>844</v>
      </c>
      <c r="BV30" s="88">
        <v>845</v>
      </c>
      <c r="BW30" s="88">
        <v>845</v>
      </c>
      <c r="BX30" s="88">
        <v>844</v>
      </c>
      <c r="BY30" s="88">
        <v>843</v>
      </c>
      <c r="BZ30" s="88">
        <v>836</v>
      </c>
      <c r="CA30" s="88">
        <v>834</v>
      </c>
      <c r="CB30" s="88">
        <v>832</v>
      </c>
      <c r="CC30" s="88">
        <v>829</v>
      </c>
      <c r="CD30" s="88">
        <v>809</v>
      </c>
      <c r="CE30" s="88">
        <v>806</v>
      </c>
      <c r="CF30" s="88">
        <v>802</v>
      </c>
      <c r="CG30" s="88">
        <v>798</v>
      </c>
      <c r="CH30" s="88">
        <v>731</v>
      </c>
      <c r="CI30" s="88">
        <v>727</v>
      </c>
      <c r="CJ30" s="88">
        <v>724</v>
      </c>
      <c r="CK30" s="88">
        <v>721</v>
      </c>
      <c r="CL30" s="88">
        <v>659</v>
      </c>
      <c r="CM30" s="88">
        <v>656</v>
      </c>
      <c r="CN30" s="88">
        <v>652</v>
      </c>
      <c r="CO30" s="88">
        <v>647</v>
      </c>
      <c r="CP30" s="88">
        <v>572</v>
      </c>
      <c r="CQ30" s="88">
        <v>567</v>
      </c>
      <c r="CR30" s="88">
        <v>563</v>
      </c>
      <c r="CS30" s="88">
        <v>559</v>
      </c>
      <c r="CT30" s="89"/>
      <c r="CU30" s="89"/>
      <c r="CV30" s="89"/>
      <c r="CW30" s="90"/>
      <c r="CX30" s="91">
        <f t="array" ref="CX30">SUMPRODUCT(B30:CW30*0.25)</f>
        <v>16694.57</v>
      </c>
    </row>
    <row r="31" spans="1:102" ht="24.95" customHeight="1" x14ac:dyDescent="0.2">
      <c r="A31" s="92" t="s">
        <v>26</v>
      </c>
      <c r="B31" s="93">
        <v>5711.1610000000001</v>
      </c>
      <c r="C31" s="94">
        <v>5662.6570000000002</v>
      </c>
      <c r="D31" s="94">
        <v>5614.4970000000003</v>
      </c>
      <c r="E31" s="94">
        <v>5563.3779999999997</v>
      </c>
      <c r="F31" s="94">
        <v>5573.4170000000004</v>
      </c>
      <c r="G31" s="94">
        <v>5534.7219999999998</v>
      </c>
      <c r="H31" s="94">
        <v>5502.585</v>
      </c>
      <c r="I31" s="94">
        <v>5466.2439999999997</v>
      </c>
      <c r="J31" s="94">
        <v>5377.7430000000004</v>
      </c>
      <c r="K31" s="94">
        <v>5341.1040000000003</v>
      </c>
      <c r="L31" s="94">
        <v>5322.7780000000002</v>
      </c>
      <c r="M31" s="94">
        <v>5307.9040000000005</v>
      </c>
      <c r="N31" s="94">
        <v>5316.1670000000004</v>
      </c>
      <c r="O31" s="94">
        <v>5309.1130000000003</v>
      </c>
      <c r="P31" s="94">
        <v>5313.49</v>
      </c>
      <c r="Q31" s="94">
        <v>5328.9740000000002</v>
      </c>
      <c r="R31" s="94">
        <v>5362.5469999999996</v>
      </c>
      <c r="S31" s="94">
        <v>5405.3040000000001</v>
      </c>
      <c r="T31" s="94">
        <v>5473.9040000000005</v>
      </c>
      <c r="U31" s="94">
        <v>5601.5389999999998</v>
      </c>
      <c r="V31" s="94">
        <v>5700.4629999999997</v>
      </c>
      <c r="W31" s="94">
        <v>5856.8109999999997</v>
      </c>
      <c r="X31" s="94">
        <v>6024.1239999999998</v>
      </c>
      <c r="Y31" s="94">
        <v>6228.4610000000002</v>
      </c>
      <c r="Z31" s="94">
        <v>6540.9889999999996</v>
      </c>
      <c r="AA31" s="94">
        <v>6766.8879999999999</v>
      </c>
      <c r="AB31" s="94">
        <v>6945.884</v>
      </c>
      <c r="AC31" s="94">
        <v>7066.7550000000001</v>
      </c>
      <c r="AD31" s="94">
        <v>7243.81</v>
      </c>
      <c r="AE31" s="94">
        <v>7377.3440000000001</v>
      </c>
      <c r="AF31" s="94">
        <v>7533.0540000000001</v>
      </c>
      <c r="AG31" s="94">
        <v>7617.7030000000004</v>
      </c>
      <c r="AH31" s="94">
        <v>7727.73</v>
      </c>
      <c r="AI31" s="94">
        <v>7780.9409999999998</v>
      </c>
      <c r="AJ31" s="94">
        <v>7822.2209999999995</v>
      </c>
      <c r="AK31" s="94">
        <v>7731.9070000000002</v>
      </c>
      <c r="AL31" s="94">
        <v>7701.66</v>
      </c>
      <c r="AM31" s="94">
        <v>7816.509</v>
      </c>
      <c r="AN31" s="94">
        <v>7816.1610000000001</v>
      </c>
      <c r="AO31" s="94">
        <v>7834.0060000000003</v>
      </c>
      <c r="AP31" s="94">
        <v>7675.451</v>
      </c>
      <c r="AQ31" s="94">
        <v>7708.5749999999998</v>
      </c>
      <c r="AR31" s="94">
        <v>7709.2420000000002</v>
      </c>
      <c r="AS31" s="94">
        <v>7711.8869999999997</v>
      </c>
      <c r="AT31" s="94">
        <v>7856.2039999999997</v>
      </c>
      <c r="AU31" s="94">
        <v>7915.2120000000004</v>
      </c>
      <c r="AV31" s="94">
        <v>7910.7979999999998</v>
      </c>
      <c r="AW31" s="94">
        <v>7904.34</v>
      </c>
      <c r="AX31" s="94">
        <v>7982.2790000000005</v>
      </c>
      <c r="AY31" s="94">
        <v>7959.9620000000004</v>
      </c>
      <c r="AZ31" s="94">
        <v>7936.9740000000002</v>
      </c>
      <c r="BA31" s="94">
        <v>7909.5259999999998</v>
      </c>
      <c r="BB31" s="94">
        <v>7944.66</v>
      </c>
      <c r="BC31" s="94">
        <v>7849.4790000000003</v>
      </c>
      <c r="BD31" s="94">
        <v>7726.991</v>
      </c>
      <c r="BE31" s="94">
        <v>7612.6369999999997</v>
      </c>
      <c r="BF31" s="94">
        <v>7462.558</v>
      </c>
      <c r="BG31" s="94">
        <v>7628.9449999999997</v>
      </c>
      <c r="BH31" s="94">
        <v>7674.2269999999999</v>
      </c>
      <c r="BI31" s="94">
        <v>7574.893</v>
      </c>
      <c r="BJ31" s="94">
        <v>7498.7</v>
      </c>
      <c r="BK31" s="94">
        <v>7436.2129999999997</v>
      </c>
      <c r="BL31" s="94">
        <v>7511.5860000000002</v>
      </c>
      <c r="BM31" s="94">
        <v>7568.7820000000002</v>
      </c>
      <c r="BN31" s="94">
        <v>7579.4359999999997</v>
      </c>
      <c r="BO31" s="94">
        <v>7544.6080000000002</v>
      </c>
      <c r="BP31" s="94">
        <v>7585.259</v>
      </c>
      <c r="BQ31" s="94">
        <v>7669.36</v>
      </c>
      <c r="BR31" s="94">
        <v>7938.37</v>
      </c>
      <c r="BS31" s="94">
        <v>8037.1040000000003</v>
      </c>
      <c r="BT31" s="94">
        <v>8134.8580000000002</v>
      </c>
      <c r="BU31" s="94">
        <v>8184.2969999999996</v>
      </c>
      <c r="BV31" s="94">
        <v>8146.88</v>
      </c>
      <c r="BW31" s="94">
        <v>8192.9189999999999</v>
      </c>
      <c r="BX31" s="94">
        <v>8182.317</v>
      </c>
      <c r="BY31" s="94">
        <v>8187.94</v>
      </c>
      <c r="BZ31" s="94">
        <v>8064.2370000000001</v>
      </c>
      <c r="CA31" s="94">
        <v>8066.5</v>
      </c>
      <c r="CB31" s="94">
        <v>8013.13</v>
      </c>
      <c r="CC31" s="94">
        <v>7914.6409999999996</v>
      </c>
      <c r="CD31" s="94">
        <v>7728.0609999999997</v>
      </c>
      <c r="CE31" s="94">
        <v>7591.857</v>
      </c>
      <c r="CF31" s="94">
        <v>7504.2150000000001</v>
      </c>
      <c r="CG31" s="94">
        <v>7401.6210000000001</v>
      </c>
      <c r="CH31" s="94">
        <v>7342.36</v>
      </c>
      <c r="CI31" s="94">
        <v>7208.7380000000003</v>
      </c>
      <c r="CJ31" s="94">
        <v>7093.3530000000001</v>
      </c>
      <c r="CK31" s="94">
        <v>6943.46</v>
      </c>
      <c r="CL31" s="94">
        <v>6763.3540000000003</v>
      </c>
      <c r="CM31" s="94">
        <v>6626.1660000000002</v>
      </c>
      <c r="CN31" s="94">
        <v>6524.1130000000003</v>
      </c>
      <c r="CO31" s="94">
        <v>6360.8289999999997</v>
      </c>
      <c r="CP31" s="94">
        <v>6183.69</v>
      </c>
      <c r="CQ31" s="94">
        <v>6011.2489999999998</v>
      </c>
      <c r="CR31" s="94">
        <v>5907.6210000000001</v>
      </c>
      <c r="CS31" s="94">
        <v>5808.6480000000001</v>
      </c>
      <c r="CT31" s="95"/>
      <c r="CU31" s="95"/>
      <c r="CV31" s="95"/>
      <c r="CW31" s="96"/>
      <c r="CX31" s="97">
        <f t="array" ref="CX31">SUMPRODUCT(B31:CW31*0.25)</f>
        <v>168583.49024999997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6232.1610000000001</v>
      </c>
      <c r="C33" s="77">
        <f t="shared" ref="C33:BN33" si="4">SUM(C30:C32)</f>
        <v>6182.6570000000002</v>
      </c>
      <c r="D33" s="77">
        <f t="shared" si="4"/>
        <v>6132.4970000000003</v>
      </c>
      <c r="E33" s="77">
        <f t="shared" si="4"/>
        <v>6080.3779999999997</v>
      </c>
      <c r="F33" s="77">
        <f t="shared" si="4"/>
        <v>6074.4170000000004</v>
      </c>
      <c r="G33" s="77">
        <f t="shared" si="4"/>
        <v>6033.7219999999998</v>
      </c>
      <c r="H33" s="77">
        <f t="shared" si="4"/>
        <v>6000.585</v>
      </c>
      <c r="I33" s="77">
        <f t="shared" si="4"/>
        <v>5963.2439999999997</v>
      </c>
      <c r="J33" s="77">
        <f t="shared" si="4"/>
        <v>5867.7430000000004</v>
      </c>
      <c r="K33" s="77">
        <f t="shared" si="4"/>
        <v>5830.1040000000003</v>
      </c>
      <c r="L33" s="77">
        <f t="shared" si="4"/>
        <v>5810.7780000000002</v>
      </c>
      <c r="M33" s="77">
        <f t="shared" si="4"/>
        <v>5795.9040000000005</v>
      </c>
      <c r="N33" s="77">
        <f t="shared" si="4"/>
        <v>5800.1670000000004</v>
      </c>
      <c r="O33" s="77">
        <f t="shared" si="4"/>
        <v>5793.1130000000003</v>
      </c>
      <c r="P33" s="77">
        <f t="shared" si="4"/>
        <v>5797.49</v>
      </c>
      <c r="Q33" s="77">
        <f t="shared" si="4"/>
        <v>5812.9740000000002</v>
      </c>
      <c r="R33" s="77">
        <f t="shared" si="4"/>
        <v>5856.5469999999996</v>
      </c>
      <c r="S33" s="77">
        <f t="shared" si="4"/>
        <v>5901.3040000000001</v>
      </c>
      <c r="T33" s="77">
        <f t="shared" si="4"/>
        <v>5971.9040000000005</v>
      </c>
      <c r="U33" s="77">
        <f t="shared" si="4"/>
        <v>6101.5389999999998</v>
      </c>
      <c r="V33" s="77">
        <f t="shared" si="4"/>
        <v>6242.4629999999997</v>
      </c>
      <c r="W33" s="77">
        <f t="shared" si="4"/>
        <v>6402.8109999999997</v>
      </c>
      <c r="X33" s="77">
        <f t="shared" si="4"/>
        <v>6575.1239999999998</v>
      </c>
      <c r="Y33" s="77">
        <f t="shared" si="4"/>
        <v>6786.4610000000002</v>
      </c>
      <c r="Z33" s="77">
        <f t="shared" si="4"/>
        <v>7172.9889999999996</v>
      </c>
      <c r="AA33" s="77">
        <f t="shared" si="4"/>
        <v>7405.8879999999999</v>
      </c>
      <c r="AB33" s="77">
        <f t="shared" si="4"/>
        <v>7588.884</v>
      </c>
      <c r="AC33" s="77">
        <f t="shared" si="4"/>
        <v>7713.7550000000001</v>
      </c>
      <c r="AD33" s="77">
        <f t="shared" si="4"/>
        <v>7972.56</v>
      </c>
      <c r="AE33" s="77">
        <f t="shared" si="4"/>
        <v>8107.0940000000001</v>
      </c>
      <c r="AF33" s="77">
        <f t="shared" si="4"/>
        <v>8261.8040000000001</v>
      </c>
      <c r="AG33" s="77">
        <f t="shared" si="4"/>
        <v>8344.4530000000013</v>
      </c>
      <c r="AH33" s="77">
        <f t="shared" si="4"/>
        <v>8484.93</v>
      </c>
      <c r="AI33" s="77">
        <f t="shared" si="4"/>
        <v>8534.1409999999996</v>
      </c>
      <c r="AJ33" s="77">
        <f t="shared" si="4"/>
        <v>8571.4210000000003</v>
      </c>
      <c r="AK33" s="77">
        <f t="shared" si="4"/>
        <v>8477.107</v>
      </c>
      <c r="AL33" s="77">
        <f t="shared" si="4"/>
        <v>8493.2999999999993</v>
      </c>
      <c r="AM33" s="77">
        <f t="shared" si="4"/>
        <v>8604.1489999999994</v>
      </c>
      <c r="AN33" s="77">
        <f t="shared" si="4"/>
        <v>8598.8009999999995</v>
      </c>
      <c r="AO33" s="77">
        <f t="shared" si="4"/>
        <v>8611.6460000000006</v>
      </c>
      <c r="AP33" s="77">
        <f t="shared" si="4"/>
        <v>8460.3310000000001</v>
      </c>
      <c r="AQ33" s="77">
        <f t="shared" si="4"/>
        <v>8489.4549999999999</v>
      </c>
      <c r="AR33" s="77">
        <f t="shared" si="4"/>
        <v>8486.1219999999994</v>
      </c>
      <c r="AS33" s="77">
        <f t="shared" si="4"/>
        <v>8485.7669999999998</v>
      </c>
      <c r="AT33" s="77">
        <f t="shared" si="4"/>
        <v>8635.6640000000007</v>
      </c>
      <c r="AU33" s="77">
        <f t="shared" si="4"/>
        <v>8692.6720000000005</v>
      </c>
      <c r="AV33" s="77">
        <f t="shared" si="4"/>
        <v>8687.2579999999998</v>
      </c>
      <c r="AW33" s="77">
        <f t="shared" si="4"/>
        <v>8679.7999999999993</v>
      </c>
      <c r="AX33" s="77">
        <f t="shared" si="4"/>
        <v>8756.7790000000005</v>
      </c>
      <c r="AY33" s="77">
        <f t="shared" si="4"/>
        <v>8734.4619999999995</v>
      </c>
      <c r="AZ33" s="77">
        <f t="shared" si="4"/>
        <v>8712.4740000000002</v>
      </c>
      <c r="BA33" s="77">
        <f t="shared" si="4"/>
        <v>8687.0259999999998</v>
      </c>
      <c r="BB33" s="77">
        <f t="shared" si="4"/>
        <v>8709.69</v>
      </c>
      <c r="BC33" s="77">
        <f t="shared" si="4"/>
        <v>8616.509</v>
      </c>
      <c r="BD33" s="77">
        <f t="shared" si="4"/>
        <v>8497.0210000000006</v>
      </c>
      <c r="BE33" s="77">
        <f t="shared" si="4"/>
        <v>8384.6669999999995</v>
      </c>
      <c r="BF33" s="77">
        <f t="shared" si="4"/>
        <v>8232.3379999999997</v>
      </c>
      <c r="BG33" s="77">
        <f t="shared" si="4"/>
        <v>8402.7250000000004</v>
      </c>
      <c r="BH33" s="77">
        <f t="shared" si="4"/>
        <v>8452.0069999999996</v>
      </c>
      <c r="BI33" s="77">
        <f t="shared" si="4"/>
        <v>8357.6730000000007</v>
      </c>
      <c r="BJ33" s="77">
        <f t="shared" si="4"/>
        <v>8284.56</v>
      </c>
      <c r="BK33" s="77">
        <f t="shared" si="4"/>
        <v>8228.0730000000003</v>
      </c>
      <c r="BL33" s="77">
        <f t="shared" si="4"/>
        <v>8309.4459999999999</v>
      </c>
      <c r="BM33" s="77">
        <f t="shared" si="4"/>
        <v>8372.6419999999998</v>
      </c>
      <c r="BN33" s="77">
        <f t="shared" si="4"/>
        <v>8386.655999999999</v>
      </c>
      <c r="BO33" s="77">
        <f t="shared" ref="BO33:CW33" si="5">SUM(BO30:BO32)</f>
        <v>8357.8279999999995</v>
      </c>
      <c r="BP33" s="77">
        <f t="shared" si="5"/>
        <v>8403.4789999999994</v>
      </c>
      <c r="BQ33" s="77">
        <f t="shared" si="5"/>
        <v>8493.58</v>
      </c>
      <c r="BR33" s="77">
        <f t="shared" si="5"/>
        <v>8774.369999999999</v>
      </c>
      <c r="BS33" s="77">
        <f t="shared" si="5"/>
        <v>8877.1039999999994</v>
      </c>
      <c r="BT33" s="77">
        <f t="shared" si="5"/>
        <v>8977.8580000000002</v>
      </c>
      <c r="BU33" s="77">
        <f t="shared" si="5"/>
        <v>9028.2969999999987</v>
      </c>
      <c r="BV33" s="77">
        <f t="shared" si="5"/>
        <v>8991.880000000001</v>
      </c>
      <c r="BW33" s="77">
        <f t="shared" si="5"/>
        <v>9037.9189999999999</v>
      </c>
      <c r="BX33" s="77">
        <f t="shared" si="5"/>
        <v>9026.3169999999991</v>
      </c>
      <c r="BY33" s="77">
        <f t="shared" si="5"/>
        <v>9030.9399999999987</v>
      </c>
      <c r="BZ33" s="77">
        <f t="shared" si="5"/>
        <v>8900.237000000001</v>
      </c>
      <c r="CA33" s="77">
        <f t="shared" si="5"/>
        <v>8900.5</v>
      </c>
      <c r="CB33" s="77">
        <f t="shared" si="5"/>
        <v>8845.130000000001</v>
      </c>
      <c r="CC33" s="77">
        <f t="shared" si="5"/>
        <v>8743.6409999999996</v>
      </c>
      <c r="CD33" s="77">
        <f t="shared" si="5"/>
        <v>8537.0609999999997</v>
      </c>
      <c r="CE33" s="77">
        <f t="shared" si="5"/>
        <v>8397.857</v>
      </c>
      <c r="CF33" s="77">
        <f t="shared" si="5"/>
        <v>8306.2150000000001</v>
      </c>
      <c r="CG33" s="77">
        <f t="shared" si="5"/>
        <v>8199.6209999999992</v>
      </c>
      <c r="CH33" s="77">
        <f t="shared" si="5"/>
        <v>8073.36</v>
      </c>
      <c r="CI33" s="77">
        <f t="shared" si="5"/>
        <v>7935.7380000000003</v>
      </c>
      <c r="CJ33" s="77">
        <f t="shared" si="5"/>
        <v>7817.3530000000001</v>
      </c>
      <c r="CK33" s="77">
        <f t="shared" si="5"/>
        <v>7664.46</v>
      </c>
      <c r="CL33" s="77">
        <f t="shared" si="5"/>
        <v>7422.3540000000003</v>
      </c>
      <c r="CM33" s="77">
        <f t="shared" si="5"/>
        <v>7282.1660000000002</v>
      </c>
      <c r="CN33" s="77">
        <f t="shared" si="5"/>
        <v>7176.1130000000003</v>
      </c>
      <c r="CO33" s="77">
        <f t="shared" si="5"/>
        <v>7007.8289999999997</v>
      </c>
      <c r="CP33" s="77">
        <f t="shared" si="5"/>
        <v>6755.69</v>
      </c>
      <c r="CQ33" s="77">
        <f t="shared" si="5"/>
        <v>6578.2489999999998</v>
      </c>
      <c r="CR33" s="77">
        <f t="shared" si="5"/>
        <v>6470.6210000000001</v>
      </c>
      <c r="CS33" s="77">
        <f t="shared" si="5"/>
        <v>6367.6480000000001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185278.06024999998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110</v>
      </c>
      <c r="C36" s="115">
        <v>110</v>
      </c>
      <c r="D36" s="115">
        <v>110</v>
      </c>
      <c r="E36" s="115">
        <v>110</v>
      </c>
      <c r="F36" s="115">
        <v>155</v>
      </c>
      <c r="G36" s="115">
        <v>155</v>
      </c>
      <c r="H36" s="115">
        <v>155</v>
      </c>
      <c r="I36" s="115">
        <v>155</v>
      </c>
      <c r="J36" s="115">
        <v>121</v>
      </c>
      <c r="K36" s="115">
        <v>121</v>
      </c>
      <c r="L36" s="115">
        <v>121</v>
      </c>
      <c r="M36" s="115">
        <v>121</v>
      </c>
      <c r="N36" s="115">
        <v>141</v>
      </c>
      <c r="O36" s="115">
        <v>141</v>
      </c>
      <c r="P36" s="115">
        <v>141</v>
      </c>
      <c r="Q36" s="115">
        <v>141</v>
      </c>
      <c r="R36" s="115">
        <v>135</v>
      </c>
      <c r="S36" s="115">
        <v>135</v>
      </c>
      <c r="T36" s="115">
        <v>135</v>
      </c>
      <c r="U36" s="115">
        <v>135</v>
      </c>
      <c r="V36" s="115">
        <v>92</v>
      </c>
      <c r="W36" s="115">
        <v>92</v>
      </c>
      <c r="X36" s="115">
        <v>92</v>
      </c>
      <c r="Y36" s="115">
        <v>92</v>
      </c>
      <c r="Z36" s="115">
        <v>92</v>
      </c>
      <c r="AA36" s="115">
        <v>92</v>
      </c>
      <c r="AB36" s="115">
        <v>92</v>
      </c>
      <c r="AC36" s="115">
        <v>92</v>
      </c>
      <c r="AD36" s="115">
        <v>120</v>
      </c>
      <c r="AE36" s="115">
        <v>120</v>
      </c>
      <c r="AF36" s="115">
        <v>120</v>
      </c>
      <c r="AG36" s="115">
        <v>120</v>
      </c>
      <c r="AH36" s="115">
        <v>143</v>
      </c>
      <c r="AI36" s="115">
        <v>143</v>
      </c>
      <c r="AJ36" s="115">
        <v>143</v>
      </c>
      <c r="AK36" s="115">
        <v>143</v>
      </c>
      <c r="AL36" s="115">
        <v>185</v>
      </c>
      <c r="AM36" s="115">
        <v>185</v>
      </c>
      <c r="AN36" s="115">
        <v>185</v>
      </c>
      <c r="AO36" s="115">
        <v>185</v>
      </c>
      <c r="AP36" s="115">
        <v>188</v>
      </c>
      <c r="AQ36" s="115">
        <v>188</v>
      </c>
      <c r="AR36" s="115">
        <v>188</v>
      </c>
      <c r="AS36" s="115">
        <v>188</v>
      </c>
      <c r="AT36" s="115">
        <v>192</v>
      </c>
      <c r="AU36" s="115">
        <v>192</v>
      </c>
      <c r="AV36" s="115">
        <v>192</v>
      </c>
      <c r="AW36" s="115">
        <v>192</v>
      </c>
      <c r="AX36" s="115">
        <v>193</v>
      </c>
      <c r="AY36" s="115">
        <v>193</v>
      </c>
      <c r="AZ36" s="115">
        <v>193</v>
      </c>
      <c r="BA36" s="115">
        <v>193</v>
      </c>
      <c r="BB36" s="115">
        <v>221</v>
      </c>
      <c r="BC36" s="115">
        <v>221</v>
      </c>
      <c r="BD36" s="115">
        <v>221</v>
      </c>
      <c r="BE36" s="115">
        <v>221</v>
      </c>
      <c r="BF36" s="115">
        <v>218</v>
      </c>
      <c r="BG36" s="115">
        <v>218</v>
      </c>
      <c r="BH36" s="115">
        <v>218</v>
      </c>
      <c r="BI36" s="115">
        <v>218</v>
      </c>
      <c r="BJ36" s="115">
        <v>223</v>
      </c>
      <c r="BK36" s="115">
        <v>223</v>
      </c>
      <c r="BL36" s="115">
        <v>223</v>
      </c>
      <c r="BM36" s="115">
        <v>223</v>
      </c>
      <c r="BN36" s="115">
        <v>117</v>
      </c>
      <c r="BO36" s="115">
        <v>117</v>
      </c>
      <c r="BP36" s="115">
        <v>117</v>
      </c>
      <c r="BQ36" s="115">
        <v>117</v>
      </c>
      <c r="BR36" s="115">
        <v>107</v>
      </c>
      <c r="BS36" s="115">
        <v>107</v>
      </c>
      <c r="BT36" s="115">
        <v>107</v>
      </c>
      <c r="BU36" s="115">
        <v>107</v>
      </c>
      <c r="BV36" s="115">
        <v>107</v>
      </c>
      <c r="BW36" s="115">
        <v>107</v>
      </c>
      <c r="BX36" s="115">
        <v>107</v>
      </c>
      <c r="BY36" s="115">
        <v>107</v>
      </c>
      <c r="BZ36" s="115">
        <v>107</v>
      </c>
      <c r="CA36" s="115">
        <v>107</v>
      </c>
      <c r="CB36" s="115">
        <v>107</v>
      </c>
      <c r="CC36" s="115">
        <v>107</v>
      </c>
      <c r="CD36" s="115">
        <v>107</v>
      </c>
      <c r="CE36" s="115">
        <v>107</v>
      </c>
      <c r="CF36" s="115">
        <v>107</v>
      </c>
      <c r="CG36" s="115">
        <v>107</v>
      </c>
      <c r="CH36" s="115">
        <v>176</v>
      </c>
      <c r="CI36" s="115">
        <v>176</v>
      </c>
      <c r="CJ36" s="115">
        <v>176</v>
      </c>
      <c r="CK36" s="115">
        <v>176</v>
      </c>
      <c r="CL36" s="115">
        <v>153</v>
      </c>
      <c r="CM36" s="115">
        <v>153</v>
      </c>
      <c r="CN36" s="115">
        <v>153</v>
      </c>
      <c r="CO36" s="115">
        <v>153</v>
      </c>
      <c r="CP36" s="115">
        <v>105</v>
      </c>
      <c r="CQ36" s="115">
        <v>105</v>
      </c>
      <c r="CR36" s="115">
        <v>105</v>
      </c>
      <c r="CS36" s="115">
        <v>105</v>
      </c>
      <c r="CT36" s="116"/>
      <c r="CU36" s="116"/>
      <c r="CV36" s="116"/>
      <c r="CW36" s="117"/>
      <c r="CX36" s="91">
        <f t="array" ref="CX36">SUMPRODUCT(B36:CW36*0.25)</f>
        <v>3508</v>
      </c>
    </row>
    <row r="37" spans="1:102" ht="24.95" customHeight="1" x14ac:dyDescent="0.2">
      <c r="A37" s="118" t="s">
        <v>44</v>
      </c>
      <c r="B37" s="119">
        <v>485</v>
      </c>
      <c r="C37" s="120">
        <v>485</v>
      </c>
      <c r="D37" s="120">
        <v>485</v>
      </c>
      <c r="E37" s="120">
        <v>485</v>
      </c>
      <c r="F37" s="120">
        <v>498</v>
      </c>
      <c r="G37" s="120">
        <v>498</v>
      </c>
      <c r="H37" s="120">
        <v>498</v>
      </c>
      <c r="I37" s="120">
        <v>498</v>
      </c>
      <c r="J37" s="120">
        <v>498</v>
      </c>
      <c r="K37" s="120">
        <v>498</v>
      </c>
      <c r="L37" s="120">
        <v>498</v>
      </c>
      <c r="M37" s="120">
        <v>498</v>
      </c>
      <c r="N37" s="120">
        <v>498</v>
      </c>
      <c r="O37" s="120">
        <v>498</v>
      </c>
      <c r="P37" s="120">
        <v>498</v>
      </c>
      <c r="Q37" s="120">
        <v>498</v>
      </c>
      <c r="R37" s="120">
        <v>498</v>
      </c>
      <c r="S37" s="120">
        <v>498</v>
      </c>
      <c r="T37" s="120">
        <v>498</v>
      </c>
      <c r="U37" s="120">
        <v>498</v>
      </c>
      <c r="V37" s="120">
        <v>484</v>
      </c>
      <c r="W37" s="120">
        <v>484</v>
      </c>
      <c r="X37" s="120">
        <v>484</v>
      </c>
      <c r="Y37" s="120">
        <v>484</v>
      </c>
      <c r="Z37" s="120">
        <v>500</v>
      </c>
      <c r="AA37" s="120">
        <v>500</v>
      </c>
      <c r="AB37" s="120">
        <v>500</v>
      </c>
      <c r="AC37" s="120">
        <v>500</v>
      </c>
      <c r="AD37" s="120">
        <v>500</v>
      </c>
      <c r="AE37" s="120">
        <v>500</v>
      </c>
      <c r="AF37" s="120">
        <v>500</v>
      </c>
      <c r="AG37" s="120">
        <v>500</v>
      </c>
      <c r="AH37" s="120">
        <v>500</v>
      </c>
      <c r="AI37" s="120">
        <v>500</v>
      </c>
      <c r="AJ37" s="120">
        <v>500</v>
      </c>
      <c r="AK37" s="120">
        <v>500</v>
      </c>
      <c r="AL37" s="120">
        <v>500</v>
      </c>
      <c r="AM37" s="120">
        <v>500</v>
      </c>
      <c r="AN37" s="120">
        <v>500</v>
      </c>
      <c r="AO37" s="120">
        <v>500</v>
      </c>
      <c r="AP37" s="120">
        <v>500</v>
      </c>
      <c r="AQ37" s="120">
        <v>500</v>
      </c>
      <c r="AR37" s="120">
        <v>500</v>
      </c>
      <c r="AS37" s="120">
        <v>500</v>
      </c>
      <c r="AT37" s="120">
        <v>500</v>
      </c>
      <c r="AU37" s="120">
        <v>500</v>
      </c>
      <c r="AV37" s="120">
        <v>500</v>
      </c>
      <c r="AW37" s="120">
        <v>500</v>
      </c>
      <c r="AX37" s="120">
        <v>500</v>
      </c>
      <c r="AY37" s="120">
        <v>500</v>
      </c>
      <c r="AZ37" s="120">
        <v>500</v>
      </c>
      <c r="BA37" s="120">
        <v>500</v>
      </c>
      <c r="BB37" s="120">
        <v>500</v>
      </c>
      <c r="BC37" s="120">
        <v>500</v>
      </c>
      <c r="BD37" s="120">
        <v>500</v>
      </c>
      <c r="BE37" s="120">
        <v>500</v>
      </c>
      <c r="BF37" s="120">
        <v>500</v>
      </c>
      <c r="BG37" s="120">
        <v>500</v>
      </c>
      <c r="BH37" s="120">
        <v>500</v>
      </c>
      <c r="BI37" s="120">
        <v>500</v>
      </c>
      <c r="BJ37" s="120">
        <v>500</v>
      </c>
      <c r="BK37" s="120">
        <v>500</v>
      </c>
      <c r="BL37" s="120">
        <v>500</v>
      </c>
      <c r="BM37" s="120">
        <v>500</v>
      </c>
      <c r="BN37" s="120">
        <v>500</v>
      </c>
      <c r="BO37" s="120">
        <v>500</v>
      </c>
      <c r="BP37" s="120">
        <v>500</v>
      </c>
      <c r="BQ37" s="120">
        <v>500</v>
      </c>
      <c r="BR37" s="120">
        <v>500</v>
      </c>
      <c r="BS37" s="120">
        <v>500</v>
      </c>
      <c r="BT37" s="120">
        <v>500</v>
      </c>
      <c r="BU37" s="120">
        <v>500</v>
      </c>
      <c r="BV37" s="120">
        <v>500</v>
      </c>
      <c r="BW37" s="120">
        <v>500</v>
      </c>
      <c r="BX37" s="120">
        <v>500</v>
      </c>
      <c r="BY37" s="120">
        <v>500</v>
      </c>
      <c r="BZ37" s="120">
        <v>500</v>
      </c>
      <c r="CA37" s="120">
        <v>500</v>
      </c>
      <c r="CB37" s="120">
        <v>500</v>
      </c>
      <c r="CC37" s="120">
        <v>500</v>
      </c>
      <c r="CD37" s="120">
        <v>500</v>
      </c>
      <c r="CE37" s="120">
        <v>500</v>
      </c>
      <c r="CF37" s="120">
        <v>500</v>
      </c>
      <c r="CG37" s="120">
        <v>500</v>
      </c>
      <c r="CH37" s="120">
        <v>480</v>
      </c>
      <c r="CI37" s="120">
        <v>480</v>
      </c>
      <c r="CJ37" s="120">
        <v>480</v>
      </c>
      <c r="CK37" s="120">
        <v>480</v>
      </c>
      <c r="CL37" s="120">
        <v>480</v>
      </c>
      <c r="CM37" s="120">
        <v>480</v>
      </c>
      <c r="CN37" s="120">
        <v>480</v>
      </c>
      <c r="CO37" s="120">
        <v>480</v>
      </c>
      <c r="CP37" s="120">
        <v>480</v>
      </c>
      <c r="CQ37" s="120">
        <v>480</v>
      </c>
      <c r="CR37" s="120">
        <v>480</v>
      </c>
      <c r="CS37" s="120">
        <v>480</v>
      </c>
      <c r="CT37" s="120"/>
      <c r="CU37" s="120"/>
      <c r="CV37" s="120"/>
      <c r="CW37" s="121"/>
      <c r="CX37" s="97">
        <f t="array" ref="CX37">SUMPRODUCT(B37:CW37*0.25)</f>
        <v>11901</v>
      </c>
    </row>
    <row r="38" spans="1:102" ht="24.95" customHeight="1" x14ac:dyDescent="0.2">
      <c r="A38" s="118" t="s">
        <v>45</v>
      </c>
      <c r="B38" s="119">
        <v>1113</v>
      </c>
      <c r="C38" s="120">
        <v>1113</v>
      </c>
      <c r="D38" s="120">
        <v>1065.9000000000001</v>
      </c>
      <c r="E38" s="120">
        <v>975.3</v>
      </c>
      <c r="F38" s="120">
        <v>1102.0999999999999</v>
      </c>
      <c r="G38" s="120">
        <v>1155</v>
      </c>
      <c r="H38" s="120">
        <v>1155</v>
      </c>
      <c r="I38" s="120">
        <v>1155</v>
      </c>
      <c r="J38" s="120">
        <v>1140.4000000000001</v>
      </c>
      <c r="K38" s="120">
        <v>1167</v>
      </c>
      <c r="L38" s="120">
        <v>1167</v>
      </c>
      <c r="M38" s="120">
        <v>1167</v>
      </c>
      <c r="N38" s="120">
        <v>1128.9000000000001</v>
      </c>
      <c r="O38" s="120">
        <v>1134.9000000000001</v>
      </c>
      <c r="P38" s="120">
        <v>1141.7</v>
      </c>
      <c r="Q38" s="120">
        <v>1180</v>
      </c>
      <c r="R38" s="120">
        <v>1203</v>
      </c>
      <c r="S38" s="120">
        <v>1203</v>
      </c>
      <c r="T38" s="120">
        <v>1203</v>
      </c>
      <c r="U38" s="120">
        <v>1203</v>
      </c>
      <c r="V38" s="120">
        <v>1068</v>
      </c>
      <c r="W38" s="120">
        <v>1204.8</v>
      </c>
      <c r="X38" s="120">
        <v>1228</v>
      </c>
      <c r="Y38" s="120">
        <v>1228</v>
      </c>
      <c r="Z38" s="120">
        <v>1209</v>
      </c>
      <c r="AA38" s="120">
        <v>1209</v>
      </c>
      <c r="AB38" s="120">
        <v>1209</v>
      </c>
      <c r="AC38" s="120">
        <v>1209</v>
      </c>
      <c r="AD38" s="120">
        <v>1105</v>
      </c>
      <c r="AE38" s="120">
        <v>1181</v>
      </c>
      <c r="AF38" s="120">
        <v>1181</v>
      </c>
      <c r="AG38" s="120">
        <v>1181</v>
      </c>
      <c r="AH38" s="120">
        <v>1232</v>
      </c>
      <c r="AI38" s="120">
        <v>1232</v>
      </c>
      <c r="AJ38" s="120">
        <v>1232</v>
      </c>
      <c r="AK38" s="120">
        <v>1150.9000000000001</v>
      </c>
      <c r="AL38" s="120">
        <v>1288</v>
      </c>
      <c r="AM38" s="120">
        <v>1288</v>
      </c>
      <c r="AN38" s="120">
        <v>1288</v>
      </c>
      <c r="AO38" s="120">
        <v>1288</v>
      </c>
      <c r="AP38" s="120">
        <v>1311</v>
      </c>
      <c r="AQ38" s="120">
        <v>1311</v>
      </c>
      <c r="AR38" s="120">
        <v>1311</v>
      </c>
      <c r="AS38" s="120">
        <v>1311</v>
      </c>
      <c r="AT38" s="120">
        <v>1358</v>
      </c>
      <c r="AU38" s="120">
        <v>1358</v>
      </c>
      <c r="AV38" s="120">
        <v>1358</v>
      </c>
      <c r="AW38" s="120">
        <v>1358</v>
      </c>
      <c r="AX38" s="120">
        <v>1345</v>
      </c>
      <c r="AY38" s="120">
        <v>1345</v>
      </c>
      <c r="AZ38" s="120">
        <v>1345</v>
      </c>
      <c r="BA38" s="120">
        <v>1345</v>
      </c>
      <c r="BB38" s="120">
        <v>1248</v>
      </c>
      <c r="BC38" s="120">
        <v>1248</v>
      </c>
      <c r="BD38" s="120">
        <v>1248</v>
      </c>
      <c r="BE38" s="120">
        <v>1248</v>
      </c>
      <c r="BF38" s="120">
        <v>1254</v>
      </c>
      <c r="BG38" s="120">
        <v>1254</v>
      </c>
      <c r="BH38" s="120">
        <v>1254</v>
      </c>
      <c r="BI38" s="120">
        <v>1254</v>
      </c>
      <c r="BJ38" s="120">
        <v>1238</v>
      </c>
      <c r="BK38" s="120">
        <v>1216.5999999999999</v>
      </c>
      <c r="BL38" s="120">
        <v>1238</v>
      </c>
      <c r="BM38" s="120">
        <v>1238</v>
      </c>
      <c r="BN38" s="120">
        <v>1216</v>
      </c>
      <c r="BO38" s="120">
        <v>1071.9000000000001</v>
      </c>
      <c r="BP38" s="120">
        <v>877.9</v>
      </c>
      <c r="BQ38" s="120">
        <v>863.8</v>
      </c>
      <c r="BR38" s="120">
        <v>578.4</v>
      </c>
      <c r="BS38" s="120">
        <v>557.5</v>
      </c>
      <c r="BT38" s="120">
        <v>404.3</v>
      </c>
      <c r="BU38" s="120">
        <v>339.5</v>
      </c>
      <c r="BV38" s="120">
        <v>460.2</v>
      </c>
      <c r="BW38" s="120">
        <v>383.6</v>
      </c>
      <c r="BX38" s="120">
        <v>375.1</v>
      </c>
      <c r="BY38" s="120">
        <v>353.8</v>
      </c>
      <c r="BZ38" s="120">
        <v>522</v>
      </c>
      <c r="CA38" s="120">
        <v>479.1</v>
      </c>
      <c r="CB38" s="120">
        <v>525.5</v>
      </c>
      <c r="CC38" s="120">
        <v>612.4</v>
      </c>
      <c r="CD38" s="120">
        <v>861.1</v>
      </c>
      <c r="CE38" s="120">
        <v>845.3</v>
      </c>
      <c r="CF38" s="120">
        <v>892.9</v>
      </c>
      <c r="CG38" s="120">
        <v>1106.8</v>
      </c>
      <c r="CH38" s="120">
        <v>1083.5999999999999</v>
      </c>
      <c r="CI38" s="120">
        <v>1240</v>
      </c>
      <c r="CJ38" s="120">
        <v>1240</v>
      </c>
      <c r="CK38" s="120">
        <v>1219.8</v>
      </c>
      <c r="CL38" s="120">
        <v>1173</v>
      </c>
      <c r="CM38" s="120">
        <v>1173</v>
      </c>
      <c r="CN38" s="120">
        <v>1029.4000000000001</v>
      </c>
      <c r="CO38" s="120">
        <v>861.9</v>
      </c>
      <c r="CP38" s="120">
        <v>585.1</v>
      </c>
      <c r="CQ38" s="120">
        <v>660.6</v>
      </c>
      <c r="CR38" s="120">
        <v>715.2</v>
      </c>
      <c r="CS38" s="120">
        <v>564.1</v>
      </c>
      <c r="CT38" s="122"/>
      <c r="CU38" s="122"/>
      <c r="CV38" s="122"/>
      <c r="CW38" s="121"/>
      <c r="CX38" s="97">
        <f t="array" ref="CX38">SUMPRODUCT(B38:CW38*0.25)</f>
        <v>25738.075000000004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>
        <v>8.1999999999999993</v>
      </c>
      <c r="O40" s="120">
        <v>8.1999999999999993</v>
      </c>
      <c r="P40" s="120">
        <v>8.1999999999999993</v>
      </c>
      <c r="Q40" s="120">
        <v>8.1999999999999993</v>
      </c>
      <c r="R40" s="120"/>
      <c r="S40" s="120"/>
      <c r="T40" s="120"/>
      <c r="U40" s="120"/>
      <c r="V40" s="120">
        <v>224.6</v>
      </c>
      <c r="W40" s="120">
        <v>224.6</v>
      </c>
      <c r="X40" s="120">
        <v>224.6</v>
      </c>
      <c r="Y40" s="120">
        <v>224.6</v>
      </c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>
        <v>434.4</v>
      </c>
      <c r="AQ40" s="120">
        <v>434.4</v>
      </c>
      <c r="AR40" s="120">
        <v>434.4</v>
      </c>
      <c r="AS40" s="120">
        <v>434.4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231.9</v>
      </c>
      <c r="BK40" s="120">
        <v>231.9</v>
      </c>
      <c r="BL40" s="120">
        <v>231.9</v>
      </c>
      <c r="BM40" s="120">
        <v>231.9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>
        <v>64.900000000000006</v>
      </c>
      <c r="CM40" s="120">
        <v>64.900000000000006</v>
      </c>
      <c r="CN40" s="120">
        <v>64.900000000000006</v>
      </c>
      <c r="CO40" s="120">
        <v>64.900000000000006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3463.9999999999991</v>
      </c>
    </row>
    <row r="41" spans="1:102" ht="30" customHeight="1" thickBot="1" x14ac:dyDescent="0.25">
      <c r="A41" s="105" t="s">
        <v>48</v>
      </c>
      <c r="B41" s="106">
        <f>SUM(B36:B40)</f>
        <v>1708</v>
      </c>
      <c r="C41" s="107">
        <f t="shared" ref="C41:BN41" si="6">SUM(C36:C40)</f>
        <v>1708</v>
      </c>
      <c r="D41" s="107">
        <f t="shared" si="6"/>
        <v>1660.9</v>
      </c>
      <c r="E41" s="107">
        <f t="shared" si="6"/>
        <v>1570.3</v>
      </c>
      <c r="F41" s="107">
        <f t="shared" si="6"/>
        <v>1755.1</v>
      </c>
      <c r="G41" s="107">
        <f t="shared" si="6"/>
        <v>1808</v>
      </c>
      <c r="H41" s="107">
        <f t="shared" si="6"/>
        <v>1808</v>
      </c>
      <c r="I41" s="107">
        <f t="shared" si="6"/>
        <v>1808</v>
      </c>
      <c r="J41" s="107">
        <f t="shared" si="6"/>
        <v>1759.4</v>
      </c>
      <c r="K41" s="107">
        <f t="shared" si="6"/>
        <v>1786</v>
      </c>
      <c r="L41" s="107">
        <f t="shared" si="6"/>
        <v>1786</v>
      </c>
      <c r="M41" s="107">
        <f t="shared" si="6"/>
        <v>1786</v>
      </c>
      <c r="N41" s="107">
        <f t="shared" si="6"/>
        <v>1776.1000000000001</v>
      </c>
      <c r="O41" s="107">
        <f t="shared" si="6"/>
        <v>1782.1000000000001</v>
      </c>
      <c r="P41" s="107">
        <f t="shared" si="6"/>
        <v>1788.9</v>
      </c>
      <c r="Q41" s="107">
        <f t="shared" si="6"/>
        <v>1827.2</v>
      </c>
      <c r="R41" s="107">
        <f t="shared" si="6"/>
        <v>1836</v>
      </c>
      <c r="S41" s="107">
        <f t="shared" si="6"/>
        <v>1836</v>
      </c>
      <c r="T41" s="107">
        <f t="shared" si="6"/>
        <v>1836</v>
      </c>
      <c r="U41" s="107">
        <f t="shared" si="6"/>
        <v>1836</v>
      </c>
      <c r="V41" s="107">
        <f t="shared" si="6"/>
        <v>1868.6</v>
      </c>
      <c r="W41" s="107">
        <f t="shared" si="6"/>
        <v>2005.3999999999999</v>
      </c>
      <c r="X41" s="107">
        <f t="shared" si="6"/>
        <v>2028.6</v>
      </c>
      <c r="Y41" s="107">
        <f t="shared" si="6"/>
        <v>2028.6</v>
      </c>
      <c r="Z41" s="107">
        <f t="shared" si="6"/>
        <v>1801</v>
      </c>
      <c r="AA41" s="107">
        <f t="shared" si="6"/>
        <v>1801</v>
      </c>
      <c r="AB41" s="107">
        <f t="shared" si="6"/>
        <v>1801</v>
      </c>
      <c r="AC41" s="107">
        <f t="shared" si="6"/>
        <v>1801</v>
      </c>
      <c r="AD41" s="107">
        <f t="shared" si="6"/>
        <v>1725</v>
      </c>
      <c r="AE41" s="107">
        <f t="shared" si="6"/>
        <v>1801</v>
      </c>
      <c r="AF41" s="107">
        <f t="shared" si="6"/>
        <v>1801</v>
      </c>
      <c r="AG41" s="107">
        <f t="shared" si="6"/>
        <v>1801</v>
      </c>
      <c r="AH41" s="107">
        <f t="shared" si="6"/>
        <v>1875</v>
      </c>
      <c r="AI41" s="107">
        <f t="shared" si="6"/>
        <v>1875</v>
      </c>
      <c r="AJ41" s="107">
        <f t="shared" si="6"/>
        <v>1875</v>
      </c>
      <c r="AK41" s="107">
        <f t="shared" si="6"/>
        <v>1793.9</v>
      </c>
      <c r="AL41" s="107">
        <f t="shared" si="6"/>
        <v>1973</v>
      </c>
      <c r="AM41" s="107">
        <f t="shared" si="6"/>
        <v>1973</v>
      </c>
      <c r="AN41" s="107">
        <f t="shared" si="6"/>
        <v>1973</v>
      </c>
      <c r="AO41" s="107">
        <f t="shared" si="6"/>
        <v>1973</v>
      </c>
      <c r="AP41" s="107">
        <f t="shared" si="6"/>
        <v>2433.4</v>
      </c>
      <c r="AQ41" s="107">
        <f t="shared" si="6"/>
        <v>2433.4</v>
      </c>
      <c r="AR41" s="107">
        <f t="shared" si="6"/>
        <v>2433.4</v>
      </c>
      <c r="AS41" s="107">
        <f t="shared" si="6"/>
        <v>2433.4</v>
      </c>
      <c r="AT41" s="107">
        <f t="shared" si="6"/>
        <v>2550</v>
      </c>
      <c r="AU41" s="107">
        <f t="shared" si="6"/>
        <v>2550</v>
      </c>
      <c r="AV41" s="107">
        <f t="shared" si="6"/>
        <v>2550</v>
      </c>
      <c r="AW41" s="107">
        <f t="shared" si="6"/>
        <v>2550</v>
      </c>
      <c r="AX41" s="107">
        <f t="shared" si="6"/>
        <v>2538</v>
      </c>
      <c r="AY41" s="107">
        <f t="shared" si="6"/>
        <v>2538</v>
      </c>
      <c r="AZ41" s="107">
        <f t="shared" si="6"/>
        <v>2538</v>
      </c>
      <c r="BA41" s="107">
        <f t="shared" si="6"/>
        <v>2538</v>
      </c>
      <c r="BB41" s="107">
        <f t="shared" si="6"/>
        <v>2469</v>
      </c>
      <c r="BC41" s="107">
        <f t="shared" si="6"/>
        <v>2469</v>
      </c>
      <c r="BD41" s="107">
        <f t="shared" si="6"/>
        <v>2469</v>
      </c>
      <c r="BE41" s="107">
        <f t="shared" si="6"/>
        <v>2469</v>
      </c>
      <c r="BF41" s="107">
        <f t="shared" si="6"/>
        <v>2472</v>
      </c>
      <c r="BG41" s="107">
        <f t="shared" si="6"/>
        <v>2472</v>
      </c>
      <c r="BH41" s="107">
        <f t="shared" si="6"/>
        <v>2472</v>
      </c>
      <c r="BI41" s="107">
        <f t="shared" si="6"/>
        <v>2472</v>
      </c>
      <c r="BJ41" s="107">
        <f t="shared" si="6"/>
        <v>2192.9</v>
      </c>
      <c r="BK41" s="107">
        <f t="shared" si="6"/>
        <v>2171.5</v>
      </c>
      <c r="BL41" s="107">
        <f t="shared" si="6"/>
        <v>2192.9</v>
      </c>
      <c r="BM41" s="107">
        <f t="shared" si="6"/>
        <v>2192.9</v>
      </c>
      <c r="BN41" s="107">
        <f t="shared" si="6"/>
        <v>1833</v>
      </c>
      <c r="BO41" s="107">
        <f t="shared" ref="BO41:CW41" si="7">SUM(BO36:BO40)</f>
        <v>1688.9</v>
      </c>
      <c r="BP41" s="107">
        <f t="shared" si="7"/>
        <v>1494.9</v>
      </c>
      <c r="BQ41" s="107">
        <f t="shared" si="7"/>
        <v>1480.8</v>
      </c>
      <c r="BR41" s="107">
        <f t="shared" si="7"/>
        <v>1185.4000000000001</v>
      </c>
      <c r="BS41" s="107">
        <f t="shared" si="7"/>
        <v>1164.5</v>
      </c>
      <c r="BT41" s="107">
        <f t="shared" si="7"/>
        <v>1011.3</v>
      </c>
      <c r="BU41" s="107">
        <f t="shared" si="7"/>
        <v>946.5</v>
      </c>
      <c r="BV41" s="107">
        <f t="shared" si="7"/>
        <v>1067.2</v>
      </c>
      <c r="BW41" s="107">
        <f t="shared" si="7"/>
        <v>990.6</v>
      </c>
      <c r="BX41" s="107">
        <f t="shared" si="7"/>
        <v>982.1</v>
      </c>
      <c r="BY41" s="107">
        <f t="shared" si="7"/>
        <v>960.8</v>
      </c>
      <c r="BZ41" s="107">
        <f t="shared" si="7"/>
        <v>1129</v>
      </c>
      <c r="CA41" s="107">
        <f t="shared" si="7"/>
        <v>1086.0999999999999</v>
      </c>
      <c r="CB41" s="107">
        <f t="shared" si="7"/>
        <v>1132.5</v>
      </c>
      <c r="CC41" s="107">
        <f t="shared" si="7"/>
        <v>1219.4000000000001</v>
      </c>
      <c r="CD41" s="107">
        <f t="shared" si="7"/>
        <v>1468.1</v>
      </c>
      <c r="CE41" s="107">
        <f t="shared" si="7"/>
        <v>1452.3</v>
      </c>
      <c r="CF41" s="107">
        <f t="shared" si="7"/>
        <v>1499.9</v>
      </c>
      <c r="CG41" s="107">
        <f t="shared" si="7"/>
        <v>1713.8</v>
      </c>
      <c r="CH41" s="107">
        <f t="shared" si="7"/>
        <v>1739.6</v>
      </c>
      <c r="CI41" s="107">
        <f t="shared" si="7"/>
        <v>1896</v>
      </c>
      <c r="CJ41" s="107">
        <f t="shared" si="7"/>
        <v>1896</v>
      </c>
      <c r="CK41" s="107">
        <f t="shared" si="7"/>
        <v>1875.8</v>
      </c>
      <c r="CL41" s="107">
        <f t="shared" si="7"/>
        <v>1870.9</v>
      </c>
      <c r="CM41" s="107">
        <f t="shared" si="7"/>
        <v>1870.9</v>
      </c>
      <c r="CN41" s="107">
        <f t="shared" si="7"/>
        <v>1727.3000000000002</v>
      </c>
      <c r="CO41" s="107">
        <f t="shared" si="7"/>
        <v>1559.8000000000002</v>
      </c>
      <c r="CP41" s="107">
        <f t="shared" si="7"/>
        <v>1670.1</v>
      </c>
      <c r="CQ41" s="107">
        <f t="shared" si="7"/>
        <v>1745.6</v>
      </c>
      <c r="CR41" s="107">
        <f t="shared" si="7"/>
        <v>1800.2</v>
      </c>
      <c r="CS41" s="107">
        <f t="shared" si="7"/>
        <v>1649.1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44611.075000000004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1113</v>
      </c>
      <c r="C46" s="120">
        <v>1113</v>
      </c>
      <c r="D46" s="120">
        <v>1065.9000000000001</v>
      </c>
      <c r="E46" s="120">
        <v>975.3</v>
      </c>
      <c r="F46" s="120">
        <v>1102.0999999999999</v>
      </c>
      <c r="G46" s="120">
        <v>1155</v>
      </c>
      <c r="H46" s="120">
        <v>1155</v>
      </c>
      <c r="I46" s="120">
        <v>1155</v>
      </c>
      <c r="J46" s="120">
        <v>1140.4000000000001</v>
      </c>
      <c r="K46" s="120">
        <v>1167</v>
      </c>
      <c r="L46" s="120">
        <v>1167</v>
      </c>
      <c r="M46" s="120">
        <v>1167</v>
      </c>
      <c r="N46" s="120">
        <v>1128.9000000000001</v>
      </c>
      <c r="O46" s="120">
        <v>1134.9000000000001</v>
      </c>
      <c r="P46" s="120">
        <v>1141.7</v>
      </c>
      <c r="Q46" s="120">
        <v>1180</v>
      </c>
      <c r="R46" s="120">
        <v>1203</v>
      </c>
      <c r="S46" s="120">
        <v>1203</v>
      </c>
      <c r="T46" s="120">
        <v>1203</v>
      </c>
      <c r="U46" s="120">
        <v>1203</v>
      </c>
      <c r="V46" s="120">
        <v>1068</v>
      </c>
      <c r="W46" s="120">
        <v>1204.8</v>
      </c>
      <c r="X46" s="120">
        <v>1228</v>
      </c>
      <c r="Y46" s="120">
        <v>1228</v>
      </c>
      <c r="Z46" s="120">
        <v>1209</v>
      </c>
      <c r="AA46" s="120">
        <v>1209</v>
      </c>
      <c r="AB46" s="120">
        <v>1209</v>
      </c>
      <c r="AC46" s="120">
        <v>1209</v>
      </c>
      <c r="AD46" s="120">
        <v>1105</v>
      </c>
      <c r="AE46" s="120">
        <v>1181</v>
      </c>
      <c r="AF46" s="120">
        <v>1181</v>
      </c>
      <c r="AG46" s="120">
        <v>1181</v>
      </c>
      <c r="AH46" s="120">
        <v>1232</v>
      </c>
      <c r="AI46" s="120">
        <v>1232</v>
      </c>
      <c r="AJ46" s="120">
        <v>1232</v>
      </c>
      <c r="AK46" s="120">
        <v>1150.9000000000001</v>
      </c>
      <c r="AL46" s="120">
        <v>1288</v>
      </c>
      <c r="AM46" s="120">
        <v>1288</v>
      </c>
      <c r="AN46" s="120">
        <v>1288</v>
      </c>
      <c r="AO46" s="120">
        <v>1288</v>
      </c>
      <c r="AP46" s="120">
        <v>1311</v>
      </c>
      <c r="AQ46" s="120">
        <v>1311</v>
      </c>
      <c r="AR46" s="120">
        <v>1311</v>
      </c>
      <c r="AS46" s="120">
        <v>1311</v>
      </c>
      <c r="AT46" s="120">
        <v>1358</v>
      </c>
      <c r="AU46" s="120">
        <v>1358</v>
      </c>
      <c r="AV46" s="120">
        <v>1358</v>
      </c>
      <c r="AW46" s="120">
        <v>1358</v>
      </c>
      <c r="AX46" s="120">
        <v>1345</v>
      </c>
      <c r="AY46" s="120">
        <v>1345</v>
      </c>
      <c r="AZ46" s="120">
        <v>1345</v>
      </c>
      <c r="BA46" s="120">
        <v>1345</v>
      </c>
      <c r="BB46" s="120">
        <v>1248</v>
      </c>
      <c r="BC46" s="120">
        <v>1248</v>
      </c>
      <c r="BD46" s="120">
        <v>1248</v>
      </c>
      <c r="BE46" s="120">
        <v>1248</v>
      </c>
      <c r="BF46" s="120">
        <v>1254</v>
      </c>
      <c r="BG46" s="120">
        <v>1254</v>
      </c>
      <c r="BH46" s="120">
        <v>1254</v>
      </c>
      <c r="BI46" s="120">
        <v>1254</v>
      </c>
      <c r="BJ46" s="120">
        <v>1238</v>
      </c>
      <c r="BK46" s="120">
        <v>1216.5999999999999</v>
      </c>
      <c r="BL46" s="120">
        <v>1238</v>
      </c>
      <c r="BM46" s="120">
        <v>1238</v>
      </c>
      <c r="BN46" s="120">
        <v>1216</v>
      </c>
      <c r="BO46" s="120">
        <v>1071.9000000000001</v>
      </c>
      <c r="BP46" s="120">
        <v>877.9</v>
      </c>
      <c r="BQ46" s="120">
        <v>863.8</v>
      </c>
      <c r="BR46" s="120">
        <v>578.4</v>
      </c>
      <c r="BS46" s="120">
        <v>557.5</v>
      </c>
      <c r="BT46" s="120">
        <v>404.3</v>
      </c>
      <c r="BU46" s="120">
        <v>339.5</v>
      </c>
      <c r="BV46" s="120">
        <v>460.2</v>
      </c>
      <c r="BW46" s="120">
        <v>383.6</v>
      </c>
      <c r="BX46" s="120">
        <v>375.1</v>
      </c>
      <c r="BY46" s="120">
        <v>353.8</v>
      </c>
      <c r="BZ46" s="120">
        <v>522</v>
      </c>
      <c r="CA46" s="120">
        <v>479.1</v>
      </c>
      <c r="CB46" s="120">
        <v>525.5</v>
      </c>
      <c r="CC46" s="120">
        <v>612.4</v>
      </c>
      <c r="CD46" s="120">
        <v>861.1</v>
      </c>
      <c r="CE46" s="120">
        <v>845.3</v>
      </c>
      <c r="CF46" s="120">
        <v>892.9</v>
      </c>
      <c r="CG46" s="120">
        <v>1106.8</v>
      </c>
      <c r="CH46" s="120">
        <v>1083.5999999999999</v>
      </c>
      <c r="CI46" s="120">
        <v>1240</v>
      </c>
      <c r="CJ46" s="120">
        <v>1240</v>
      </c>
      <c r="CK46" s="120">
        <v>1219.8</v>
      </c>
      <c r="CL46" s="120">
        <v>1173</v>
      </c>
      <c r="CM46" s="120">
        <v>1173</v>
      </c>
      <c r="CN46" s="120">
        <v>1029.4000000000001</v>
      </c>
      <c r="CO46" s="120">
        <v>861.9</v>
      </c>
      <c r="CP46" s="120">
        <v>585.1</v>
      </c>
      <c r="CQ46" s="120">
        <v>660.6</v>
      </c>
      <c r="CR46" s="120">
        <v>715.2</v>
      </c>
      <c r="CS46" s="120">
        <v>564.1</v>
      </c>
      <c r="CT46" s="122"/>
      <c r="CU46" s="122"/>
      <c r="CV46" s="122"/>
      <c r="CW46" s="121"/>
      <c r="CX46" s="97">
        <f t="array" ref="CX46">SUMPRODUCT(B46:CW46*0.25)</f>
        <v>25738.075000000004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>
        <v>8.1999999999999993</v>
      </c>
      <c r="O48" s="120">
        <v>8.1999999999999993</v>
      </c>
      <c r="P48" s="120">
        <v>8.1999999999999993</v>
      </c>
      <c r="Q48" s="120">
        <v>8.1999999999999993</v>
      </c>
      <c r="R48" s="120"/>
      <c r="S48" s="120"/>
      <c r="T48" s="120"/>
      <c r="U48" s="120"/>
      <c r="V48" s="120">
        <v>224.6</v>
      </c>
      <c r="W48" s="120">
        <v>224.6</v>
      </c>
      <c r="X48" s="120">
        <v>224.6</v>
      </c>
      <c r="Y48" s="120">
        <v>224.6</v>
      </c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>
        <v>434.4</v>
      </c>
      <c r="AQ48" s="120">
        <v>434.4</v>
      </c>
      <c r="AR48" s="120">
        <v>434.4</v>
      </c>
      <c r="AS48" s="120">
        <v>434.4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231.9</v>
      </c>
      <c r="BK48" s="120">
        <v>231.9</v>
      </c>
      <c r="BL48" s="120">
        <v>231.9</v>
      </c>
      <c r="BM48" s="120">
        <v>231.9</v>
      </c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>
        <v>64.900000000000006</v>
      </c>
      <c r="CM48" s="120">
        <v>64.900000000000006</v>
      </c>
      <c r="CN48" s="120">
        <v>64.900000000000006</v>
      </c>
      <c r="CO48" s="120">
        <v>64.900000000000006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3463.9999999999991</v>
      </c>
    </row>
    <row r="49" spans="1:102" ht="24.95" customHeight="1" x14ac:dyDescent="0.2">
      <c r="A49" s="104" t="s">
        <v>50</v>
      </c>
      <c r="B49" s="119">
        <v>133</v>
      </c>
      <c r="C49" s="120">
        <v>133</v>
      </c>
      <c r="D49" s="120">
        <v>133</v>
      </c>
      <c r="E49" s="120">
        <v>133</v>
      </c>
      <c r="F49" s="120">
        <v>128</v>
      </c>
      <c r="G49" s="120">
        <v>128</v>
      </c>
      <c r="H49" s="120">
        <v>128</v>
      </c>
      <c r="I49" s="120">
        <v>128</v>
      </c>
      <c r="J49" s="120">
        <v>132</v>
      </c>
      <c r="K49" s="120">
        <v>132</v>
      </c>
      <c r="L49" s="120">
        <v>132</v>
      </c>
      <c r="M49" s="120">
        <v>132</v>
      </c>
      <c r="N49" s="120">
        <v>143</v>
      </c>
      <c r="O49" s="120">
        <v>143</v>
      </c>
      <c r="P49" s="120">
        <v>143</v>
      </c>
      <c r="Q49" s="120">
        <v>143</v>
      </c>
      <c r="R49" s="120">
        <v>165</v>
      </c>
      <c r="S49" s="120">
        <v>165</v>
      </c>
      <c r="T49" s="120">
        <v>165</v>
      </c>
      <c r="U49" s="120">
        <v>165</v>
      </c>
      <c r="V49" s="120">
        <v>208</v>
      </c>
      <c r="W49" s="120">
        <v>208</v>
      </c>
      <c r="X49" s="120">
        <v>208</v>
      </c>
      <c r="Y49" s="120">
        <v>208</v>
      </c>
      <c r="Z49" s="120">
        <v>264</v>
      </c>
      <c r="AA49" s="120">
        <v>264</v>
      </c>
      <c r="AB49" s="120">
        <v>264</v>
      </c>
      <c r="AC49" s="120">
        <v>264</v>
      </c>
      <c r="AD49" s="120">
        <v>300</v>
      </c>
      <c r="AE49" s="120">
        <v>300</v>
      </c>
      <c r="AF49" s="120">
        <v>300</v>
      </c>
      <c r="AG49" s="120">
        <v>300</v>
      </c>
      <c r="AH49" s="120">
        <v>317</v>
      </c>
      <c r="AI49" s="120">
        <v>317</v>
      </c>
      <c r="AJ49" s="120">
        <v>317</v>
      </c>
      <c r="AK49" s="120">
        <v>317</v>
      </c>
      <c r="AL49" s="120">
        <v>320</v>
      </c>
      <c r="AM49" s="120">
        <v>320</v>
      </c>
      <c r="AN49" s="120">
        <v>320</v>
      </c>
      <c r="AO49" s="120">
        <v>320</v>
      </c>
      <c r="AP49" s="120">
        <v>322</v>
      </c>
      <c r="AQ49" s="120">
        <v>322</v>
      </c>
      <c r="AR49" s="120">
        <v>322</v>
      </c>
      <c r="AS49" s="120">
        <v>322</v>
      </c>
      <c r="AT49" s="120">
        <v>328</v>
      </c>
      <c r="AU49" s="120">
        <v>328</v>
      </c>
      <c r="AV49" s="120">
        <v>328</v>
      </c>
      <c r="AW49" s="120">
        <v>328</v>
      </c>
      <c r="AX49" s="120">
        <v>336</v>
      </c>
      <c r="AY49" s="120">
        <v>336</v>
      </c>
      <c r="AZ49" s="120">
        <v>336</v>
      </c>
      <c r="BA49" s="120">
        <v>336</v>
      </c>
      <c r="BB49" s="120">
        <v>345</v>
      </c>
      <c r="BC49" s="120">
        <v>345</v>
      </c>
      <c r="BD49" s="120">
        <v>345</v>
      </c>
      <c r="BE49" s="120">
        <v>345</v>
      </c>
      <c r="BF49" s="120">
        <v>352</v>
      </c>
      <c r="BG49" s="120">
        <v>352</v>
      </c>
      <c r="BH49" s="120">
        <v>352</v>
      </c>
      <c r="BI49" s="120">
        <v>352</v>
      </c>
      <c r="BJ49" s="120">
        <v>379</v>
      </c>
      <c r="BK49" s="120">
        <v>379</v>
      </c>
      <c r="BL49" s="120">
        <v>379</v>
      </c>
      <c r="BM49" s="120">
        <v>379</v>
      </c>
      <c r="BN49" s="120">
        <v>403</v>
      </c>
      <c r="BO49" s="120">
        <v>403</v>
      </c>
      <c r="BP49" s="120">
        <v>403</v>
      </c>
      <c r="BQ49" s="120">
        <v>403</v>
      </c>
      <c r="BR49" s="120">
        <v>416</v>
      </c>
      <c r="BS49" s="120">
        <v>416</v>
      </c>
      <c r="BT49" s="120">
        <v>416</v>
      </c>
      <c r="BU49" s="120">
        <v>416</v>
      </c>
      <c r="BV49" s="120">
        <v>417</v>
      </c>
      <c r="BW49" s="120">
        <v>417</v>
      </c>
      <c r="BX49" s="120">
        <v>417</v>
      </c>
      <c r="BY49" s="120">
        <v>417</v>
      </c>
      <c r="BZ49" s="120">
        <v>409</v>
      </c>
      <c r="CA49" s="120">
        <v>409</v>
      </c>
      <c r="CB49" s="120">
        <v>409</v>
      </c>
      <c r="CC49" s="120">
        <v>409</v>
      </c>
      <c r="CD49" s="120">
        <v>386</v>
      </c>
      <c r="CE49" s="120">
        <v>386</v>
      </c>
      <c r="CF49" s="120">
        <v>386</v>
      </c>
      <c r="CG49" s="120">
        <v>386</v>
      </c>
      <c r="CH49" s="120">
        <v>334</v>
      </c>
      <c r="CI49" s="120">
        <v>334</v>
      </c>
      <c r="CJ49" s="120">
        <v>334</v>
      </c>
      <c r="CK49" s="120">
        <v>334</v>
      </c>
      <c r="CL49" s="120">
        <v>277</v>
      </c>
      <c r="CM49" s="120">
        <v>277</v>
      </c>
      <c r="CN49" s="120">
        <v>277</v>
      </c>
      <c r="CO49" s="120">
        <v>277</v>
      </c>
      <c r="CP49" s="120">
        <v>244</v>
      </c>
      <c r="CQ49" s="120">
        <v>244</v>
      </c>
      <c r="CR49" s="120">
        <v>244</v>
      </c>
      <c r="CS49" s="120">
        <v>244</v>
      </c>
      <c r="CT49" s="122"/>
      <c r="CU49" s="122"/>
      <c r="CV49" s="122"/>
      <c r="CW49" s="121"/>
      <c r="CX49" s="97">
        <f t="array" ref="CX49">SUMPRODUCT(B49:CW49*0.25)</f>
        <v>7058</v>
      </c>
    </row>
    <row r="50" spans="1:102" ht="30" customHeight="1" thickBot="1" x14ac:dyDescent="0.25">
      <c r="A50" s="105" t="s">
        <v>51</v>
      </c>
      <c r="B50" s="106">
        <f>SUM(B44:B49)</f>
        <v>1246</v>
      </c>
      <c r="C50" s="107">
        <f t="shared" ref="C50:BN50" si="8">SUM(C44:C49)</f>
        <v>1246</v>
      </c>
      <c r="D50" s="107">
        <f t="shared" si="8"/>
        <v>1198.9000000000001</v>
      </c>
      <c r="E50" s="107">
        <f t="shared" si="8"/>
        <v>1108.3</v>
      </c>
      <c r="F50" s="107">
        <f t="shared" si="8"/>
        <v>1230.0999999999999</v>
      </c>
      <c r="G50" s="107">
        <f t="shared" si="8"/>
        <v>1283</v>
      </c>
      <c r="H50" s="107">
        <f t="shared" si="8"/>
        <v>1283</v>
      </c>
      <c r="I50" s="107">
        <f t="shared" si="8"/>
        <v>1283</v>
      </c>
      <c r="J50" s="107">
        <f t="shared" si="8"/>
        <v>1272.4000000000001</v>
      </c>
      <c r="K50" s="107">
        <f t="shared" si="8"/>
        <v>1299</v>
      </c>
      <c r="L50" s="107">
        <f t="shared" si="8"/>
        <v>1299</v>
      </c>
      <c r="M50" s="107">
        <f t="shared" si="8"/>
        <v>1299</v>
      </c>
      <c r="N50" s="107">
        <f t="shared" si="8"/>
        <v>1280.1000000000001</v>
      </c>
      <c r="O50" s="107">
        <f t="shared" si="8"/>
        <v>1286.1000000000001</v>
      </c>
      <c r="P50" s="107">
        <f t="shared" si="8"/>
        <v>1292.9000000000001</v>
      </c>
      <c r="Q50" s="107">
        <f t="shared" si="8"/>
        <v>1331.2</v>
      </c>
      <c r="R50" s="107">
        <f t="shared" si="8"/>
        <v>1368</v>
      </c>
      <c r="S50" s="107">
        <f t="shared" si="8"/>
        <v>1368</v>
      </c>
      <c r="T50" s="107">
        <f t="shared" si="8"/>
        <v>1368</v>
      </c>
      <c r="U50" s="107">
        <f t="shared" si="8"/>
        <v>1368</v>
      </c>
      <c r="V50" s="107">
        <f t="shared" si="8"/>
        <v>1500.6</v>
      </c>
      <c r="W50" s="107">
        <f t="shared" si="8"/>
        <v>1637.3999999999999</v>
      </c>
      <c r="X50" s="107">
        <f t="shared" si="8"/>
        <v>1660.6</v>
      </c>
      <c r="Y50" s="107">
        <f t="shared" si="8"/>
        <v>1660.6</v>
      </c>
      <c r="Z50" s="107">
        <f t="shared" si="8"/>
        <v>1473</v>
      </c>
      <c r="AA50" s="107">
        <f t="shared" si="8"/>
        <v>1473</v>
      </c>
      <c r="AB50" s="107">
        <f t="shared" si="8"/>
        <v>1473</v>
      </c>
      <c r="AC50" s="107">
        <f t="shared" si="8"/>
        <v>1473</v>
      </c>
      <c r="AD50" s="107">
        <f t="shared" si="8"/>
        <v>1405</v>
      </c>
      <c r="AE50" s="107">
        <f t="shared" si="8"/>
        <v>1481</v>
      </c>
      <c r="AF50" s="107">
        <f t="shared" si="8"/>
        <v>1481</v>
      </c>
      <c r="AG50" s="107">
        <f t="shared" si="8"/>
        <v>1481</v>
      </c>
      <c r="AH50" s="107">
        <f t="shared" si="8"/>
        <v>1549</v>
      </c>
      <c r="AI50" s="107">
        <f t="shared" si="8"/>
        <v>1549</v>
      </c>
      <c r="AJ50" s="107">
        <f t="shared" si="8"/>
        <v>1549</v>
      </c>
      <c r="AK50" s="107">
        <f t="shared" si="8"/>
        <v>1467.9</v>
      </c>
      <c r="AL50" s="107">
        <f t="shared" si="8"/>
        <v>1608</v>
      </c>
      <c r="AM50" s="107">
        <f t="shared" si="8"/>
        <v>1608</v>
      </c>
      <c r="AN50" s="107">
        <f t="shared" si="8"/>
        <v>1608</v>
      </c>
      <c r="AO50" s="107">
        <f t="shared" si="8"/>
        <v>1608</v>
      </c>
      <c r="AP50" s="107">
        <f t="shared" si="8"/>
        <v>2067.4</v>
      </c>
      <c r="AQ50" s="107">
        <f t="shared" si="8"/>
        <v>2067.4</v>
      </c>
      <c r="AR50" s="107">
        <f t="shared" si="8"/>
        <v>2067.4</v>
      </c>
      <c r="AS50" s="107">
        <f t="shared" si="8"/>
        <v>2067.4</v>
      </c>
      <c r="AT50" s="107">
        <f t="shared" si="8"/>
        <v>2186</v>
      </c>
      <c r="AU50" s="107">
        <f t="shared" si="8"/>
        <v>2186</v>
      </c>
      <c r="AV50" s="107">
        <f t="shared" si="8"/>
        <v>2186</v>
      </c>
      <c r="AW50" s="107">
        <f t="shared" si="8"/>
        <v>2186</v>
      </c>
      <c r="AX50" s="107">
        <f t="shared" si="8"/>
        <v>2181</v>
      </c>
      <c r="AY50" s="107">
        <f t="shared" si="8"/>
        <v>2181</v>
      </c>
      <c r="AZ50" s="107">
        <f t="shared" si="8"/>
        <v>2181</v>
      </c>
      <c r="BA50" s="107">
        <f t="shared" si="8"/>
        <v>2181</v>
      </c>
      <c r="BB50" s="107">
        <f t="shared" si="8"/>
        <v>2093</v>
      </c>
      <c r="BC50" s="107">
        <f t="shared" si="8"/>
        <v>2093</v>
      </c>
      <c r="BD50" s="107">
        <f t="shared" si="8"/>
        <v>2093</v>
      </c>
      <c r="BE50" s="107">
        <f t="shared" si="8"/>
        <v>2093</v>
      </c>
      <c r="BF50" s="107">
        <f t="shared" si="8"/>
        <v>2106</v>
      </c>
      <c r="BG50" s="107">
        <f t="shared" si="8"/>
        <v>2106</v>
      </c>
      <c r="BH50" s="107">
        <f t="shared" si="8"/>
        <v>2106</v>
      </c>
      <c r="BI50" s="107">
        <f t="shared" si="8"/>
        <v>2106</v>
      </c>
      <c r="BJ50" s="107">
        <f t="shared" si="8"/>
        <v>1848.9</v>
      </c>
      <c r="BK50" s="107">
        <f t="shared" si="8"/>
        <v>1827.5</v>
      </c>
      <c r="BL50" s="107">
        <f t="shared" si="8"/>
        <v>1848.9</v>
      </c>
      <c r="BM50" s="107">
        <f t="shared" si="8"/>
        <v>1848.9</v>
      </c>
      <c r="BN50" s="107">
        <f t="shared" si="8"/>
        <v>1619</v>
      </c>
      <c r="BO50" s="107">
        <f t="shared" ref="BO50:CW50" si="9">SUM(BO44:BO49)</f>
        <v>1474.9</v>
      </c>
      <c r="BP50" s="107">
        <f t="shared" si="9"/>
        <v>1280.9000000000001</v>
      </c>
      <c r="BQ50" s="107">
        <f t="shared" si="9"/>
        <v>1266.8</v>
      </c>
      <c r="BR50" s="107">
        <f t="shared" si="9"/>
        <v>994.4</v>
      </c>
      <c r="BS50" s="107">
        <f t="shared" si="9"/>
        <v>973.5</v>
      </c>
      <c r="BT50" s="107">
        <f t="shared" si="9"/>
        <v>820.3</v>
      </c>
      <c r="BU50" s="107">
        <f t="shared" si="9"/>
        <v>755.5</v>
      </c>
      <c r="BV50" s="107">
        <f t="shared" si="9"/>
        <v>877.2</v>
      </c>
      <c r="BW50" s="107">
        <f t="shared" si="9"/>
        <v>800.6</v>
      </c>
      <c r="BX50" s="107">
        <f t="shared" si="9"/>
        <v>792.1</v>
      </c>
      <c r="BY50" s="107">
        <f t="shared" si="9"/>
        <v>770.8</v>
      </c>
      <c r="BZ50" s="107">
        <f t="shared" si="9"/>
        <v>931</v>
      </c>
      <c r="CA50" s="107">
        <f t="shared" si="9"/>
        <v>888.1</v>
      </c>
      <c r="CB50" s="107">
        <f t="shared" si="9"/>
        <v>934.5</v>
      </c>
      <c r="CC50" s="107">
        <f t="shared" si="9"/>
        <v>1021.4</v>
      </c>
      <c r="CD50" s="107">
        <f t="shared" si="9"/>
        <v>1247.0999999999999</v>
      </c>
      <c r="CE50" s="107">
        <f t="shared" si="9"/>
        <v>1231.3</v>
      </c>
      <c r="CF50" s="107">
        <f t="shared" si="9"/>
        <v>1278.9000000000001</v>
      </c>
      <c r="CG50" s="107">
        <f t="shared" si="9"/>
        <v>1492.8</v>
      </c>
      <c r="CH50" s="107">
        <f t="shared" si="9"/>
        <v>1417.6</v>
      </c>
      <c r="CI50" s="107">
        <f t="shared" si="9"/>
        <v>1574</v>
      </c>
      <c r="CJ50" s="107">
        <f t="shared" si="9"/>
        <v>1574</v>
      </c>
      <c r="CK50" s="107">
        <f t="shared" si="9"/>
        <v>1553.8</v>
      </c>
      <c r="CL50" s="107">
        <f t="shared" si="9"/>
        <v>1514.9</v>
      </c>
      <c r="CM50" s="107">
        <f t="shared" si="9"/>
        <v>1514.9</v>
      </c>
      <c r="CN50" s="107">
        <f t="shared" si="9"/>
        <v>1371.3000000000002</v>
      </c>
      <c r="CO50" s="107">
        <f t="shared" si="9"/>
        <v>1203.8</v>
      </c>
      <c r="CP50" s="107">
        <f t="shared" si="9"/>
        <v>1329.1</v>
      </c>
      <c r="CQ50" s="107">
        <f t="shared" si="9"/>
        <v>1404.6</v>
      </c>
      <c r="CR50" s="107">
        <f t="shared" si="9"/>
        <v>1459.2</v>
      </c>
      <c r="CS50" s="107">
        <f t="shared" si="9"/>
        <v>1308.0999999999999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36260.075000000004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7345.1609999999991</v>
      </c>
      <c r="C53" s="107">
        <f t="shared" ref="C53:BN53" si="12">C17+C27+C41</f>
        <v>7295.6569999999992</v>
      </c>
      <c r="D53" s="107">
        <f t="shared" si="12"/>
        <v>7198.396999999999</v>
      </c>
      <c r="E53" s="107">
        <f t="shared" si="12"/>
        <v>7055.6780000000008</v>
      </c>
      <c r="F53" s="107">
        <f t="shared" si="12"/>
        <v>7176.5169999999998</v>
      </c>
      <c r="G53" s="107">
        <f t="shared" si="12"/>
        <v>7188.7219999999998</v>
      </c>
      <c r="H53" s="107">
        <f t="shared" si="12"/>
        <v>7155.5849999999991</v>
      </c>
      <c r="I53" s="107">
        <f t="shared" si="12"/>
        <v>7118.2440000000006</v>
      </c>
      <c r="J53" s="107">
        <f t="shared" si="12"/>
        <v>7008.143</v>
      </c>
      <c r="K53" s="107">
        <f t="shared" si="12"/>
        <v>6997.1040000000003</v>
      </c>
      <c r="L53" s="107">
        <f t="shared" si="12"/>
        <v>6977.7780000000002</v>
      </c>
      <c r="M53" s="107">
        <f t="shared" si="12"/>
        <v>6962.9040000000005</v>
      </c>
      <c r="N53" s="107">
        <f t="shared" si="12"/>
        <v>6937.2669999999998</v>
      </c>
      <c r="O53" s="107">
        <f t="shared" si="12"/>
        <v>6936.2129999999997</v>
      </c>
      <c r="P53" s="107">
        <f t="shared" si="12"/>
        <v>6947.3899999999994</v>
      </c>
      <c r="Q53" s="107">
        <f t="shared" si="12"/>
        <v>7001.174</v>
      </c>
      <c r="R53" s="107">
        <f t="shared" si="12"/>
        <v>7059.5470000000005</v>
      </c>
      <c r="S53" s="107">
        <f t="shared" si="12"/>
        <v>7104.3039999999992</v>
      </c>
      <c r="T53" s="107">
        <f t="shared" si="12"/>
        <v>7174.9039999999995</v>
      </c>
      <c r="U53" s="107">
        <f t="shared" si="12"/>
        <v>7304.5390000000007</v>
      </c>
      <c r="V53" s="107">
        <f t="shared" si="12"/>
        <v>7535.0630000000001</v>
      </c>
      <c r="W53" s="107">
        <f t="shared" si="12"/>
        <v>7832.2109999999993</v>
      </c>
      <c r="X53" s="107">
        <f t="shared" si="12"/>
        <v>8027.7240000000002</v>
      </c>
      <c r="Y53" s="107">
        <f t="shared" si="12"/>
        <v>8239.0609999999997</v>
      </c>
      <c r="Z53" s="107">
        <f t="shared" si="12"/>
        <v>8381.9889999999996</v>
      </c>
      <c r="AA53" s="107">
        <f t="shared" si="12"/>
        <v>8614.887999999999</v>
      </c>
      <c r="AB53" s="107">
        <f t="shared" si="12"/>
        <v>8797.8840000000018</v>
      </c>
      <c r="AC53" s="107">
        <f t="shared" si="12"/>
        <v>8922.755000000001</v>
      </c>
      <c r="AD53" s="107">
        <f t="shared" si="12"/>
        <v>9077.5600000000013</v>
      </c>
      <c r="AE53" s="107">
        <f t="shared" si="12"/>
        <v>9288.094000000001</v>
      </c>
      <c r="AF53" s="107">
        <f t="shared" si="12"/>
        <v>9442.8040000000001</v>
      </c>
      <c r="AG53" s="107">
        <f t="shared" si="12"/>
        <v>9525.4530000000013</v>
      </c>
      <c r="AH53" s="107">
        <f t="shared" si="12"/>
        <v>9716.93</v>
      </c>
      <c r="AI53" s="107">
        <f t="shared" si="12"/>
        <v>9766.1409999999996</v>
      </c>
      <c r="AJ53" s="107">
        <f t="shared" si="12"/>
        <v>9803.4209999999985</v>
      </c>
      <c r="AK53" s="107">
        <f t="shared" si="12"/>
        <v>9628.0069999999996</v>
      </c>
      <c r="AL53" s="107">
        <f t="shared" si="12"/>
        <v>9781.2999999999993</v>
      </c>
      <c r="AM53" s="107">
        <f t="shared" si="12"/>
        <v>9892.1490000000013</v>
      </c>
      <c r="AN53" s="107">
        <f t="shared" si="12"/>
        <v>9886.8009999999995</v>
      </c>
      <c r="AO53" s="107">
        <f t="shared" si="12"/>
        <v>9899.6460000000006</v>
      </c>
      <c r="AP53" s="107">
        <f t="shared" si="12"/>
        <v>10205.731</v>
      </c>
      <c r="AQ53" s="107">
        <f t="shared" si="12"/>
        <v>10234.855</v>
      </c>
      <c r="AR53" s="107">
        <f t="shared" si="12"/>
        <v>10231.522000000001</v>
      </c>
      <c r="AS53" s="107">
        <f t="shared" si="12"/>
        <v>10231.166999999999</v>
      </c>
      <c r="AT53" s="107">
        <f t="shared" si="12"/>
        <v>10493.664000000001</v>
      </c>
      <c r="AU53" s="107">
        <f t="shared" si="12"/>
        <v>10550.672000000002</v>
      </c>
      <c r="AV53" s="107">
        <f t="shared" si="12"/>
        <v>10545.258</v>
      </c>
      <c r="AW53" s="107">
        <f t="shared" si="12"/>
        <v>10537.8</v>
      </c>
      <c r="AX53" s="107">
        <f t="shared" si="12"/>
        <v>10601.778999999999</v>
      </c>
      <c r="AY53" s="107">
        <f t="shared" si="12"/>
        <v>10579.462</v>
      </c>
      <c r="AZ53" s="107">
        <f t="shared" si="12"/>
        <v>10557.474000000002</v>
      </c>
      <c r="BA53" s="107">
        <f t="shared" si="12"/>
        <v>10532.026000000002</v>
      </c>
      <c r="BB53" s="107">
        <f t="shared" si="12"/>
        <v>10457.690000000002</v>
      </c>
      <c r="BC53" s="107">
        <f t="shared" si="12"/>
        <v>10364.509000000002</v>
      </c>
      <c r="BD53" s="107">
        <f t="shared" si="12"/>
        <v>10245.021000000001</v>
      </c>
      <c r="BE53" s="107">
        <f t="shared" si="12"/>
        <v>10132.667000000001</v>
      </c>
      <c r="BF53" s="107">
        <f t="shared" si="12"/>
        <v>9986.3379999999997</v>
      </c>
      <c r="BG53" s="107">
        <f t="shared" si="12"/>
        <v>10156.725</v>
      </c>
      <c r="BH53" s="107">
        <f t="shared" si="12"/>
        <v>10206.007</v>
      </c>
      <c r="BI53" s="107">
        <f t="shared" si="12"/>
        <v>10111.673000000001</v>
      </c>
      <c r="BJ53" s="107">
        <f t="shared" si="12"/>
        <v>9754.4600000000009</v>
      </c>
      <c r="BK53" s="107">
        <f t="shared" si="12"/>
        <v>9676.5730000000003</v>
      </c>
      <c r="BL53" s="107">
        <f t="shared" si="12"/>
        <v>9779.3460000000014</v>
      </c>
      <c r="BM53" s="107">
        <f t="shared" si="12"/>
        <v>9842.5420000000013</v>
      </c>
      <c r="BN53" s="107">
        <f t="shared" si="12"/>
        <v>9602.6560000000009</v>
      </c>
      <c r="BO53" s="107">
        <f t="shared" ref="BO53:CX53" si="13">BO17+BO27+BO41</f>
        <v>9429.7279999999992</v>
      </c>
      <c r="BP53" s="107">
        <f t="shared" si="13"/>
        <v>9281.3790000000008</v>
      </c>
      <c r="BQ53" s="107">
        <f t="shared" si="13"/>
        <v>9357.3799999999992</v>
      </c>
      <c r="BR53" s="107">
        <f t="shared" si="13"/>
        <v>9352.77</v>
      </c>
      <c r="BS53" s="107">
        <f t="shared" si="13"/>
        <v>9434.6039999999994</v>
      </c>
      <c r="BT53" s="107">
        <f t="shared" si="13"/>
        <v>9382.1579999999994</v>
      </c>
      <c r="BU53" s="107">
        <f t="shared" si="13"/>
        <v>9367.7970000000005</v>
      </c>
      <c r="BV53" s="107">
        <f t="shared" si="13"/>
        <v>9452.08</v>
      </c>
      <c r="BW53" s="107">
        <f t="shared" si="13"/>
        <v>9421.5190000000002</v>
      </c>
      <c r="BX53" s="107">
        <f t="shared" si="13"/>
        <v>9401.4169999999995</v>
      </c>
      <c r="BY53" s="107">
        <f t="shared" si="13"/>
        <v>9384.74</v>
      </c>
      <c r="BZ53" s="107">
        <f t="shared" si="13"/>
        <v>9422.2369999999992</v>
      </c>
      <c r="CA53" s="107">
        <f t="shared" si="13"/>
        <v>9379.6</v>
      </c>
      <c r="CB53" s="107">
        <f t="shared" si="13"/>
        <v>9370.630000000001</v>
      </c>
      <c r="CC53" s="107">
        <f t="shared" si="13"/>
        <v>9356.0410000000011</v>
      </c>
      <c r="CD53" s="107">
        <f t="shared" si="13"/>
        <v>9398.1610000000001</v>
      </c>
      <c r="CE53" s="107">
        <f t="shared" si="13"/>
        <v>9243.1569999999992</v>
      </c>
      <c r="CF53" s="107">
        <f t="shared" si="13"/>
        <v>9199.1149999999998</v>
      </c>
      <c r="CG53" s="107">
        <f t="shared" si="13"/>
        <v>9306.4210000000003</v>
      </c>
      <c r="CH53" s="107">
        <f t="shared" si="13"/>
        <v>9156.9599999999991</v>
      </c>
      <c r="CI53" s="107">
        <f t="shared" si="13"/>
        <v>9175.7380000000012</v>
      </c>
      <c r="CJ53" s="107">
        <f t="shared" si="13"/>
        <v>9057.3529999999992</v>
      </c>
      <c r="CK53" s="107">
        <f t="shared" si="13"/>
        <v>8884.26</v>
      </c>
      <c r="CL53" s="107">
        <f t="shared" si="13"/>
        <v>8660.253999999999</v>
      </c>
      <c r="CM53" s="107">
        <f t="shared" si="13"/>
        <v>8520.0660000000007</v>
      </c>
      <c r="CN53" s="107">
        <f t="shared" si="13"/>
        <v>8270.4130000000005</v>
      </c>
      <c r="CO53" s="107">
        <f t="shared" si="13"/>
        <v>7934.6289999999999</v>
      </c>
      <c r="CP53" s="107">
        <f t="shared" si="13"/>
        <v>7840.7900000000009</v>
      </c>
      <c r="CQ53" s="107">
        <f t="shared" si="13"/>
        <v>7738.8490000000002</v>
      </c>
      <c r="CR53" s="107">
        <f t="shared" si="13"/>
        <v>7685.8209999999999</v>
      </c>
      <c r="CS53" s="107">
        <f t="shared" si="13"/>
        <v>7431.7479999999996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214480.13525000002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46045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914.2</v>
      </c>
      <c r="C5" s="25">
        <v>914.2</v>
      </c>
      <c r="D5" s="25">
        <v>867.10000000000014</v>
      </c>
      <c r="E5" s="25">
        <v>776.5</v>
      </c>
      <c r="F5" s="25">
        <v>790.39999999999986</v>
      </c>
      <c r="G5" s="25">
        <v>843.3</v>
      </c>
      <c r="H5" s="25">
        <v>843.3</v>
      </c>
      <c r="I5" s="25">
        <v>843.3</v>
      </c>
      <c r="J5" s="25">
        <v>1033.5</v>
      </c>
      <c r="K5" s="25">
        <v>1060.0999999999999</v>
      </c>
      <c r="L5" s="25">
        <v>1060.0999999999999</v>
      </c>
      <c r="M5" s="25">
        <v>1060.0999999999999</v>
      </c>
      <c r="N5" s="25">
        <v>1137.1000000000001</v>
      </c>
      <c r="O5" s="25">
        <v>1143.1000000000001</v>
      </c>
      <c r="P5" s="25">
        <v>1149.9000000000001</v>
      </c>
      <c r="Q5" s="25">
        <v>1188.2</v>
      </c>
      <c r="R5" s="25">
        <v>1076.3</v>
      </c>
      <c r="S5" s="25">
        <v>1076.3</v>
      </c>
      <c r="T5" s="25">
        <v>1076.3</v>
      </c>
      <c r="U5" s="25">
        <v>1076.3</v>
      </c>
      <c r="V5" s="25">
        <v>1292.5999999999999</v>
      </c>
      <c r="W5" s="25">
        <v>1429.3999999999999</v>
      </c>
      <c r="X5" s="25">
        <v>1452.6</v>
      </c>
      <c r="Y5" s="25">
        <v>1452.6</v>
      </c>
      <c r="Z5" s="25">
        <v>709</v>
      </c>
      <c r="AA5" s="25">
        <v>709</v>
      </c>
      <c r="AB5" s="25">
        <v>709</v>
      </c>
      <c r="AC5" s="25">
        <v>709</v>
      </c>
      <c r="AD5" s="25">
        <v>605</v>
      </c>
      <c r="AE5" s="25">
        <v>681</v>
      </c>
      <c r="AF5" s="25">
        <v>681</v>
      </c>
      <c r="AG5" s="25">
        <v>681</v>
      </c>
      <c r="AH5" s="25">
        <v>926.4</v>
      </c>
      <c r="AI5" s="25">
        <v>926.4</v>
      </c>
      <c r="AJ5" s="25">
        <v>926.4</v>
      </c>
      <c r="AK5" s="25">
        <v>845.30000000000007</v>
      </c>
      <c r="AL5" s="25">
        <v>994.2</v>
      </c>
      <c r="AM5" s="25">
        <v>994.2</v>
      </c>
      <c r="AN5" s="25">
        <v>994.2</v>
      </c>
      <c r="AO5" s="25">
        <v>994.2</v>
      </c>
      <c r="AP5" s="25">
        <v>1745.4</v>
      </c>
      <c r="AQ5" s="25">
        <v>1745.4</v>
      </c>
      <c r="AR5" s="25">
        <v>1745.4</v>
      </c>
      <c r="AS5" s="25">
        <v>1745.4</v>
      </c>
      <c r="AT5" s="25">
        <v>1858</v>
      </c>
      <c r="AU5" s="25">
        <v>1858</v>
      </c>
      <c r="AV5" s="25">
        <v>1858</v>
      </c>
      <c r="AW5" s="25">
        <v>1858</v>
      </c>
      <c r="AX5" s="25">
        <v>1845</v>
      </c>
      <c r="AY5" s="25">
        <v>1845</v>
      </c>
      <c r="AZ5" s="25">
        <v>1845</v>
      </c>
      <c r="BA5" s="25">
        <v>1845</v>
      </c>
      <c r="BB5" s="25">
        <v>1748</v>
      </c>
      <c r="BC5" s="25">
        <v>1748</v>
      </c>
      <c r="BD5" s="25">
        <v>1748</v>
      </c>
      <c r="BE5" s="25">
        <v>1748</v>
      </c>
      <c r="BF5" s="25">
        <v>1754</v>
      </c>
      <c r="BG5" s="25">
        <v>1754</v>
      </c>
      <c r="BH5" s="25">
        <v>1754</v>
      </c>
      <c r="BI5" s="25">
        <v>1754</v>
      </c>
      <c r="BJ5" s="25">
        <v>1469.9</v>
      </c>
      <c r="BK5" s="25">
        <v>1448.5</v>
      </c>
      <c r="BL5" s="25">
        <v>1469.9</v>
      </c>
      <c r="BM5" s="25">
        <v>1469.9</v>
      </c>
      <c r="BN5" s="25">
        <v>716</v>
      </c>
      <c r="BO5" s="25">
        <v>571.90000000000009</v>
      </c>
      <c r="BP5" s="25">
        <v>377.9</v>
      </c>
      <c r="BQ5" s="25">
        <v>363.79999999999995</v>
      </c>
      <c r="BR5" s="25">
        <v>78.399999999999977</v>
      </c>
      <c r="BS5" s="25">
        <v>57.5</v>
      </c>
      <c r="BT5" s="25">
        <v>-95.699999999999989</v>
      </c>
      <c r="BU5" s="25">
        <v>-160.5</v>
      </c>
      <c r="BV5" s="25">
        <v>-39.800000000000011</v>
      </c>
      <c r="BW5" s="25">
        <v>-116.39999999999998</v>
      </c>
      <c r="BX5" s="25">
        <v>-124.89999999999998</v>
      </c>
      <c r="BY5" s="25">
        <v>-146.19999999999999</v>
      </c>
      <c r="BZ5" s="25">
        <v>22</v>
      </c>
      <c r="CA5" s="25">
        <v>-20.899999999999977</v>
      </c>
      <c r="CB5" s="25">
        <v>25.5</v>
      </c>
      <c r="CC5" s="25">
        <v>112.39999999999998</v>
      </c>
      <c r="CD5" s="25">
        <v>361.1</v>
      </c>
      <c r="CE5" s="25">
        <v>345.29999999999995</v>
      </c>
      <c r="CF5" s="25">
        <v>392.9</v>
      </c>
      <c r="CG5" s="25">
        <v>606.79999999999995</v>
      </c>
      <c r="CH5" s="25">
        <v>583.59999999999991</v>
      </c>
      <c r="CI5" s="25">
        <v>740</v>
      </c>
      <c r="CJ5" s="25">
        <v>740</v>
      </c>
      <c r="CK5" s="25">
        <v>719.8</v>
      </c>
      <c r="CL5" s="25">
        <v>1237.9000000000001</v>
      </c>
      <c r="CM5" s="25">
        <v>1237.9000000000001</v>
      </c>
      <c r="CN5" s="25">
        <v>1094.3000000000002</v>
      </c>
      <c r="CO5" s="25">
        <v>926.8</v>
      </c>
      <c r="CP5" s="25">
        <v>1085.0999999999999</v>
      </c>
      <c r="CQ5" s="25">
        <v>1160.5999999999999</v>
      </c>
      <c r="CR5" s="25">
        <v>1215.2</v>
      </c>
      <c r="CS5" s="25">
        <v>1064.0999999999999</v>
      </c>
      <c r="CT5" s="26"/>
      <c r="CU5" s="26"/>
      <c r="CV5" s="26"/>
      <c r="CW5" s="27"/>
      <c r="CX5" s="132">
        <f t="array" ref="CX5">SUMPRODUCT(B5:CW5*0.25)</f>
        <v>23858.575000000001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136.31</v>
      </c>
      <c r="C8" s="138">
        <v>140.43</v>
      </c>
      <c r="D8" s="138">
        <v>143.13999999999999</v>
      </c>
      <c r="E8" s="138">
        <v>140.12</v>
      </c>
      <c r="F8" s="138">
        <v>139.66999999999999</v>
      </c>
      <c r="G8" s="138">
        <v>140.38999999999999</v>
      </c>
      <c r="H8" s="138">
        <v>137.56</v>
      </c>
      <c r="I8" s="138">
        <v>135.09</v>
      </c>
      <c r="J8" s="138">
        <v>139.37</v>
      </c>
      <c r="K8" s="138">
        <v>137.69999999999999</v>
      </c>
      <c r="L8" s="138">
        <v>135.71</v>
      </c>
      <c r="M8" s="138">
        <v>135.1</v>
      </c>
      <c r="N8" s="138">
        <v>140.22</v>
      </c>
      <c r="O8" s="138">
        <v>137.66999999999999</v>
      </c>
      <c r="P8" s="138">
        <v>138.97999999999999</v>
      </c>
      <c r="Q8" s="138">
        <v>131.55000000000001</v>
      </c>
      <c r="R8" s="138">
        <v>131.69</v>
      </c>
      <c r="S8" s="138">
        <v>135.19999999999999</v>
      </c>
      <c r="T8" s="138">
        <v>138.1</v>
      </c>
      <c r="U8" s="138">
        <v>141.79</v>
      </c>
      <c r="V8" s="138">
        <v>143.19999999999999</v>
      </c>
      <c r="W8" s="138">
        <v>145.44999999999999</v>
      </c>
      <c r="X8" s="138">
        <v>124.16</v>
      </c>
      <c r="Y8" s="138">
        <v>144.66</v>
      </c>
      <c r="Z8" s="138">
        <v>120.48</v>
      </c>
      <c r="AA8" s="138">
        <v>152.19999999999999</v>
      </c>
      <c r="AB8" s="138">
        <v>152.21</v>
      </c>
      <c r="AC8" s="138">
        <v>232.5</v>
      </c>
      <c r="AD8" s="138">
        <v>215.85</v>
      </c>
      <c r="AE8" s="138">
        <v>229.35</v>
      </c>
      <c r="AF8" s="138">
        <v>153.57</v>
      </c>
      <c r="AG8" s="138">
        <v>152.19999999999999</v>
      </c>
      <c r="AH8" s="138">
        <v>165.75</v>
      </c>
      <c r="AI8" s="138">
        <v>152.21</v>
      </c>
      <c r="AJ8" s="138">
        <v>132.56</v>
      </c>
      <c r="AK8" s="138">
        <v>328.91</v>
      </c>
      <c r="AL8" s="138">
        <v>320.01</v>
      </c>
      <c r="AM8" s="138">
        <v>155.81</v>
      </c>
      <c r="AN8" s="138">
        <v>152.19999999999999</v>
      </c>
      <c r="AO8" s="138">
        <v>131.66</v>
      </c>
      <c r="AP8" s="138">
        <v>278.69</v>
      </c>
      <c r="AQ8" s="138">
        <v>152.19999999999999</v>
      </c>
      <c r="AR8" s="138">
        <v>134.57</v>
      </c>
      <c r="AS8" s="138">
        <v>121.59</v>
      </c>
      <c r="AT8" s="138">
        <v>115</v>
      </c>
      <c r="AU8" s="138">
        <v>115</v>
      </c>
      <c r="AV8" s="138">
        <v>115</v>
      </c>
      <c r="AW8" s="138">
        <v>115</v>
      </c>
      <c r="AX8" s="138">
        <v>100.01</v>
      </c>
      <c r="AY8" s="138">
        <v>99.39</v>
      </c>
      <c r="AZ8" s="138">
        <v>104.09</v>
      </c>
      <c r="BA8" s="138">
        <v>107.58</v>
      </c>
      <c r="BB8" s="138">
        <v>106.36</v>
      </c>
      <c r="BC8" s="138">
        <v>115</v>
      </c>
      <c r="BD8" s="138">
        <v>120</v>
      </c>
      <c r="BE8" s="138">
        <v>134.47999999999999</v>
      </c>
      <c r="BF8" s="138">
        <v>132.41999999999999</v>
      </c>
      <c r="BG8" s="138">
        <v>115</v>
      </c>
      <c r="BH8" s="138">
        <v>115</v>
      </c>
      <c r="BI8" s="138">
        <v>116.59</v>
      </c>
      <c r="BJ8" s="138">
        <v>106.26</v>
      </c>
      <c r="BK8" s="138">
        <v>255.95</v>
      </c>
      <c r="BL8" s="138">
        <v>161.59</v>
      </c>
      <c r="BM8" s="138">
        <v>152.19999999999999</v>
      </c>
      <c r="BN8" s="138">
        <v>107.24</v>
      </c>
      <c r="BO8" s="138">
        <v>237.05</v>
      </c>
      <c r="BP8" s="138">
        <v>310.24</v>
      </c>
      <c r="BQ8" s="138">
        <v>336.08</v>
      </c>
      <c r="BR8" s="138">
        <v>255.1</v>
      </c>
      <c r="BS8" s="138">
        <v>340.95</v>
      </c>
      <c r="BT8" s="138">
        <v>263.5</v>
      </c>
      <c r="BU8" s="138">
        <v>253.18</v>
      </c>
      <c r="BV8" s="138">
        <v>335.25</v>
      </c>
      <c r="BW8" s="138">
        <v>269.7</v>
      </c>
      <c r="BX8" s="138">
        <v>255.1</v>
      </c>
      <c r="BY8" s="138">
        <v>237.84</v>
      </c>
      <c r="BZ8" s="138">
        <v>281.85000000000002</v>
      </c>
      <c r="CA8" s="138">
        <v>241.24</v>
      </c>
      <c r="CB8" s="138">
        <v>220.55</v>
      </c>
      <c r="CC8" s="138">
        <v>212.6</v>
      </c>
      <c r="CD8" s="138">
        <v>237.87</v>
      </c>
      <c r="CE8" s="138">
        <v>216.11</v>
      </c>
      <c r="CF8" s="138">
        <v>202.96</v>
      </c>
      <c r="CG8" s="138">
        <v>152.68</v>
      </c>
      <c r="CH8" s="138">
        <v>178.47</v>
      </c>
      <c r="CI8" s="138">
        <v>171.26</v>
      </c>
      <c r="CJ8" s="138">
        <v>152.21</v>
      </c>
      <c r="CK8" s="138">
        <v>146.61000000000001</v>
      </c>
      <c r="CL8" s="138">
        <v>152.19999999999999</v>
      </c>
      <c r="CM8" s="138">
        <v>142.91999999999999</v>
      </c>
      <c r="CN8" s="138">
        <v>137.78</v>
      </c>
      <c r="CO8" s="138">
        <v>134.76</v>
      </c>
      <c r="CP8" s="138">
        <v>144.97999999999999</v>
      </c>
      <c r="CQ8" s="138">
        <v>142.99</v>
      </c>
      <c r="CR8" s="138">
        <v>133.81</v>
      </c>
      <c r="CS8" s="138">
        <v>121.86</v>
      </c>
      <c r="CT8" s="139"/>
      <c r="CU8" s="139"/>
      <c r="CV8" s="139"/>
      <c r="CW8" s="140"/>
      <c r="CX8" s="141">
        <f>IF(SUM(B8:CW8)&lt;&gt;0,AVERAGEIF(B8:CW8,"&lt;&gt;"""),"")</f>
        <v>168.50666666666669</v>
      </c>
    </row>
    <row r="9" spans="1:102" ht="24.95" customHeight="1" thickBot="1" x14ac:dyDescent="0.25">
      <c r="A9" s="133" t="s">
        <v>6</v>
      </c>
      <c r="B9" s="42">
        <v>140</v>
      </c>
      <c r="C9" s="43">
        <v>140</v>
      </c>
      <c r="D9" s="43">
        <v>140</v>
      </c>
      <c r="E9" s="43">
        <v>140</v>
      </c>
      <c r="F9" s="43">
        <v>138.17750000000001</v>
      </c>
      <c r="G9" s="43">
        <v>138.17750000000001</v>
      </c>
      <c r="H9" s="43">
        <v>138.17750000000001</v>
      </c>
      <c r="I9" s="43">
        <v>138.17750000000001</v>
      </c>
      <c r="J9" s="43">
        <v>136.97</v>
      </c>
      <c r="K9" s="43">
        <v>136.97</v>
      </c>
      <c r="L9" s="43">
        <v>136.97</v>
      </c>
      <c r="M9" s="43">
        <v>136.97</v>
      </c>
      <c r="N9" s="43">
        <v>137.10499999999999</v>
      </c>
      <c r="O9" s="43">
        <v>137.10499999999999</v>
      </c>
      <c r="P9" s="43">
        <v>137.10499999999999</v>
      </c>
      <c r="Q9" s="43">
        <v>137.10499999999999</v>
      </c>
      <c r="R9" s="43">
        <v>136.69499999999999</v>
      </c>
      <c r="S9" s="43">
        <v>136.69499999999999</v>
      </c>
      <c r="T9" s="43">
        <v>136.69499999999999</v>
      </c>
      <c r="U9" s="43">
        <v>136.69499999999999</v>
      </c>
      <c r="V9" s="43">
        <v>139.36750000000001</v>
      </c>
      <c r="W9" s="43">
        <v>139.36750000000001</v>
      </c>
      <c r="X9" s="43">
        <v>139.36750000000001</v>
      </c>
      <c r="Y9" s="43">
        <v>139.36750000000001</v>
      </c>
      <c r="Z9" s="43">
        <v>164.3475</v>
      </c>
      <c r="AA9" s="43">
        <v>164.3475</v>
      </c>
      <c r="AB9" s="43">
        <v>164.3475</v>
      </c>
      <c r="AC9" s="43">
        <v>164.3475</v>
      </c>
      <c r="AD9" s="43">
        <v>187.74250000000001</v>
      </c>
      <c r="AE9" s="43">
        <v>187.74250000000001</v>
      </c>
      <c r="AF9" s="43">
        <v>187.74250000000001</v>
      </c>
      <c r="AG9" s="43">
        <v>187.74250000000001</v>
      </c>
      <c r="AH9" s="43">
        <v>194.85749999999999</v>
      </c>
      <c r="AI9" s="43">
        <v>194.85749999999999</v>
      </c>
      <c r="AJ9" s="43">
        <v>194.85749999999999</v>
      </c>
      <c r="AK9" s="43">
        <v>194.85749999999999</v>
      </c>
      <c r="AL9" s="43">
        <v>189.92</v>
      </c>
      <c r="AM9" s="43">
        <v>189.92</v>
      </c>
      <c r="AN9" s="43">
        <v>189.92</v>
      </c>
      <c r="AO9" s="43">
        <v>189.92</v>
      </c>
      <c r="AP9" s="43">
        <v>171.76249999999999</v>
      </c>
      <c r="AQ9" s="43">
        <v>171.76249999999999</v>
      </c>
      <c r="AR9" s="43">
        <v>171.76249999999999</v>
      </c>
      <c r="AS9" s="43">
        <v>171.76249999999999</v>
      </c>
      <c r="AT9" s="43">
        <v>115</v>
      </c>
      <c r="AU9" s="43">
        <v>115</v>
      </c>
      <c r="AV9" s="43">
        <v>115</v>
      </c>
      <c r="AW9" s="43">
        <v>115</v>
      </c>
      <c r="AX9" s="43">
        <v>102.7675</v>
      </c>
      <c r="AY9" s="43">
        <v>102.7675</v>
      </c>
      <c r="AZ9" s="43">
        <v>102.7675</v>
      </c>
      <c r="BA9" s="43">
        <v>102.7675</v>
      </c>
      <c r="BB9" s="43">
        <v>118.96</v>
      </c>
      <c r="BC9" s="43">
        <v>118.96</v>
      </c>
      <c r="BD9" s="43">
        <v>118.96</v>
      </c>
      <c r="BE9" s="43">
        <v>118.96</v>
      </c>
      <c r="BF9" s="43">
        <v>119.7525</v>
      </c>
      <c r="BG9" s="43">
        <v>119.7525</v>
      </c>
      <c r="BH9" s="43">
        <v>119.7525</v>
      </c>
      <c r="BI9" s="43">
        <v>119.7525</v>
      </c>
      <c r="BJ9" s="43">
        <v>169</v>
      </c>
      <c r="BK9" s="43">
        <v>169</v>
      </c>
      <c r="BL9" s="43">
        <v>169</v>
      </c>
      <c r="BM9" s="43">
        <v>169</v>
      </c>
      <c r="BN9" s="43">
        <v>247.6525</v>
      </c>
      <c r="BO9" s="43">
        <v>247.6525</v>
      </c>
      <c r="BP9" s="43">
        <v>247.6525</v>
      </c>
      <c r="BQ9" s="43">
        <v>247.6525</v>
      </c>
      <c r="BR9" s="43">
        <v>278.1825</v>
      </c>
      <c r="BS9" s="43">
        <v>278.1825</v>
      </c>
      <c r="BT9" s="43">
        <v>278.1825</v>
      </c>
      <c r="BU9" s="43">
        <v>278.1825</v>
      </c>
      <c r="BV9" s="43">
        <v>274.47250000000003</v>
      </c>
      <c r="BW9" s="43">
        <v>274.47250000000003</v>
      </c>
      <c r="BX9" s="43">
        <v>274.47250000000003</v>
      </c>
      <c r="BY9" s="43">
        <v>274.47250000000003</v>
      </c>
      <c r="BZ9" s="43">
        <v>239.06</v>
      </c>
      <c r="CA9" s="43">
        <v>239.06</v>
      </c>
      <c r="CB9" s="43">
        <v>239.06</v>
      </c>
      <c r="CC9" s="43">
        <v>239.06</v>
      </c>
      <c r="CD9" s="43">
        <v>202.405</v>
      </c>
      <c r="CE9" s="43">
        <v>202.405</v>
      </c>
      <c r="CF9" s="43">
        <v>202.405</v>
      </c>
      <c r="CG9" s="43">
        <v>202.405</v>
      </c>
      <c r="CH9" s="43">
        <v>162.13749999999999</v>
      </c>
      <c r="CI9" s="43">
        <v>162.13749999999999</v>
      </c>
      <c r="CJ9" s="43">
        <v>162.13749999999999</v>
      </c>
      <c r="CK9" s="43">
        <v>162.13749999999999</v>
      </c>
      <c r="CL9" s="43">
        <v>141.91499999999999</v>
      </c>
      <c r="CM9" s="43">
        <v>141.91499999999999</v>
      </c>
      <c r="CN9" s="43">
        <v>141.91499999999999</v>
      </c>
      <c r="CO9" s="43">
        <v>141.91499999999999</v>
      </c>
      <c r="CP9" s="43">
        <v>135.91</v>
      </c>
      <c r="CQ9" s="43">
        <v>135.91</v>
      </c>
      <c r="CR9" s="43">
        <v>135.91</v>
      </c>
      <c r="CS9" s="43">
        <v>135.91</v>
      </c>
      <c r="CT9" s="44"/>
      <c r="CU9" s="44"/>
      <c r="CV9" s="44"/>
      <c r="CW9" s="45"/>
      <c r="CX9" s="142">
        <f>IF(SUM(B9:CW9)&lt;&gt;0,AVERAGEIF(B9:CW9,"&lt;&gt;"""),"")</f>
        <v>168.5066666666668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>
        <v>198.8</v>
      </c>
      <c r="C16" s="155">
        <v>198.8</v>
      </c>
      <c r="D16" s="155">
        <v>198.8</v>
      </c>
      <c r="E16" s="155">
        <v>198.8</v>
      </c>
      <c r="F16" s="155">
        <v>311.7</v>
      </c>
      <c r="G16" s="155">
        <v>311.7</v>
      </c>
      <c r="H16" s="155">
        <v>311.7</v>
      </c>
      <c r="I16" s="155">
        <v>311.7</v>
      </c>
      <c r="J16" s="155">
        <v>106.9</v>
      </c>
      <c r="K16" s="155">
        <v>106.9</v>
      </c>
      <c r="L16" s="155">
        <v>106.9</v>
      </c>
      <c r="M16" s="155">
        <v>106.9</v>
      </c>
      <c r="N16" s="155"/>
      <c r="O16" s="155"/>
      <c r="P16" s="155"/>
      <c r="Q16" s="155"/>
      <c r="R16" s="155">
        <v>126.7</v>
      </c>
      <c r="S16" s="155">
        <v>126.7</v>
      </c>
      <c r="T16" s="155">
        <v>126.7</v>
      </c>
      <c r="U16" s="155">
        <v>126.7</v>
      </c>
      <c r="V16" s="155"/>
      <c r="W16" s="155"/>
      <c r="X16" s="155"/>
      <c r="Y16" s="155"/>
      <c r="Z16" s="155">
        <v>500</v>
      </c>
      <c r="AA16" s="155">
        <v>500</v>
      </c>
      <c r="AB16" s="155">
        <v>500</v>
      </c>
      <c r="AC16" s="155">
        <v>500</v>
      </c>
      <c r="AD16" s="155">
        <v>500</v>
      </c>
      <c r="AE16" s="155">
        <v>500</v>
      </c>
      <c r="AF16" s="155">
        <v>500</v>
      </c>
      <c r="AG16" s="155">
        <v>500</v>
      </c>
      <c r="AH16" s="155">
        <v>305.60000000000002</v>
      </c>
      <c r="AI16" s="155">
        <v>305.60000000000002</v>
      </c>
      <c r="AJ16" s="155">
        <v>305.60000000000002</v>
      </c>
      <c r="AK16" s="155">
        <v>305.60000000000002</v>
      </c>
      <c r="AL16" s="155">
        <v>293.8</v>
      </c>
      <c r="AM16" s="155">
        <v>293.8</v>
      </c>
      <c r="AN16" s="155">
        <v>293.8</v>
      </c>
      <c r="AO16" s="155">
        <v>293.8</v>
      </c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>
        <v>500</v>
      </c>
      <c r="BO16" s="155">
        <v>500</v>
      </c>
      <c r="BP16" s="155">
        <v>500</v>
      </c>
      <c r="BQ16" s="155">
        <v>500</v>
      </c>
      <c r="BR16" s="155">
        <v>500</v>
      </c>
      <c r="BS16" s="155">
        <v>500</v>
      </c>
      <c r="BT16" s="155">
        <v>500</v>
      </c>
      <c r="BU16" s="155">
        <v>500</v>
      </c>
      <c r="BV16" s="155">
        <v>500</v>
      </c>
      <c r="BW16" s="155">
        <v>500</v>
      </c>
      <c r="BX16" s="155">
        <v>500</v>
      </c>
      <c r="BY16" s="155">
        <v>500</v>
      </c>
      <c r="BZ16" s="155">
        <v>500</v>
      </c>
      <c r="CA16" s="155">
        <v>500</v>
      </c>
      <c r="CB16" s="155">
        <v>500</v>
      </c>
      <c r="CC16" s="155">
        <v>500</v>
      </c>
      <c r="CD16" s="155">
        <v>500</v>
      </c>
      <c r="CE16" s="155">
        <v>500</v>
      </c>
      <c r="CF16" s="155">
        <v>500</v>
      </c>
      <c r="CG16" s="155">
        <v>500</v>
      </c>
      <c r="CH16" s="155">
        <v>500</v>
      </c>
      <c r="CI16" s="155">
        <v>500</v>
      </c>
      <c r="CJ16" s="155">
        <v>500</v>
      </c>
      <c r="CK16" s="155">
        <v>500</v>
      </c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5343.5</v>
      </c>
    </row>
    <row r="17" spans="1:102" ht="30" customHeight="1" thickBot="1" x14ac:dyDescent="0.25">
      <c r="A17" s="105" t="s">
        <v>53</v>
      </c>
      <c r="B17" s="159">
        <f>SUM(B12:B16)</f>
        <v>198.8</v>
      </c>
      <c r="C17" s="160">
        <f t="shared" ref="C17:BN17" si="0">SUM(C12:C16)</f>
        <v>198.8</v>
      </c>
      <c r="D17" s="160">
        <f t="shared" si="0"/>
        <v>198.8</v>
      </c>
      <c r="E17" s="160">
        <f t="shared" si="0"/>
        <v>198.8</v>
      </c>
      <c r="F17" s="160">
        <f t="shared" si="0"/>
        <v>311.7</v>
      </c>
      <c r="G17" s="160">
        <f t="shared" si="0"/>
        <v>311.7</v>
      </c>
      <c r="H17" s="160">
        <f t="shared" si="0"/>
        <v>311.7</v>
      </c>
      <c r="I17" s="160">
        <f t="shared" si="0"/>
        <v>311.7</v>
      </c>
      <c r="J17" s="160">
        <f t="shared" si="0"/>
        <v>106.9</v>
      </c>
      <c r="K17" s="160">
        <f t="shared" si="0"/>
        <v>106.9</v>
      </c>
      <c r="L17" s="160">
        <f t="shared" si="0"/>
        <v>106.9</v>
      </c>
      <c r="M17" s="160">
        <f t="shared" si="0"/>
        <v>106.9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126.7</v>
      </c>
      <c r="S17" s="160">
        <f t="shared" si="0"/>
        <v>126.7</v>
      </c>
      <c r="T17" s="160">
        <f t="shared" si="0"/>
        <v>126.7</v>
      </c>
      <c r="U17" s="160">
        <f t="shared" si="0"/>
        <v>126.7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500</v>
      </c>
      <c r="AA17" s="160">
        <f t="shared" si="0"/>
        <v>500</v>
      </c>
      <c r="AB17" s="160">
        <f t="shared" si="0"/>
        <v>500</v>
      </c>
      <c r="AC17" s="160">
        <f t="shared" si="0"/>
        <v>500</v>
      </c>
      <c r="AD17" s="160">
        <f t="shared" si="0"/>
        <v>500</v>
      </c>
      <c r="AE17" s="160">
        <f t="shared" si="0"/>
        <v>500</v>
      </c>
      <c r="AF17" s="160">
        <f t="shared" si="0"/>
        <v>500</v>
      </c>
      <c r="AG17" s="160">
        <f t="shared" si="0"/>
        <v>500</v>
      </c>
      <c r="AH17" s="160">
        <f t="shared" si="0"/>
        <v>305.60000000000002</v>
      </c>
      <c r="AI17" s="160">
        <f t="shared" si="0"/>
        <v>305.60000000000002</v>
      </c>
      <c r="AJ17" s="160">
        <f t="shared" si="0"/>
        <v>305.60000000000002</v>
      </c>
      <c r="AK17" s="160">
        <f t="shared" si="0"/>
        <v>305.60000000000002</v>
      </c>
      <c r="AL17" s="160">
        <f t="shared" si="0"/>
        <v>293.8</v>
      </c>
      <c r="AM17" s="160">
        <f t="shared" si="0"/>
        <v>293.8</v>
      </c>
      <c r="AN17" s="160">
        <f t="shared" si="0"/>
        <v>293.8</v>
      </c>
      <c r="AO17" s="160">
        <f t="shared" si="0"/>
        <v>293.8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500</v>
      </c>
      <c r="BO17" s="160">
        <f t="shared" ref="BO17:CW17" si="1">SUM(BO12:BO16)</f>
        <v>500</v>
      </c>
      <c r="BP17" s="160">
        <f t="shared" si="1"/>
        <v>500</v>
      </c>
      <c r="BQ17" s="160">
        <f t="shared" si="1"/>
        <v>500</v>
      </c>
      <c r="BR17" s="160">
        <f t="shared" si="1"/>
        <v>500</v>
      </c>
      <c r="BS17" s="160">
        <f t="shared" si="1"/>
        <v>500</v>
      </c>
      <c r="BT17" s="160">
        <f t="shared" si="1"/>
        <v>500</v>
      </c>
      <c r="BU17" s="160">
        <f t="shared" si="1"/>
        <v>500</v>
      </c>
      <c r="BV17" s="160">
        <f t="shared" si="1"/>
        <v>500</v>
      </c>
      <c r="BW17" s="160">
        <f t="shared" si="1"/>
        <v>500</v>
      </c>
      <c r="BX17" s="160">
        <f t="shared" si="1"/>
        <v>500</v>
      </c>
      <c r="BY17" s="160">
        <f t="shared" si="1"/>
        <v>500</v>
      </c>
      <c r="BZ17" s="160">
        <f t="shared" si="1"/>
        <v>500</v>
      </c>
      <c r="CA17" s="160">
        <f t="shared" si="1"/>
        <v>500</v>
      </c>
      <c r="CB17" s="160">
        <f t="shared" si="1"/>
        <v>500</v>
      </c>
      <c r="CC17" s="160">
        <f t="shared" si="1"/>
        <v>500</v>
      </c>
      <c r="CD17" s="160">
        <f t="shared" si="1"/>
        <v>500</v>
      </c>
      <c r="CE17" s="160">
        <f t="shared" si="1"/>
        <v>500</v>
      </c>
      <c r="CF17" s="160">
        <f t="shared" si="1"/>
        <v>500</v>
      </c>
      <c r="CG17" s="160">
        <f t="shared" si="1"/>
        <v>500</v>
      </c>
      <c r="CH17" s="160">
        <f t="shared" si="1"/>
        <v>500</v>
      </c>
      <c r="CI17" s="160">
        <f t="shared" si="1"/>
        <v>500</v>
      </c>
      <c r="CJ17" s="160">
        <f t="shared" si="1"/>
        <v>500</v>
      </c>
      <c r="CK17" s="160">
        <f t="shared" si="1"/>
        <v>500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5343.5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1113</v>
      </c>
      <c r="C22" s="149">
        <v>1113</v>
      </c>
      <c r="D22" s="149">
        <v>1065.9000000000001</v>
      </c>
      <c r="E22" s="149">
        <v>975.3</v>
      </c>
      <c r="F22" s="149">
        <v>1102.0999999999999</v>
      </c>
      <c r="G22" s="149">
        <v>1155</v>
      </c>
      <c r="H22" s="149">
        <v>1155</v>
      </c>
      <c r="I22" s="149">
        <v>1155</v>
      </c>
      <c r="J22" s="149">
        <v>1140.4000000000001</v>
      </c>
      <c r="K22" s="149">
        <v>1167</v>
      </c>
      <c r="L22" s="149">
        <v>1167</v>
      </c>
      <c r="M22" s="149">
        <v>1167</v>
      </c>
      <c r="N22" s="149">
        <v>1128.9000000000001</v>
      </c>
      <c r="O22" s="149">
        <v>1134.9000000000001</v>
      </c>
      <c r="P22" s="149">
        <v>1141.7</v>
      </c>
      <c r="Q22" s="149">
        <v>1180</v>
      </c>
      <c r="R22" s="149">
        <v>1203</v>
      </c>
      <c r="S22" s="149">
        <v>1203</v>
      </c>
      <c r="T22" s="149">
        <v>1203</v>
      </c>
      <c r="U22" s="149">
        <v>1203</v>
      </c>
      <c r="V22" s="149">
        <v>1068</v>
      </c>
      <c r="W22" s="149">
        <v>1204.8</v>
      </c>
      <c r="X22" s="149">
        <v>1228</v>
      </c>
      <c r="Y22" s="149">
        <v>1228</v>
      </c>
      <c r="Z22" s="149">
        <v>1209</v>
      </c>
      <c r="AA22" s="149">
        <v>1209</v>
      </c>
      <c r="AB22" s="149">
        <v>1209</v>
      </c>
      <c r="AC22" s="149">
        <v>1209</v>
      </c>
      <c r="AD22" s="149">
        <v>1105</v>
      </c>
      <c r="AE22" s="149">
        <v>1181</v>
      </c>
      <c r="AF22" s="149">
        <v>1181</v>
      </c>
      <c r="AG22" s="149">
        <v>1181</v>
      </c>
      <c r="AH22" s="149">
        <v>1232</v>
      </c>
      <c r="AI22" s="149">
        <v>1232</v>
      </c>
      <c r="AJ22" s="149">
        <v>1232</v>
      </c>
      <c r="AK22" s="149">
        <v>1150.9000000000001</v>
      </c>
      <c r="AL22" s="149">
        <v>1288</v>
      </c>
      <c r="AM22" s="149">
        <v>1288</v>
      </c>
      <c r="AN22" s="149">
        <v>1288</v>
      </c>
      <c r="AO22" s="149">
        <v>1288</v>
      </c>
      <c r="AP22" s="149">
        <v>1311</v>
      </c>
      <c r="AQ22" s="149">
        <v>1311</v>
      </c>
      <c r="AR22" s="149">
        <v>1311</v>
      </c>
      <c r="AS22" s="149">
        <v>1311</v>
      </c>
      <c r="AT22" s="149">
        <v>1358</v>
      </c>
      <c r="AU22" s="149">
        <v>1358</v>
      </c>
      <c r="AV22" s="149">
        <v>1358</v>
      </c>
      <c r="AW22" s="149">
        <v>1358</v>
      </c>
      <c r="AX22" s="149">
        <v>1345</v>
      </c>
      <c r="AY22" s="149">
        <v>1345</v>
      </c>
      <c r="AZ22" s="149">
        <v>1345</v>
      </c>
      <c r="BA22" s="149">
        <v>1345</v>
      </c>
      <c r="BB22" s="149">
        <v>1248</v>
      </c>
      <c r="BC22" s="149">
        <v>1248</v>
      </c>
      <c r="BD22" s="149">
        <v>1248</v>
      </c>
      <c r="BE22" s="149">
        <v>1248</v>
      </c>
      <c r="BF22" s="149">
        <v>1254</v>
      </c>
      <c r="BG22" s="149">
        <v>1254</v>
      </c>
      <c r="BH22" s="149">
        <v>1254</v>
      </c>
      <c r="BI22" s="149">
        <v>1254</v>
      </c>
      <c r="BJ22" s="149">
        <v>1238</v>
      </c>
      <c r="BK22" s="149">
        <v>1216.5999999999999</v>
      </c>
      <c r="BL22" s="149">
        <v>1238</v>
      </c>
      <c r="BM22" s="149">
        <v>1238</v>
      </c>
      <c r="BN22" s="149">
        <v>1216</v>
      </c>
      <c r="BO22" s="149">
        <v>1071.9000000000001</v>
      </c>
      <c r="BP22" s="149">
        <v>877.9</v>
      </c>
      <c r="BQ22" s="149">
        <v>863.8</v>
      </c>
      <c r="BR22" s="149">
        <v>578.4</v>
      </c>
      <c r="BS22" s="149">
        <v>557.5</v>
      </c>
      <c r="BT22" s="149">
        <v>404.3</v>
      </c>
      <c r="BU22" s="149">
        <v>339.5</v>
      </c>
      <c r="BV22" s="149">
        <v>460.2</v>
      </c>
      <c r="BW22" s="149">
        <v>383.6</v>
      </c>
      <c r="BX22" s="149">
        <v>375.1</v>
      </c>
      <c r="BY22" s="149">
        <v>353.8</v>
      </c>
      <c r="BZ22" s="149">
        <v>522</v>
      </c>
      <c r="CA22" s="149">
        <v>479.1</v>
      </c>
      <c r="CB22" s="149">
        <v>525.5</v>
      </c>
      <c r="CC22" s="149">
        <v>612.4</v>
      </c>
      <c r="CD22" s="149">
        <v>861.1</v>
      </c>
      <c r="CE22" s="149">
        <v>845.3</v>
      </c>
      <c r="CF22" s="149">
        <v>892.9</v>
      </c>
      <c r="CG22" s="149">
        <v>1106.8</v>
      </c>
      <c r="CH22" s="149">
        <v>1083.5999999999999</v>
      </c>
      <c r="CI22" s="149">
        <v>1240</v>
      </c>
      <c r="CJ22" s="149">
        <v>1240</v>
      </c>
      <c r="CK22" s="149">
        <v>1219.8</v>
      </c>
      <c r="CL22" s="149">
        <v>1173</v>
      </c>
      <c r="CM22" s="149">
        <v>1173</v>
      </c>
      <c r="CN22" s="149">
        <v>1029.4000000000001</v>
      </c>
      <c r="CO22" s="149">
        <v>861.9</v>
      </c>
      <c r="CP22" s="149">
        <v>585.1</v>
      </c>
      <c r="CQ22" s="149">
        <v>660.6</v>
      </c>
      <c r="CR22" s="149">
        <v>715.2</v>
      </c>
      <c r="CS22" s="149">
        <v>564.1</v>
      </c>
      <c r="CT22" s="150"/>
      <c r="CU22" s="150"/>
      <c r="CV22" s="150"/>
      <c r="CW22" s="151"/>
      <c r="CX22" s="152">
        <f t="array" ref="CX22">SUMPRODUCT(B22:CW22*0.25)</f>
        <v>25738.075000000004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>
        <v>8.1999999999999993</v>
      </c>
      <c r="O24" s="155">
        <v>8.1999999999999993</v>
      </c>
      <c r="P24" s="155">
        <v>8.1999999999999993</v>
      </c>
      <c r="Q24" s="155">
        <v>8.1999999999999993</v>
      </c>
      <c r="R24" s="155"/>
      <c r="S24" s="155"/>
      <c r="T24" s="155"/>
      <c r="U24" s="155"/>
      <c r="V24" s="155">
        <v>224.6</v>
      </c>
      <c r="W24" s="155">
        <v>224.6</v>
      </c>
      <c r="X24" s="155">
        <v>224.6</v>
      </c>
      <c r="Y24" s="155">
        <v>224.6</v>
      </c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>
        <v>434.4</v>
      </c>
      <c r="AQ24" s="155">
        <v>434.4</v>
      </c>
      <c r="AR24" s="155">
        <v>434.4</v>
      </c>
      <c r="AS24" s="155">
        <v>434.4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231.9</v>
      </c>
      <c r="BK24" s="155">
        <v>231.9</v>
      </c>
      <c r="BL24" s="155">
        <v>231.9</v>
      </c>
      <c r="BM24" s="155">
        <v>231.9</v>
      </c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>
        <v>64.900000000000006</v>
      </c>
      <c r="CM24" s="155">
        <v>64.900000000000006</v>
      </c>
      <c r="CN24" s="155">
        <v>64.900000000000006</v>
      </c>
      <c r="CO24" s="155">
        <v>64.900000000000006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3463.9999999999991</v>
      </c>
    </row>
    <row r="25" spans="1:102" ht="30" customHeight="1" thickBot="1" x14ac:dyDescent="0.25">
      <c r="A25" s="105" t="s">
        <v>51</v>
      </c>
      <c r="B25" s="159">
        <f>SUM(B20:B24)</f>
        <v>1113</v>
      </c>
      <c r="C25" s="160">
        <f t="shared" ref="C25:BN25" si="2">SUM(C20:C24)</f>
        <v>1113</v>
      </c>
      <c r="D25" s="160">
        <f t="shared" si="2"/>
        <v>1065.9000000000001</v>
      </c>
      <c r="E25" s="160">
        <f t="shared" si="2"/>
        <v>975.3</v>
      </c>
      <c r="F25" s="160">
        <f t="shared" si="2"/>
        <v>1102.0999999999999</v>
      </c>
      <c r="G25" s="160">
        <f t="shared" si="2"/>
        <v>1155</v>
      </c>
      <c r="H25" s="160">
        <f t="shared" si="2"/>
        <v>1155</v>
      </c>
      <c r="I25" s="160">
        <f t="shared" si="2"/>
        <v>1155</v>
      </c>
      <c r="J25" s="160">
        <f t="shared" si="2"/>
        <v>1140.4000000000001</v>
      </c>
      <c r="K25" s="160">
        <f t="shared" si="2"/>
        <v>1167</v>
      </c>
      <c r="L25" s="160">
        <f t="shared" si="2"/>
        <v>1167</v>
      </c>
      <c r="M25" s="160">
        <f t="shared" si="2"/>
        <v>1167</v>
      </c>
      <c r="N25" s="160">
        <f t="shared" si="2"/>
        <v>1137.1000000000001</v>
      </c>
      <c r="O25" s="160">
        <f t="shared" si="2"/>
        <v>1143.1000000000001</v>
      </c>
      <c r="P25" s="160">
        <f t="shared" si="2"/>
        <v>1149.9000000000001</v>
      </c>
      <c r="Q25" s="160">
        <f t="shared" si="2"/>
        <v>1188.2</v>
      </c>
      <c r="R25" s="160">
        <f t="shared" si="2"/>
        <v>1203</v>
      </c>
      <c r="S25" s="160">
        <f t="shared" si="2"/>
        <v>1203</v>
      </c>
      <c r="T25" s="160">
        <f t="shared" si="2"/>
        <v>1203</v>
      </c>
      <c r="U25" s="160">
        <f t="shared" si="2"/>
        <v>1203</v>
      </c>
      <c r="V25" s="160">
        <f t="shared" si="2"/>
        <v>1292.5999999999999</v>
      </c>
      <c r="W25" s="160">
        <f t="shared" si="2"/>
        <v>1429.3999999999999</v>
      </c>
      <c r="X25" s="160">
        <f t="shared" si="2"/>
        <v>1452.6</v>
      </c>
      <c r="Y25" s="160">
        <f t="shared" si="2"/>
        <v>1452.6</v>
      </c>
      <c r="Z25" s="160">
        <f t="shared" si="2"/>
        <v>1209</v>
      </c>
      <c r="AA25" s="160">
        <f t="shared" si="2"/>
        <v>1209</v>
      </c>
      <c r="AB25" s="160">
        <f t="shared" si="2"/>
        <v>1209</v>
      </c>
      <c r="AC25" s="160">
        <f t="shared" si="2"/>
        <v>1209</v>
      </c>
      <c r="AD25" s="160">
        <f t="shared" si="2"/>
        <v>1105</v>
      </c>
      <c r="AE25" s="160">
        <f t="shared" si="2"/>
        <v>1181</v>
      </c>
      <c r="AF25" s="160">
        <f t="shared" si="2"/>
        <v>1181</v>
      </c>
      <c r="AG25" s="160">
        <f t="shared" si="2"/>
        <v>1181</v>
      </c>
      <c r="AH25" s="160">
        <f t="shared" si="2"/>
        <v>1232</v>
      </c>
      <c r="AI25" s="160">
        <f t="shared" si="2"/>
        <v>1232</v>
      </c>
      <c r="AJ25" s="160">
        <f t="shared" si="2"/>
        <v>1232</v>
      </c>
      <c r="AK25" s="160">
        <f t="shared" si="2"/>
        <v>1150.9000000000001</v>
      </c>
      <c r="AL25" s="160">
        <f t="shared" si="2"/>
        <v>1288</v>
      </c>
      <c r="AM25" s="160">
        <f t="shared" si="2"/>
        <v>1288</v>
      </c>
      <c r="AN25" s="160">
        <f t="shared" si="2"/>
        <v>1288</v>
      </c>
      <c r="AO25" s="160">
        <f t="shared" si="2"/>
        <v>1288</v>
      </c>
      <c r="AP25" s="160">
        <f t="shared" si="2"/>
        <v>1745.4</v>
      </c>
      <c r="AQ25" s="160">
        <f t="shared" si="2"/>
        <v>1745.4</v>
      </c>
      <c r="AR25" s="160">
        <f t="shared" si="2"/>
        <v>1745.4</v>
      </c>
      <c r="AS25" s="160">
        <f t="shared" si="2"/>
        <v>1745.4</v>
      </c>
      <c r="AT25" s="160">
        <f t="shared" si="2"/>
        <v>1858</v>
      </c>
      <c r="AU25" s="160">
        <f t="shared" si="2"/>
        <v>1858</v>
      </c>
      <c r="AV25" s="160">
        <f t="shared" si="2"/>
        <v>1858</v>
      </c>
      <c r="AW25" s="160">
        <f t="shared" si="2"/>
        <v>1858</v>
      </c>
      <c r="AX25" s="160">
        <f t="shared" si="2"/>
        <v>1845</v>
      </c>
      <c r="AY25" s="160">
        <f t="shared" si="2"/>
        <v>1845</v>
      </c>
      <c r="AZ25" s="160">
        <f t="shared" si="2"/>
        <v>1845</v>
      </c>
      <c r="BA25" s="160">
        <f t="shared" si="2"/>
        <v>1845</v>
      </c>
      <c r="BB25" s="160">
        <f t="shared" si="2"/>
        <v>1748</v>
      </c>
      <c r="BC25" s="160">
        <f t="shared" si="2"/>
        <v>1748</v>
      </c>
      <c r="BD25" s="160">
        <f t="shared" si="2"/>
        <v>1748</v>
      </c>
      <c r="BE25" s="160">
        <f t="shared" si="2"/>
        <v>1748</v>
      </c>
      <c r="BF25" s="160">
        <f t="shared" si="2"/>
        <v>1754</v>
      </c>
      <c r="BG25" s="160">
        <f t="shared" si="2"/>
        <v>1754</v>
      </c>
      <c r="BH25" s="160">
        <f t="shared" si="2"/>
        <v>1754</v>
      </c>
      <c r="BI25" s="160">
        <f t="shared" si="2"/>
        <v>1754</v>
      </c>
      <c r="BJ25" s="160">
        <f t="shared" si="2"/>
        <v>1469.9</v>
      </c>
      <c r="BK25" s="160">
        <f t="shared" si="2"/>
        <v>1448.5</v>
      </c>
      <c r="BL25" s="160">
        <f t="shared" si="2"/>
        <v>1469.9</v>
      </c>
      <c r="BM25" s="160">
        <f t="shared" si="2"/>
        <v>1469.9</v>
      </c>
      <c r="BN25" s="160">
        <f t="shared" si="2"/>
        <v>1216</v>
      </c>
      <c r="BO25" s="160">
        <f t="shared" ref="BO25:CW25" si="3">SUM(BO20:BO24)</f>
        <v>1071.9000000000001</v>
      </c>
      <c r="BP25" s="160">
        <f t="shared" si="3"/>
        <v>877.9</v>
      </c>
      <c r="BQ25" s="160">
        <f t="shared" si="3"/>
        <v>863.8</v>
      </c>
      <c r="BR25" s="160">
        <f t="shared" si="3"/>
        <v>578.4</v>
      </c>
      <c r="BS25" s="160">
        <f t="shared" si="3"/>
        <v>557.5</v>
      </c>
      <c r="BT25" s="160">
        <f t="shared" si="3"/>
        <v>404.3</v>
      </c>
      <c r="BU25" s="160">
        <f t="shared" si="3"/>
        <v>339.5</v>
      </c>
      <c r="BV25" s="160">
        <f t="shared" si="3"/>
        <v>460.2</v>
      </c>
      <c r="BW25" s="160">
        <f t="shared" si="3"/>
        <v>383.6</v>
      </c>
      <c r="BX25" s="160">
        <f t="shared" si="3"/>
        <v>375.1</v>
      </c>
      <c r="BY25" s="160">
        <f t="shared" si="3"/>
        <v>353.8</v>
      </c>
      <c r="BZ25" s="160">
        <f t="shared" si="3"/>
        <v>522</v>
      </c>
      <c r="CA25" s="160">
        <f t="shared" si="3"/>
        <v>479.1</v>
      </c>
      <c r="CB25" s="160">
        <f t="shared" si="3"/>
        <v>525.5</v>
      </c>
      <c r="CC25" s="160">
        <f t="shared" si="3"/>
        <v>612.4</v>
      </c>
      <c r="CD25" s="160">
        <f t="shared" si="3"/>
        <v>861.1</v>
      </c>
      <c r="CE25" s="160">
        <f t="shared" si="3"/>
        <v>845.3</v>
      </c>
      <c r="CF25" s="160">
        <f t="shared" si="3"/>
        <v>892.9</v>
      </c>
      <c r="CG25" s="160">
        <f t="shared" si="3"/>
        <v>1106.8</v>
      </c>
      <c r="CH25" s="160">
        <f t="shared" si="3"/>
        <v>1083.5999999999999</v>
      </c>
      <c r="CI25" s="160">
        <f t="shared" si="3"/>
        <v>1240</v>
      </c>
      <c r="CJ25" s="160">
        <f t="shared" si="3"/>
        <v>1240</v>
      </c>
      <c r="CK25" s="160">
        <f t="shared" si="3"/>
        <v>1219.8</v>
      </c>
      <c r="CL25" s="160">
        <f t="shared" si="3"/>
        <v>1237.9000000000001</v>
      </c>
      <c r="CM25" s="160">
        <f t="shared" si="3"/>
        <v>1237.9000000000001</v>
      </c>
      <c r="CN25" s="160">
        <f t="shared" si="3"/>
        <v>1094.3000000000002</v>
      </c>
      <c r="CO25" s="160">
        <f t="shared" si="3"/>
        <v>926.8</v>
      </c>
      <c r="CP25" s="160">
        <f t="shared" si="3"/>
        <v>1085.0999999999999</v>
      </c>
      <c r="CQ25" s="160">
        <f t="shared" si="3"/>
        <v>1160.5999999999999</v>
      </c>
      <c r="CR25" s="160">
        <f t="shared" si="3"/>
        <v>1215.2</v>
      </c>
      <c r="CS25" s="160">
        <f t="shared" si="3"/>
        <v>1064.0999999999999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29202.075000000004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2026-01-22T12:40:22Z</dcterms:created>
  <dcterms:modified xsi:type="dcterms:W3CDTF">2026-01-22T12:40:24Z</dcterms:modified>
</cp:coreProperties>
</file>