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<sst xmlns="http://schemas.openxmlformats.org/spreadsheetml/2006/main" count="124" uniqueCount="57">
  <si>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10/06/2026 16:27:31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</si>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</sst>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3EEA-4C68-A950-D4A7A74B77EC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73">
                  <c:v>4</c:v>
                </c:pt>
                <c:pt idx="74">
                  <c:v>4</c:v>
                </c:pt>
                <c:pt idx="75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EEA-4C68-A950-D4A7A74B77EC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0">
                  <c:v>2</c:v>
                </c:pt>
                <c:pt idx="1">
                  <c:v>1.9</c:v>
                </c:pt>
                <c:pt idx="2">
                  <c:v>1.9</c:v>
                </c:pt>
                <c:pt idx="3">
                  <c:v>1.9</c:v>
                </c:pt>
                <c:pt idx="16">
                  <c:v>1.9</c:v>
                </c:pt>
                <c:pt idx="17">
                  <c:v>2</c:v>
                </c:pt>
                <c:pt idx="18">
                  <c:v>2</c:v>
                </c:pt>
                <c:pt idx="19">
                  <c:v>2</c:v>
                </c:pt>
                <c:pt idx="20">
                  <c:v>2.1</c:v>
                </c:pt>
                <c:pt idx="21">
                  <c:v>2.2000000000000002</c:v>
                </c:pt>
                <c:pt idx="22">
                  <c:v>2.2999999999999998</c:v>
                </c:pt>
                <c:pt idx="23">
                  <c:v>2.4</c:v>
                </c:pt>
                <c:pt idx="28">
                  <c:v>8.1999999999999993</c:v>
                </c:pt>
                <c:pt idx="29">
                  <c:v>8.3000000000000007</c:v>
                </c:pt>
                <c:pt idx="30">
                  <c:v>8.3000000000000007</c:v>
                </c:pt>
                <c:pt idx="31">
                  <c:v>8.3000000000000007</c:v>
                </c:pt>
                <c:pt idx="32">
                  <c:v>2.8</c:v>
                </c:pt>
                <c:pt idx="33">
                  <c:v>2.8</c:v>
                </c:pt>
                <c:pt idx="34">
                  <c:v>2.8</c:v>
                </c:pt>
                <c:pt idx="35">
                  <c:v>2.8</c:v>
                </c:pt>
                <c:pt idx="48">
                  <c:v>3.9</c:v>
                </c:pt>
                <c:pt idx="49">
                  <c:v>3.9</c:v>
                </c:pt>
                <c:pt idx="50">
                  <c:v>3.9</c:v>
                </c:pt>
                <c:pt idx="51">
                  <c:v>3.9</c:v>
                </c:pt>
                <c:pt idx="52">
                  <c:v>3.9</c:v>
                </c:pt>
                <c:pt idx="53">
                  <c:v>3.9</c:v>
                </c:pt>
                <c:pt idx="54">
                  <c:v>3.9</c:v>
                </c:pt>
                <c:pt idx="55">
                  <c:v>3.9</c:v>
                </c:pt>
                <c:pt idx="56">
                  <c:v>7.7</c:v>
                </c:pt>
                <c:pt idx="57">
                  <c:v>7.6</c:v>
                </c:pt>
                <c:pt idx="58">
                  <c:v>7.5</c:v>
                </c:pt>
                <c:pt idx="59">
                  <c:v>7.4</c:v>
                </c:pt>
                <c:pt idx="64">
                  <c:v>4.8</c:v>
                </c:pt>
                <c:pt idx="65">
                  <c:v>4.8</c:v>
                </c:pt>
                <c:pt idx="66">
                  <c:v>4.8</c:v>
                </c:pt>
                <c:pt idx="67">
                  <c:v>4.8</c:v>
                </c:pt>
                <c:pt idx="68">
                  <c:v>2.4</c:v>
                </c:pt>
                <c:pt idx="69">
                  <c:v>2.4</c:v>
                </c:pt>
                <c:pt idx="70">
                  <c:v>2.4</c:v>
                </c:pt>
                <c:pt idx="71">
                  <c:v>2.5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EEA-4C68-A950-D4A7A74B77EC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0">
                  <c:v>1.6</c:v>
                </c:pt>
                <c:pt idx="1">
                  <c:v>1.7</c:v>
                </c:pt>
                <c:pt idx="2">
                  <c:v>1.7</c:v>
                </c:pt>
                <c:pt idx="3">
                  <c:v>1.4</c:v>
                </c:pt>
                <c:pt idx="4">
                  <c:v>26.138999999999999</c:v>
                </c:pt>
                <c:pt idx="5">
                  <c:v>20.541</c:v>
                </c:pt>
                <c:pt idx="6">
                  <c:v>24.254000000000001</c:v>
                </c:pt>
                <c:pt idx="7">
                  <c:v>10.766</c:v>
                </c:pt>
                <c:pt idx="16">
                  <c:v>1.1000000000000001</c:v>
                </c:pt>
                <c:pt idx="17">
                  <c:v>1.1000000000000001</c:v>
                </c:pt>
                <c:pt idx="18">
                  <c:v>1.4</c:v>
                </c:pt>
                <c:pt idx="19">
                  <c:v>1.3</c:v>
                </c:pt>
                <c:pt idx="20">
                  <c:v>1.4</c:v>
                </c:pt>
                <c:pt idx="21">
                  <c:v>4.5709999999999997</c:v>
                </c:pt>
                <c:pt idx="22">
                  <c:v>20.521999999999998</c:v>
                </c:pt>
                <c:pt idx="23">
                  <c:v>1.7</c:v>
                </c:pt>
                <c:pt idx="28">
                  <c:v>6.1470000000000002</c:v>
                </c:pt>
                <c:pt idx="29">
                  <c:v>8</c:v>
                </c:pt>
                <c:pt idx="30">
                  <c:v>6.3</c:v>
                </c:pt>
                <c:pt idx="31">
                  <c:v>5.8</c:v>
                </c:pt>
                <c:pt idx="32">
                  <c:v>1.5</c:v>
                </c:pt>
                <c:pt idx="33">
                  <c:v>1.8</c:v>
                </c:pt>
                <c:pt idx="34">
                  <c:v>2.2389999999999999</c:v>
                </c:pt>
                <c:pt idx="35">
                  <c:v>1.6</c:v>
                </c:pt>
                <c:pt idx="37">
                  <c:v>0.1</c:v>
                </c:pt>
                <c:pt idx="38">
                  <c:v>0.1</c:v>
                </c:pt>
                <c:pt idx="39">
                  <c:v>20.623000000000001</c:v>
                </c:pt>
                <c:pt idx="48">
                  <c:v>4.2</c:v>
                </c:pt>
                <c:pt idx="49">
                  <c:v>4.2</c:v>
                </c:pt>
                <c:pt idx="50">
                  <c:v>4.0999999999999996</c:v>
                </c:pt>
                <c:pt idx="51">
                  <c:v>4.2</c:v>
                </c:pt>
                <c:pt idx="52">
                  <c:v>4.2</c:v>
                </c:pt>
                <c:pt idx="53">
                  <c:v>4.5</c:v>
                </c:pt>
                <c:pt idx="54">
                  <c:v>4.5</c:v>
                </c:pt>
                <c:pt idx="55">
                  <c:v>4</c:v>
                </c:pt>
                <c:pt idx="56">
                  <c:v>7.9</c:v>
                </c:pt>
                <c:pt idx="57">
                  <c:v>7.9</c:v>
                </c:pt>
                <c:pt idx="58">
                  <c:v>7.8</c:v>
                </c:pt>
                <c:pt idx="59">
                  <c:v>7.8</c:v>
                </c:pt>
                <c:pt idx="64">
                  <c:v>21.725000000000001</c:v>
                </c:pt>
                <c:pt idx="65">
                  <c:v>4.5</c:v>
                </c:pt>
                <c:pt idx="66">
                  <c:v>5</c:v>
                </c:pt>
                <c:pt idx="67">
                  <c:v>4.5999999999999996</c:v>
                </c:pt>
                <c:pt idx="68">
                  <c:v>23.417999999999999</c:v>
                </c:pt>
                <c:pt idx="69">
                  <c:v>3.3</c:v>
                </c:pt>
                <c:pt idx="70">
                  <c:v>3.1</c:v>
                </c:pt>
                <c:pt idx="71">
                  <c:v>18.218</c:v>
                </c:pt>
                <c:pt idx="73">
                  <c:v>39.551000000000002</c:v>
                </c:pt>
                <c:pt idx="74">
                  <c:v>48.186</c:v>
                </c:pt>
                <c:pt idx="75">
                  <c:v>32.588000000000001</c:v>
                </c:pt>
                <c:pt idx="79">
                  <c:v>14.814</c:v>
                </c:pt>
                <c:pt idx="82">
                  <c:v>14.105</c:v>
                </c:pt>
                <c:pt idx="83">
                  <c:v>19.262</c:v>
                </c:pt>
                <c:pt idx="85">
                  <c:v>6.7960000000000003</c:v>
                </c:pt>
                <c:pt idx="87">
                  <c:v>6.2960000000000003</c:v>
                </c:pt>
                <c:pt idx="88">
                  <c:v>11.151</c:v>
                </c:pt>
                <c:pt idx="89">
                  <c:v>19.327999999999999</c:v>
                </c:pt>
                <c:pt idx="92">
                  <c:v>7.8639999999999999</c:v>
                </c:pt>
                <c:pt idx="94">
                  <c:v>12.526999999999999</c:v>
                </c:pt>
                <c:pt idx="95">
                  <c:v>5.5229999999999997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EEA-4C68-A950-D4A7A74B77EC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3EEA-4C68-A950-D4A7A74B77EC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3EEA-4C68-A950-D4A7A74B77EC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3EEA-4C68-A950-D4A7A74B77EC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75">
                  <c:v>66</c:v>
                </c:pt>
                <c:pt idx="76">
                  <c:v>58.756999999999998</c:v>
                </c:pt>
                <c:pt idx="78">
                  <c:v>57.75</c:v>
                </c:pt>
                <c:pt idx="80">
                  <c:v>33</c:v>
                </c:pt>
                <c:pt idx="81">
                  <c:v>54.45</c:v>
                </c:pt>
                <c:pt idx="84">
                  <c:v>50.82</c:v>
                </c:pt>
                <c:pt idx="86">
                  <c:v>49.237000000000002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3EEA-4C68-A950-D4A7A74B77EC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3EEA-4C68-A950-D4A7A74B77EC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1">
                  <c:v>107.44999999999999</c:v>
                </c:pt>
                <c:pt idx="2">
                  <c:v>89.462000000000003</c:v>
                </c:pt>
                <c:pt idx="3">
                  <c:v>79</c:v>
                </c:pt>
                <c:pt idx="4">
                  <c:v>157.20999999999998</c:v>
                </c:pt>
                <c:pt idx="5">
                  <c:v>225.607</c:v>
                </c:pt>
                <c:pt idx="6">
                  <c:v>153.94900000000001</c:v>
                </c:pt>
                <c:pt idx="7">
                  <c:v>174.33199999999999</c:v>
                </c:pt>
                <c:pt idx="8">
                  <c:v>138.54</c:v>
                </c:pt>
                <c:pt idx="9">
                  <c:v>126.55900000000001</c:v>
                </c:pt>
                <c:pt idx="10">
                  <c:v>104.876</c:v>
                </c:pt>
                <c:pt idx="11">
                  <c:v>156.06900000000002</c:v>
                </c:pt>
                <c:pt idx="12">
                  <c:v>90.706000000000003</c:v>
                </c:pt>
                <c:pt idx="13">
                  <c:v>103.26900000000001</c:v>
                </c:pt>
                <c:pt idx="14">
                  <c:v>98.87</c:v>
                </c:pt>
                <c:pt idx="15">
                  <c:v>86.811999999999998</c:v>
                </c:pt>
                <c:pt idx="16">
                  <c:v>134.43100000000001</c:v>
                </c:pt>
                <c:pt idx="17">
                  <c:v>94.259999999999991</c:v>
                </c:pt>
                <c:pt idx="18">
                  <c:v>78.134999999999991</c:v>
                </c:pt>
                <c:pt idx="19">
                  <c:v>59.003999999999998</c:v>
                </c:pt>
                <c:pt idx="20">
                  <c:v>107.62</c:v>
                </c:pt>
                <c:pt idx="21">
                  <c:v>224.16300000000001</c:v>
                </c:pt>
                <c:pt idx="22">
                  <c:v>181.547</c:v>
                </c:pt>
                <c:pt idx="23">
                  <c:v>200.089</c:v>
                </c:pt>
                <c:pt idx="24">
                  <c:v>154.262</c:v>
                </c:pt>
                <c:pt idx="25">
                  <c:v>122.742</c:v>
                </c:pt>
                <c:pt idx="26">
                  <c:v>49</c:v>
                </c:pt>
                <c:pt idx="27">
                  <c:v>75.778999999999996</c:v>
                </c:pt>
                <c:pt idx="28">
                  <c:v>35</c:v>
                </c:pt>
                <c:pt idx="29">
                  <c:v>46.863</c:v>
                </c:pt>
                <c:pt idx="31">
                  <c:v>122.783</c:v>
                </c:pt>
                <c:pt idx="32">
                  <c:v>45.709000000000003</c:v>
                </c:pt>
                <c:pt idx="33">
                  <c:v>109</c:v>
                </c:pt>
                <c:pt idx="34">
                  <c:v>6.5720000000000001</c:v>
                </c:pt>
                <c:pt idx="36">
                  <c:v>12.308</c:v>
                </c:pt>
                <c:pt idx="70">
                  <c:v>175.59299999999999</c:v>
                </c:pt>
                <c:pt idx="72">
                  <c:v>302.52999999999997</c:v>
                </c:pt>
                <c:pt idx="73">
                  <c:v>96.364000000000004</c:v>
                </c:pt>
                <c:pt idx="87">
                  <c:v>42.639000000000003</c:v>
                </c:pt>
                <c:pt idx="88">
                  <c:v>43</c:v>
                </c:pt>
                <c:pt idx="89">
                  <c:v>143.98099999999999</c:v>
                </c:pt>
                <c:pt idx="90">
                  <c:v>200.96</c:v>
                </c:pt>
                <c:pt idx="91">
                  <c:v>92.760999999999996</c:v>
                </c:pt>
                <c:pt idx="92">
                  <c:v>34.334000000000003</c:v>
                </c:pt>
                <c:pt idx="93">
                  <c:v>44.816000000000003</c:v>
                </c:pt>
                <c:pt idx="94">
                  <c:v>3</c:v>
                </c:pt>
                <c:pt idx="95">
                  <c:v>27.015999999999998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EEA-4C68-A950-D4A7A74B77EC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101.3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23.2</c:v>
                </c:pt>
                <c:pt idx="31">
                  <c:v>0</c:v>
                </c:pt>
                <c:pt idx="32">
                  <c:v>4.7</c:v>
                </c:pt>
                <c:pt idx="33">
                  <c:v>0</c:v>
                </c:pt>
                <c:pt idx="34">
                  <c:v>0</c:v>
                </c:pt>
                <c:pt idx="35">
                  <c:v>11.4</c:v>
                </c:pt>
                <c:pt idx="36">
                  <c:v>53.1</c:v>
                </c:pt>
                <c:pt idx="37">
                  <c:v>71.5</c:v>
                </c:pt>
                <c:pt idx="38">
                  <c:v>46.9</c:v>
                </c:pt>
                <c:pt idx="39">
                  <c:v>0</c:v>
                </c:pt>
                <c:pt idx="40">
                  <c:v>96.5</c:v>
                </c:pt>
                <c:pt idx="41">
                  <c:v>76.5</c:v>
                </c:pt>
                <c:pt idx="42">
                  <c:v>69.5</c:v>
                </c:pt>
                <c:pt idx="43">
                  <c:v>47.8</c:v>
                </c:pt>
                <c:pt idx="44">
                  <c:v>67.3</c:v>
                </c:pt>
                <c:pt idx="45">
                  <c:v>67.900000000000006</c:v>
                </c:pt>
                <c:pt idx="46">
                  <c:v>66.8</c:v>
                </c:pt>
                <c:pt idx="47">
                  <c:v>61.4</c:v>
                </c:pt>
                <c:pt idx="48">
                  <c:v>75.599999999999994</c:v>
                </c:pt>
                <c:pt idx="49">
                  <c:v>75.599999999999994</c:v>
                </c:pt>
                <c:pt idx="50">
                  <c:v>77.7</c:v>
                </c:pt>
                <c:pt idx="51">
                  <c:v>73.8</c:v>
                </c:pt>
                <c:pt idx="52">
                  <c:v>68.599999999999994</c:v>
                </c:pt>
                <c:pt idx="53">
                  <c:v>56.7</c:v>
                </c:pt>
                <c:pt idx="54">
                  <c:v>56.6</c:v>
                </c:pt>
                <c:pt idx="55">
                  <c:v>14.4</c:v>
                </c:pt>
                <c:pt idx="56">
                  <c:v>45.2</c:v>
                </c:pt>
                <c:pt idx="57">
                  <c:v>36.5</c:v>
                </c:pt>
                <c:pt idx="58">
                  <c:v>36</c:v>
                </c:pt>
                <c:pt idx="59">
                  <c:v>29</c:v>
                </c:pt>
                <c:pt idx="60">
                  <c:v>23.7</c:v>
                </c:pt>
                <c:pt idx="61">
                  <c:v>38.9</c:v>
                </c:pt>
                <c:pt idx="62">
                  <c:v>45</c:v>
                </c:pt>
                <c:pt idx="63">
                  <c:v>12.6</c:v>
                </c:pt>
                <c:pt idx="64">
                  <c:v>0</c:v>
                </c:pt>
                <c:pt idx="65">
                  <c:v>10.1</c:v>
                </c:pt>
                <c:pt idx="66">
                  <c:v>5.5</c:v>
                </c:pt>
                <c:pt idx="67">
                  <c:v>26.9</c:v>
                </c:pt>
                <c:pt idx="68">
                  <c:v>0</c:v>
                </c:pt>
                <c:pt idx="69">
                  <c:v>8.5</c:v>
                </c:pt>
                <c:pt idx="70">
                  <c:v>0</c:v>
                </c:pt>
                <c:pt idx="71">
                  <c:v>0</c:v>
                </c:pt>
                <c:pt idx="72">
                  <c:v>63.1</c:v>
                </c:pt>
                <c:pt idx="73">
                  <c:v>143.9</c:v>
                </c:pt>
                <c:pt idx="74">
                  <c:v>215.5</c:v>
                </c:pt>
                <c:pt idx="75">
                  <c:v>172.8</c:v>
                </c:pt>
                <c:pt idx="76">
                  <c:v>0</c:v>
                </c:pt>
                <c:pt idx="77">
                  <c:v>45.8</c:v>
                </c:pt>
                <c:pt idx="78">
                  <c:v>0</c:v>
                </c:pt>
                <c:pt idx="79">
                  <c:v>0</c:v>
                </c:pt>
                <c:pt idx="80">
                  <c:v>1.7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16.3</c:v>
                </c:pt>
                <c:pt idx="86">
                  <c:v>10.199999999999999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25</c:v>
                </c:pt>
                <c:pt idx="93">
                  <c:v>27.4</c:v>
                </c:pt>
                <c:pt idx="94">
                  <c:v>28.1</c:v>
                </c:pt>
                <c:pt idx="95">
                  <c:v>37.200000000000003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EEA-4C68-A950-D4A7A74B77EC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B-3EEA-4C68-A950-D4A7A74B77EC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">
                  <c:v>25.61</c:v>
                </c:pt>
                <c:pt idx="5">
                  <c:v>11.609</c:v>
                </c:pt>
                <c:pt idx="6">
                  <c:v>12.111000000000001</c:v>
                </c:pt>
                <c:pt idx="7">
                  <c:v>0.12</c:v>
                </c:pt>
                <c:pt idx="21">
                  <c:v>0.13600000000000001</c:v>
                </c:pt>
                <c:pt idx="28">
                  <c:v>0.63900000000000001</c:v>
                </c:pt>
                <c:pt idx="34">
                  <c:v>31.8</c:v>
                </c:pt>
                <c:pt idx="39">
                  <c:v>26.04</c:v>
                </c:pt>
                <c:pt idx="43">
                  <c:v>7.6429999999999998</c:v>
                </c:pt>
                <c:pt idx="47">
                  <c:v>2.9000000000000001E-2</c:v>
                </c:pt>
                <c:pt idx="48">
                  <c:v>0.2</c:v>
                </c:pt>
                <c:pt idx="49">
                  <c:v>1.851</c:v>
                </c:pt>
                <c:pt idx="50">
                  <c:v>2.8570000000000002</c:v>
                </c:pt>
                <c:pt idx="51">
                  <c:v>4.4690000000000003</c:v>
                </c:pt>
                <c:pt idx="52">
                  <c:v>4.0999999999999996</c:v>
                </c:pt>
                <c:pt idx="53">
                  <c:v>3.9390000000000001</c:v>
                </c:pt>
                <c:pt idx="54">
                  <c:v>1.7989999999999999</c:v>
                </c:pt>
                <c:pt idx="55">
                  <c:v>16.936</c:v>
                </c:pt>
                <c:pt idx="56">
                  <c:v>0.74</c:v>
                </c:pt>
                <c:pt idx="57">
                  <c:v>0.7</c:v>
                </c:pt>
                <c:pt idx="58">
                  <c:v>0.4</c:v>
                </c:pt>
                <c:pt idx="59">
                  <c:v>0.8</c:v>
                </c:pt>
                <c:pt idx="60">
                  <c:v>16.265000000000001</c:v>
                </c:pt>
                <c:pt idx="61">
                  <c:v>1.8</c:v>
                </c:pt>
                <c:pt idx="62">
                  <c:v>1.4</c:v>
                </c:pt>
                <c:pt idx="63">
                  <c:v>21.867999999999999</c:v>
                </c:pt>
                <c:pt idx="64">
                  <c:v>20.344000000000001</c:v>
                </c:pt>
                <c:pt idx="65">
                  <c:v>0.6</c:v>
                </c:pt>
                <c:pt idx="66">
                  <c:v>4.7750000000000004</c:v>
                </c:pt>
                <c:pt idx="67">
                  <c:v>4.992</c:v>
                </c:pt>
                <c:pt idx="68">
                  <c:v>24.154</c:v>
                </c:pt>
                <c:pt idx="69">
                  <c:v>10.43</c:v>
                </c:pt>
                <c:pt idx="70">
                  <c:v>8.4890000000000008</c:v>
                </c:pt>
                <c:pt idx="71">
                  <c:v>17.376999999999999</c:v>
                </c:pt>
                <c:pt idx="72">
                  <c:v>5.2629999999999999</c:v>
                </c:pt>
                <c:pt idx="73">
                  <c:v>34.761000000000003</c:v>
                </c:pt>
                <c:pt idx="74">
                  <c:v>40.761000000000003</c:v>
                </c:pt>
                <c:pt idx="75">
                  <c:v>33.579000000000001</c:v>
                </c:pt>
                <c:pt idx="76">
                  <c:v>8.4489999999999998</c:v>
                </c:pt>
                <c:pt idx="77">
                  <c:v>8.26</c:v>
                </c:pt>
                <c:pt idx="78">
                  <c:v>6.6790000000000003</c:v>
                </c:pt>
                <c:pt idx="79">
                  <c:v>14.75</c:v>
                </c:pt>
                <c:pt idx="80">
                  <c:v>4.92</c:v>
                </c:pt>
                <c:pt idx="81">
                  <c:v>2.9</c:v>
                </c:pt>
                <c:pt idx="82">
                  <c:v>9.2810000000000006</c:v>
                </c:pt>
                <c:pt idx="83">
                  <c:v>8.7729999999999997</c:v>
                </c:pt>
                <c:pt idx="85">
                  <c:v>0.88200000000000001</c:v>
                </c:pt>
                <c:pt idx="87">
                  <c:v>0.88300000000000001</c:v>
                </c:pt>
                <c:pt idx="88">
                  <c:v>2.2200000000000002</c:v>
                </c:pt>
                <c:pt idx="89">
                  <c:v>12.451000000000001</c:v>
                </c:pt>
                <c:pt idx="92">
                  <c:v>1.3520000000000001</c:v>
                </c:pt>
                <c:pt idx="94">
                  <c:v>8.1300000000000008</c:v>
                </c:pt>
                <c:pt idx="95">
                  <c:v>1.3069999999999999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3EEA-4C68-A950-D4A7A74B77EC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3EEA-4C68-A950-D4A7A74B77EC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3EEA-4C68-A950-D4A7A74B77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129.97999999999999</c:v>
                </c:pt>
                <c:pt idx="1">
                  <c:v>127.4</c:v>
                </c:pt>
                <c:pt idx="2">
                  <c:v>122.45</c:v>
                </c:pt>
                <c:pt idx="3">
                  <c:v>118.49</c:v>
                </c:pt>
                <c:pt idx="4">
                  <c:v>133.1</c:v>
                </c:pt>
                <c:pt idx="5">
                  <c:v>127.01</c:v>
                </c:pt>
                <c:pt idx="6">
                  <c:v>124.99</c:v>
                </c:pt>
                <c:pt idx="7">
                  <c:v>120.42</c:v>
                </c:pt>
                <c:pt idx="8">
                  <c:v>120.49</c:v>
                </c:pt>
                <c:pt idx="9">
                  <c:v>116.29</c:v>
                </c:pt>
                <c:pt idx="10">
                  <c:v>113.53</c:v>
                </c:pt>
                <c:pt idx="11">
                  <c:v>114.4</c:v>
                </c:pt>
                <c:pt idx="12">
                  <c:v>117.4</c:v>
                </c:pt>
                <c:pt idx="13">
                  <c:v>115.02</c:v>
                </c:pt>
                <c:pt idx="14">
                  <c:v>116</c:v>
                </c:pt>
                <c:pt idx="15">
                  <c:v>115.65</c:v>
                </c:pt>
                <c:pt idx="16">
                  <c:v>113.8</c:v>
                </c:pt>
                <c:pt idx="17">
                  <c:v>114.65</c:v>
                </c:pt>
                <c:pt idx="18">
                  <c:v>117.86</c:v>
                </c:pt>
                <c:pt idx="19">
                  <c:v>120.01</c:v>
                </c:pt>
                <c:pt idx="20">
                  <c:v>111.74</c:v>
                </c:pt>
                <c:pt idx="21">
                  <c:v>116.07</c:v>
                </c:pt>
                <c:pt idx="22">
                  <c:v>121.3</c:v>
                </c:pt>
                <c:pt idx="23">
                  <c:v>125.1</c:v>
                </c:pt>
                <c:pt idx="24">
                  <c:v>111.59</c:v>
                </c:pt>
                <c:pt idx="25">
                  <c:v>117.57</c:v>
                </c:pt>
                <c:pt idx="26">
                  <c:v>126.53</c:v>
                </c:pt>
                <c:pt idx="27">
                  <c:v>123.83</c:v>
                </c:pt>
                <c:pt idx="28">
                  <c:v>134.54</c:v>
                </c:pt>
                <c:pt idx="29">
                  <c:v>119.55</c:v>
                </c:pt>
                <c:pt idx="30">
                  <c:v>113.23</c:v>
                </c:pt>
                <c:pt idx="31">
                  <c:v>107.29</c:v>
                </c:pt>
                <c:pt idx="32">
                  <c:v>119.81</c:v>
                </c:pt>
                <c:pt idx="33">
                  <c:v>110.15</c:v>
                </c:pt>
                <c:pt idx="34">
                  <c:v>107</c:v>
                </c:pt>
                <c:pt idx="35">
                  <c:v>85.99</c:v>
                </c:pt>
                <c:pt idx="36">
                  <c:v>107</c:v>
                </c:pt>
                <c:pt idx="37">
                  <c:v>81.96</c:v>
                </c:pt>
                <c:pt idx="38">
                  <c:v>43.65</c:v>
                </c:pt>
                <c:pt idx="39">
                  <c:v>19.82</c:v>
                </c:pt>
                <c:pt idx="40">
                  <c:v>45.03</c:v>
                </c:pt>
                <c:pt idx="41">
                  <c:v>35.840000000000003</c:v>
                </c:pt>
                <c:pt idx="42">
                  <c:v>33.53</c:v>
                </c:pt>
                <c:pt idx="43">
                  <c:v>25.59</c:v>
                </c:pt>
                <c:pt idx="44">
                  <c:v>33.450000000000003</c:v>
                </c:pt>
                <c:pt idx="45">
                  <c:v>32.11</c:v>
                </c:pt>
                <c:pt idx="46">
                  <c:v>31.89</c:v>
                </c:pt>
                <c:pt idx="47">
                  <c:v>32.520000000000003</c:v>
                </c:pt>
                <c:pt idx="48">
                  <c:v>32.26</c:v>
                </c:pt>
                <c:pt idx="49">
                  <c:v>29.26</c:v>
                </c:pt>
                <c:pt idx="50">
                  <c:v>28.02</c:v>
                </c:pt>
                <c:pt idx="51">
                  <c:v>24.34</c:v>
                </c:pt>
                <c:pt idx="52">
                  <c:v>31.69</c:v>
                </c:pt>
                <c:pt idx="53">
                  <c:v>22.38</c:v>
                </c:pt>
                <c:pt idx="54">
                  <c:v>20.010000000000002</c:v>
                </c:pt>
                <c:pt idx="55">
                  <c:v>14.37</c:v>
                </c:pt>
                <c:pt idx="56">
                  <c:v>21.01</c:v>
                </c:pt>
                <c:pt idx="57">
                  <c:v>23.41</c:v>
                </c:pt>
                <c:pt idx="58">
                  <c:v>21.76</c:v>
                </c:pt>
                <c:pt idx="59">
                  <c:v>21.83</c:v>
                </c:pt>
                <c:pt idx="60">
                  <c:v>19.170000000000002</c:v>
                </c:pt>
                <c:pt idx="61">
                  <c:v>28.49</c:v>
                </c:pt>
                <c:pt idx="62">
                  <c:v>45.77</c:v>
                </c:pt>
                <c:pt idx="63">
                  <c:v>67.540000000000006</c:v>
                </c:pt>
                <c:pt idx="64">
                  <c:v>51.81</c:v>
                </c:pt>
                <c:pt idx="65">
                  <c:v>74.400000000000006</c:v>
                </c:pt>
                <c:pt idx="66">
                  <c:v>89.34</c:v>
                </c:pt>
                <c:pt idx="67">
                  <c:v>105.14</c:v>
                </c:pt>
                <c:pt idx="68">
                  <c:v>91</c:v>
                </c:pt>
                <c:pt idx="69">
                  <c:v>104.5</c:v>
                </c:pt>
                <c:pt idx="70">
                  <c:v>110.41</c:v>
                </c:pt>
                <c:pt idx="71">
                  <c:v>131.91999999999999</c:v>
                </c:pt>
                <c:pt idx="72">
                  <c:v>113.5</c:v>
                </c:pt>
                <c:pt idx="73">
                  <c:v>139.63999999999999</c:v>
                </c:pt>
                <c:pt idx="74">
                  <c:v>152</c:v>
                </c:pt>
                <c:pt idx="75">
                  <c:v>171.71</c:v>
                </c:pt>
                <c:pt idx="76">
                  <c:v>153.66999999999999</c:v>
                </c:pt>
                <c:pt idx="77">
                  <c:v>163.62</c:v>
                </c:pt>
                <c:pt idx="78">
                  <c:v>153.26</c:v>
                </c:pt>
                <c:pt idx="79">
                  <c:v>170.35</c:v>
                </c:pt>
                <c:pt idx="80">
                  <c:v>149.16</c:v>
                </c:pt>
                <c:pt idx="81">
                  <c:v>156.02000000000001</c:v>
                </c:pt>
                <c:pt idx="82">
                  <c:v>169.64</c:v>
                </c:pt>
                <c:pt idx="83">
                  <c:v>168.27</c:v>
                </c:pt>
                <c:pt idx="84">
                  <c:v>163.12</c:v>
                </c:pt>
                <c:pt idx="85">
                  <c:v>168.17</c:v>
                </c:pt>
                <c:pt idx="86">
                  <c:v>158.97999999999999</c:v>
                </c:pt>
                <c:pt idx="87">
                  <c:v>143.69999999999999</c:v>
                </c:pt>
                <c:pt idx="88">
                  <c:v>151.93</c:v>
                </c:pt>
                <c:pt idx="89">
                  <c:v>135.5</c:v>
                </c:pt>
                <c:pt idx="90">
                  <c:v>122.73</c:v>
                </c:pt>
                <c:pt idx="91">
                  <c:v>129.78</c:v>
                </c:pt>
                <c:pt idx="92">
                  <c:v>134.79</c:v>
                </c:pt>
                <c:pt idx="93">
                  <c:v>128.05000000000001</c:v>
                </c:pt>
                <c:pt idx="94">
                  <c:v>147.43</c:v>
                </c:pt>
                <c:pt idx="95">
                  <c:v>135.12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3EEA-4C68-A950-D4A7A74B77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7739-4126-B23D-3F9CE2BC1891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40">
                  <c:v>6</c:v>
                </c:pt>
                <c:pt idx="41">
                  <c:v>6</c:v>
                </c:pt>
                <c:pt idx="42">
                  <c:v>6</c:v>
                </c:pt>
                <c:pt idx="43">
                  <c:v>6</c:v>
                </c:pt>
                <c:pt idx="60">
                  <c:v>6</c:v>
                </c:pt>
                <c:pt idx="61">
                  <c:v>6</c:v>
                </c:pt>
                <c:pt idx="62">
                  <c:v>6</c:v>
                </c:pt>
                <c:pt idx="63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739-4126-B23D-3F9CE2BC1891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11.148</c:v>
                </c:pt>
                <c:pt idx="1">
                  <c:v>6.7560000000000002</c:v>
                </c:pt>
                <c:pt idx="2">
                  <c:v>0.74</c:v>
                </c:pt>
                <c:pt idx="3">
                  <c:v>0.71199999999999997</c:v>
                </c:pt>
                <c:pt idx="7">
                  <c:v>0.73599999999999999</c:v>
                </c:pt>
                <c:pt idx="8">
                  <c:v>6.6920000000000002</c:v>
                </c:pt>
                <c:pt idx="9">
                  <c:v>6.72</c:v>
                </c:pt>
                <c:pt idx="10">
                  <c:v>9.6639999999999997</c:v>
                </c:pt>
                <c:pt idx="11">
                  <c:v>6.7240000000000002</c:v>
                </c:pt>
                <c:pt idx="12">
                  <c:v>9.6880000000000006</c:v>
                </c:pt>
                <c:pt idx="13">
                  <c:v>9.7319999999999993</c:v>
                </c:pt>
                <c:pt idx="14">
                  <c:v>9.6839999999999993</c:v>
                </c:pt>
                <c:pt idx="15">
                  <c:v>9.6839999999999993</c:v>
                </c:pt>
                <c:pt idx="16">
                  <c:v>9.7200000000000006</c:v>
                </c:pt>
                <c:pt idx="17">
                  <c:v>9.7080000000000002</c:v>
                </c:pt>
                <c:pt idx="18">
                  <c:v>10.076000000000001</c:v>
                </c:pt>
                <c:pt idx="19">
                  <c:v>10.08</c:v>
                </c:pt>
                <c:pt idx="20">
                  <c:v>0.65600000000000003</c:v>
                </c:pt>
                <c:pt idx="21">
                  <c:v>0.68400000000000005</c:v>
                </c:pt>
                <c:pt idx="22">
                  <c:v>0.68799999999999994</c:v>
                </c:pt>
                <c:pt idx="23">
                  <c:v>0.66800000000000004</c:v>
                </c:pt>
                <c:pt idx="24">
                  <c:v>0.63600000000000001</c:v>
                </c:pt>
                <c:pt idx="25">
                  <c:v>0.6</c:v>
                </c:pt>
                <c:pt idx="26">
                  <c:v>0.56799999999999995</c:v>
                </c:pt>
                <c:pt idx="27">
                  <c:v>0.68</c:v>
                </c:pt>
                <c:pt idx="28">
                  <c:v>0.89600000000000002</c:v>
                </c:pt>
                <c:pt idx="30">
                  <c:v>1.036</c:v>
                </c:pt>
                <c:pt idx="31">
                  <c:v>1.024</c:v>
                </c:pt>
                <c:pt idx="32">
                  <c:v>15.12</c:v>
                </c:pt>
                <c:pt idx="33">
                  <c:v>15.12</c:v>
                </c:pt>
                <c:pt idx="36">
                  <c:v>14.007999999999999</c:v>
                </c:pt>
                <c:pt idx="37">
                  <c:v>13.996</c:v>
                </c:pt>
                <c:pt idx="38">
                  <c:v>5.6619999999999999</c:v>
                </c:pt>
                <c:pt idx="39">
                  <c:v>5.7489999999999997</c:v>
                </c:pt>
                <c:pt idx="40">
                  <c:v>14.026</c:v>
                </c:pt>
                <c:pt idx="41">
                  <c:v>7.452</c:v>
                </c:pt>
                <c:pt idx="42">
                  <c:v>2.69</c:v>
                </c:pt>
                <c:pt idx="43">
                  <c:v>2.6659999999999999</c:v>
                </c:pt>
                <c:pt idx="44">
                  <c:v>0.99</c:v>
                </c:pt>
                <c:pt idx="45">
                  <c:v>1.03</c:v>
                </c:pt>
                <c:pt idx="46">
                  <c:v>1.1399999999999999</c:v>
                </c:pt>
                <c:pt idx="47">
                  <c:v>1.0760000000000001</c:v>
                </c:pt>
                <c:pt idx="48">
                  <c:v>3.6280000000000001</c:v>
                </c:pt>
                <c:pt idx="49">
                  <c:v>1.1120000000000001</c:v>
                </c:pt>
                <c:pt idx="50">
                  <c:v>1.05</c:v>
                </c:pt>
                <c:pt idx="51">
                  <c:v>5.7839999999999998</c:v>
                </c:pt>
                <c:pt idx="52">
                  <c:v>1.1060000000000001</c:v>
                </c:pt>
                <c:pt idx="53">
                  <c:v>5.7679999999999998</c:v>
                </c:pt>
                <c:pt idx="54">
                  <c:v>5.75</c:v>
                </c:pt>
                <c:pt idx="55">
                  <c:v>5.5780000000000003</c:v>
                </c:pt>
                <c:pt idx="56">
                  <c:v>5.6989999999999998</c:v>
                </c:pt>
                <c:pt idx="57">
                  <c:v>5.5010000000000003</c:v>
                </c:pt>
                <c:pt idx="58">
                  <c:v>5.4729999999999999</c:v>
                </c:pt>
                <c:pt idx="59">
                  <c:v>5.5789999999999997</c:v>
                </c:pt>
                <c:pt idx="60">
                  <c:v>7.7450000000000001</c:v>
                </c:pt>
                <c:pt idx="61">
                  <c:v>3.5979999999999999</c:v>
                </c:pt>
                <c:pt idx="62">
                  <c:v>6.6909999999999998</c:v>
                </c:pt>
                <c:pt idx="63">
                  <c:v>6.7460000000000004</c:v>
                </c:pt>
                <c:pt idx="64">
                  <c:v>5.5670000000000002</c:v>
                </c:pt>
                <c:pt idx="65">
                  <c:v>5.4729999999999999</c:v>
                </c:pt>
                <c:pt idx="66">
                  <c:v>5.3360000000000003</c:v>
                </c:pt>
                <c:pt idx="68">
                  <c:v>4.2</c:v>
                </c:pt>
                <c:pt idx="69">
                  <c:v>4.3410000000000002</c:v>
                </c:pt>
                <c:pt idx="70">
                  <c:v>1.052</c:v>
                </c:pt>
                <c:pt idx="71">
                  <c:v>1.036</c:v>
                </c:pt>
                <c:pt idx="72">
                  <c:v>7.9359999999999999</c:v>
                </c:pt>
                <c:pt idx="73">
                  <c:v>7.125</c:v>
                </c:pt>
                <c:pt idx="74">
                  <c:v>2.5</c:v>
                </c:pt>
                <c:pt idx="75">
                  <c:v>2.5</c:v>
                </c:pt>
                <c:pt idx="76">
                  <c:v>7.9390000000000001</c:v>
                </c:pt>
                <c:pt idx="77">
                  <c:v>7.2140000000000004</c:v>
                </c:pt>
                <c:pt idx="78">
                  <c:v>3.1520000000000001</c:v>
                </c:pt>
                <c:pt idx="79">
                  <c:v>3.2639999999999998</c:v>
                </c:pt>
                <c:pt idx="80">
                  <c:v>2.4</c:v>
                </c:pt>
                <c:pt idx="81">
                  <c:v>2.2999999999999998</c:v>
                </c:pt>
                <c:pt idx="82">
                  <c:v>2.2999999999999998</c:v>
                </c:pt>
                <c:pt idx="83">
                  <c:v>2.2000000000000002</c:v>
                </c:pt>
                <c:pt idx="84">
                  <c:v>3.911</c:v>
                </c:pt>
                <c:pt idx="85">
                  <c:v>2.9159999999999999</c:v>
                </c:pt>
                <c:pt idx="86">
                  <c:v>6.9279999999999999</c:v>
                </c:pt>
                <c:pt idx="87">
                  <c:v>7.7069999999999999</c:v>
                </c:pt>
                <c:pt idx="88">
                  <c:v>2.8879999999999999</c:v>
                </c:pt>
                <c:pt idx="89">
                  <c:v>2.7480000000000002</c:v>
                </c:pt>
                <c:pt idx="90">
                  <c:v>2.7280000000000002</c:v>
                </c:pt>
                <c:pt idx="91">
                  <c:v>6.7439999999999998</c:v>
                </c:pt>
                <c:pt idx="92">
                  <c:v>2.6480000000000001</c:v>
                </c:pt>
                <c:pt idx="93">
                  <c:v>2.6960000000000002</c:v>
                </c:pt>
                <c:pt idx="94">
                  <c:v>2.7559999999999998</c:v>
                </c:pt>
                <c:pt idx="95">
                  <c:v>2.7559999999999998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739-4126-B23D-3F9CE2BC1891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18.882999999999999</c:v>
                </c:pt>
                <c:pt idx="1">
                  <c:v>11.323</c:v>
                </c:pt>
                <c:pt idx="2">
                  <c:v>4.1029999999999998</c:v>
                </c:pt>
                <c:pt idx="3">
                  <c:v>4.1210000000000004</c:v>
                </c:pt>
                <c:pt idx="4">
                  <c:v>2.08</c:v>
                </c:pt>
                <c:pt idx="5">
                  <c:v>1.98</c:v>
                </c:pt>
                <c:pt idx="6">
                  <c:v>2.2799999999999998</c:v>
                </c:pt>
                <c:pt idx="7">
                  <c:v>2.74</c:v>
                </c:pt>
                <c:pt idx="8">
                  <c:v>13.071</c:v>
                </c:pt>
                <c:pt idx="9">
                  <c:v>13.157999999999999</c:v>
                </c:pt>
                <c:pt idx="10">
                  <c:v>15.398</c:v>
                </c:pt>
                <c:pt idx="11">
                  <c:v>12.63</c:v>
                </c:pt>
                <c:pt idx="12">
                  <c:v>14.956</c:v>
                </c:pt>
                <c:pt idx="13">
                  <c:v>17.32</c:v>
                </c:pt>
                <c:pt idx="14">
                  <c:v>14.92</c:v>
                </c:pt>
                <c:pt idx="15">
                  <c:v>16.835999999999999</c:v>
                </c:pt>
                <c:pt idx="16">
                  <c:v>12.978999999999999</c:v>
                </c:pt>
                <c:pt idx="17">
                  <c:v>15.186999999999999</c:v>
                </c:pt>
                <c:pt idx="18">
                  <c:v>15.179</c:v>
                </c:pt>
                <c:pt idx="19">
                  <c:v>12.942</c:v>
                </c:pt>
                <c:pt idx="20">
                  <c:v>2.2930000000000001</c:v>
                </c:pt>
                <c:pt idx="21">
                  <c:v>2.3410000000000002</c:v>
                </c:pt>
                <c:pt idx="22">
                  <c:v>1.6359999999999999</c:v>
                </c:pt>
                <c:pt idx="23">
                  <c:v>3.0619999999999998</c:v>
                </c:pt>
                <c:pt idx="24">
                  <c:v>6.8529999999999998</c:v>
                </c:pt>
                <c:pt idx="25">
                  <c:v>4.4669999999999996</c:v>
                </c:pt>
                <c:pt idx="26">
                  <c:v>4.3440000000000003</c:v>
                </c:pt>
                <c:pt idx="27">
                  <c:v>4.6769999999999996</c:v>
                </c:pt>
                <c:pt idx="28">
                  <c:v>2.5470000000000002</c:v>
                </c:pt>
                <c:pt idx="29">
                  <c:v>4.5750000000000002</c:v>
                </c:pt>
                <c:pt idx="30">
                  <c:v>3.4220000000000002</c:v>
                </c:pt>
                <c:pt idx="31">
                  <c:v>3.41</c:v>
                </c:pt>
                <c:pt idx="32">
                  <c:v>29.518999999999998</c:v>
                </c:pt>
                <c:pt idx="33">
                  <c:v>27.431000000000001</c:v>
                </c:pt>
                <c:pt idx="34">
                  <c:v>1.64</c:v>
                </c:pt>
                <c:pt idx="35">
                  <c:v>6.1689999999999996</c:v>
                </c:pt>
                <c:pt idx="36">
                  <c:v>27.364999999999998</c:v>
                </c:pt>
                <c:pt idx="37">
                  <c:v>31.972000000000001</c:v>
                </c:pt>
                <c:pt idx="38">
                  <c:v>11.484999999999999</c:v>
                </c:pt>
                <c:pt idx="39">
                  <c:v>18.611999999999998</c:v>
                </c:pt>
                <c:pt idx="40">
                  <c:v>39.045000000000002</c:v>
                </c:pt>
                <c:pt idx="41">
                  <c:v>28.736999999999998</c:v>
                </c:pt>
                <c:pt idx="42">
                  <c:v>25.713000000000001</c:v>
                </c:pt>
                <c:pt idx="43">
                  <c:v>19.353000000000002</c:v>
                </c:pt>
                <c:pt idx="44">
                  <c:v>30.780999999999999</c:v>
                </c:pt>
                <c:pt idx="45">
                  <c:v>33.045999999999999</c:v>
                </c:pt>
                <c:pt idx="46">
                  <c:v>33.883000000000003</c:v>
                </c:pt>
                <c:pt idx="47">
                  <c:v>32.274000000000001</c:v>
                </c:pt>
                <c:pt idx="48">
                  <c:v>48.738999999999997</c:v>
                </c:pt>
                <c:pt idx="49">
                  <c:v>41.124000000000002</c:v>
                </c:pt>
                <c:pt idx="50">
                  <c:v>42.963999999999999</c:v>
                </c:pt>
                <c:pt idx="51">
                  <c:v>44.466000000000001</c:v>
                </c:pt>
                <c:pt idx="52">
                  <c:v>37.716999999999999</c:v>
                </c:pt>
                <c:pt idx="53">
                  <c:v>32.892000000000003</c:v>
                </c:pt>
                <c:pt idx="54">
                  <c:v>30.875</c:v>
                </c:pt>
                <c:pt idx="55">
                  <c:v>16.167999999999999</c:v>
                </c:pt>
                <c:pt idx="56">
                  <c:v>28.786999999999999</c:v>
                </c:pt>
                <c:pt idx="57">
                  <c:v>23.033000000000001</c:v>
                </c:pt>
                <c:pt idx="58">
                  <c:v>21.95</c:v>
                </c:pt>
                <c:pt idx="59">
                  <c:v>17.584</c:v>
                </c:pt>
                <c:pt idx="60">
                  <c:v>10.362</c:v>
                </c:pt>
                <c:pt idx="61">
                  <c:v>4.2770000000000001</c:v>
                </c:pt>
                <c:pt idx="62">
                  <c:v>9.9710000000000001</c:v>
                </c:pt>
                <c:pt idx="63">
                  <c:v>9.1549999999999994</c:v>
                </c:pt>
                <c:pt idx="64">
                  <c:v>12.385</c:v>
                </c:pt>
                <c:pt idx="65">
                  <c:v>11.348000000000001</c:v>
                </c:pt>
                <c:pt idx="66">
                  <c:v>9.7650000000000006</c:v>
                </c:pt>
                <c:pt idx="67">
                  <c:v>22.219000000000001</c:v>
                </c:pt>
                <c:pt idx="68">
                  <c:v>6.5469999999999997</c:v>
                </c:pt>
                <c:pt idx="69">
                  <c:v>12.641</c:v>
                </c:pt>
                <c:pt idx="70">
                  <c:v>7.6180000000000003</c:v>
                </c:pt>
                <c:pt idx="71">
                  <c:v>0.79200000000000004</c:v>
                </c:pt>
                <c:pt idx="72">
                  <c:v>29.172000000000001</c:v>
                </c:pt>
                <c:pt idx="73">
                  <c:v>8.34</c:v>
                </c:pt>
                <c:pt idx="74">
                  <c:v>2.86</c:v>
                </c:pt>
                <c:pt idx="75">
                  <c:v>3.42</c:v>
                </c:pt>
                <c:pt idx="76">
                  <c:v>20.864999999999998</c:v>
                </c:pt>
                <c:pt idx="77">
                  <c:v>29.873999999999999</c:v>
                </c:pt>
                <c:pt idx="78">
                  <c:v>24.178999999999998</c:v>
                </c:pt>
                <c:pt idx="79">
                  <c:v>8.7759999999999998</c:v>
                </c:pt>
                <c:pt idx="80">
                  <c:v>24.478999999999999</c:v>
                </c:pt>
                <c:pt idx="81">
                  <c:v>27.07</c:v>
                </c:pt>
                <c:pt idx="82">
                  <c:v>3.98</c:v>
                </c:pt>
                <c:pt idx="83">
                  <c:v>3.16</c:v>
                </c:pt>
                <c:pt idx="84">
                  <c:v>31.658999999999999</c:v>
                </c:pt>
                <c:pt idx="85">
                  <c:v>4.9480000000000004</c:v>
                </c:pt>
                <c:pt idx="86">
                  <c:v>30.295000000000002</c:v>
                </c:pt>
                <c:pt idx="87">
                  <c:v>14.694000000000001</c:v>
                </c:pt>
                <c:pt idx="88">
                  <c:v>3.2639999999999998</c:v>
                </c:pt>
                <c:pt idx="89">
                  <c:v>3.7879999999999998</c:v>
                </c:pt>
                <c:pt idx="90">
                  <c:v>31.116</c:v>
                </c:pt>
                <c:pt idx="91">
                  <c:v>36.526000000000003</c:v>
                </c:pt>
                <c:pt idx="92">
                  <c:v>19.087</c:v>
                </c:pt>
                <c:pt idx="93">
                  <c:v>19.309000000000001</c:v>
                </c:pt>
                <c:pt idx="94">
                  <c:v>3.516</c:v>
                </c:pt>
                <c:pt idx="95">
                  <c:v>18.664999999999999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739-4126-B23D-3F9CE2BC1891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7739-4126-B23D-3F9CE2BC1891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7739-4126-B23D-3F9CE2BC1891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7739-4126-B23D-3F9CE2BC1891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7739-4126-B23D-3F9CE2BC1891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7739-4126-B23D-3F9CE2BC1891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7739-4126-B23D-3F9CE2BC1891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0">
                  <c:v>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739-4126-B23D-3F9CE2BC1891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0</c:v>
                </c:pt>
                <c:pt idx="1">
                  <c:v>66</c:v>
                </c:pt>
                <c:pt idx="2">
                  <c:v>58.3</c:v>
                </c:pt>
                <c:pt idx="3">
                  <c:v>48.1</c:v>
                </c:pt>
                <c:pt idx="4">
                  <c:v>188.5</c:v>
                </c:pt>
                <c:pt idx="5">
                  <c:v>235.6</c:v>
                </c:pt>
                <c:pt idx="6">
                  <c:v>168.3</c:v>
                </c:pt>
                <c:pt idx="7">
                  <c:v>162.4</c:v>
                </c:pt>
                <c:pt idx="8">
                  <c:v>93.7</c:v>
                </c:pt>
                <c:pt idx="9">
                  <c:v>81.099999999999994</c:v>
                </c:pt>
                <c:pt idx="10">
                  <c:v>52.6</c:v>
                </c:pt>
                <c:pt idx="11">
                  <c:v>111.8</c:v>
                </c:pt>
                <c:pt idx="12">
                  <c:v>38.9</c:v>
                </c:pt>
                <c:pt idx="13">
                  <c:v>49.4</c:v>
                </c:pt>
                <c:pt idx="14">
                  <c:v>48.1</c:v>
                </c:pt>
                <c:pt idx="15">
                  <c:v>33.700000000000003</c:v>
                </c:pt>
                <c:pt idx="16">
                  <c:v>89.4</c:v>
                </c:pt>
                <c:pt idx="17">
                  <c:v>46.1</c:v>
                </c:pt>
                <c:pt idx="18">
                  <c:v>30.3</c:v>
                </c:pt>
                <c:pt idx="19">
                  <c:v>14</c:v>
                </c:pt>
                <c:pt idx="20">
                  <c:v>84.8</c:v>
                </c:pt>
                <c:pt idx="21">
                  <c:v>205.8</c:v>
                </c:pt>
                <c:pt idx="22">
                  <c:v>184.4</c:v>
                </c:pt>
                <c:pt idx="23">
                  <c:v>177.1</c:v>
                </c:pt>
                <c:pt idx="24">
                  <c:v>124.4</c:v>
                </c:pt>
                <c:pt idx="25">
                  <c:v>94.6</c:v>
                </c:pt>
                <c:pt idx="26">
                  <c:v>25.3</c:v>
                </c:pt>
                <c:pt idx="27">
                  <c:v>57.2</c:v>
                </c:pt>
                <c:pt idx="28">
                  <c:v>36.5</c:v>
                </c:pt>
                <c:pt idx="29">
                  <c:v>43</c:v>
                </c:pt>
                <c:pt idx="30">
                  <c:v>0</c:v>
                </c:pt>
                <c:pt idx="31">
                  <c:v>122.7</c:v>
                </c:pt>
                <c:pt idx="32">
                  <c:v>0</c:v>
                </c:pt>
                <c:pt idx="33">
                  <c:v>62.7</c:v>
                </c:pt>
                <c:pt idx="34">
                  <c:v>35.799999999999997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26.7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39.200000000000003</c:v>
                </c:pt>
                <c:pt idx="69">
                  <c:v>0</c:v>
                </c:pt>
                <c:pt idx="70">
                  <c:v>155.6</c:v>
                </c:pt>
                <c:pt idx="71">
                  <c:v>36.299999999999997</c:v>
                </c:pt>
                <c:pt idx="72">
                  <c:v>303.10000000000002</c:v>
                </c:pt>
                <c:pt idx="73">
                  <c:v>303.10000000000002</c:v>
                </c:pt>
                <c:pt idx="74">
                  <c:v>303.10000000000002</c:v>
                </c:pt>
                <c:pt idx="75">
                  <c:v>303.10000000000002</c:v>
                </c:pt>
                <c:pt idx="76">
                  <c:v>21.2</c:v>
                </c:pt>
                <c:pt idx="77">
                  <c:v>0</c:v>
                </c:pt>
                <c:pt idx="78">
                  <c:v>20</c:v>
                </c:pt>
                <c:pt idx="79">
                  <c:v>5.5</c:v>
                </c:pt>
                <c:pt idx="80">
                  <c:v>0</c:v>
                </c:pt>
                <c:pt idx="81">
                  <c:v>15.9</c:v>
                </c:pt>
                <c:pt idx="82">
                  <c:v>5.0999999999999996</c:v>
                </c:pt>
                <c:pt idx="83">
                  <c:v>9.6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9.1</c:v>
                </c:pt>
                <c:pt idx="88">
                  <c:v>15.7</c:v>
                </c:pt>
                <c:pt idx="89">
                  <c:v>135.9</c:v>
                </c:pt>
                <c:pt idx="90">
                  <c:v>127</c:v>
                </c:pt>
                <c:pt idx="91">
                  <c:v>11.8</c:v>
                </c:pt>
                <c:pt idx="92">
                  <c:v>15</c:v>
                </c:pt>
                <c:pt idx="93">
                  <c:v>15</c:v>
                </c:pt>
                <c:pt idx="94">
                  <c:v>15</c:v>
                </c:pt>
                <c:pt idx="95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739-4126-B23D-3F9CE2BC1891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34.831000000000003</c:v>
                </c:pt>
                <c:pt idx="1">
                  <c:v>26.971</c:v>
                </c:pt>
                <c:pt idx="2">
                  <c:v>29.945</c:v>
                </c:pt>
                <c:pt idx="3">
                  <c:v>29.407</c:v>
                </c:pt>
                <c:pt idx="4">
                  <c:v>18.349</c:v>
                </c:pt>
                <c:pt idx="5">
                  <c:v>20.155999999999999</c:v>
                </c:pt>
                <c:pt idx="6">
                  <c:v>19.754999999999999</c:v>
                </c:pt>
                <c:pt idx="7">
                  <c:v>19.343</c:v>
                </c:pt>
                <c:pt idx="8">
                  <c:v>25.055</c:v>
                </c:pt>
                <c:pt idx="9">
                  <c:v>25.623999999999999</c:v>
                </c:pt>
                <c:pt idx="10">
                  <c:v>27.187999999999999</c:v>
                </c:pt>
                <c:pt idx="11">
                  <c:v>24.960999999999999</c:v>
                </c:pt>
                <c:pt idx="12">
                  <c:v>27.155000000000001</c:v>
                </c:pt>
                <c:pt idx="13">
                  <c:v>26.821999999999999</c:v>
                </c:pt>
                <c:pt idx="14">
                  <c:v>26.183</c:v>
                </c:pt>
                <c:pt idx="15">
                  <c:v>26.603999999999999</c:v>
                </c:pt>
                <c:pt idx="16">
                  <c:v>25.303999999999998</c:v>
                </c:pt>
                <c:pt idx="17">
                  <c:v>26.411000000000001</c:v>
                </c:pt>
                <c:pt idx="18">
                  <c:v>26.01</c:v>
                </c:pt>
                <c:pt idx="19">
                  <c:v>25.315999999999999</c:v>
                </c:pt>
                <c:pt idx="20">
                  <c:v>23.35</c:v>
                </c:pt>
                <c:pt idx="21">
                  <c:v>22.196999999999999</c:v>
                </c:pt>
                <c:pt idx="22">
                  <c:v>17.614000000000001</c:v>
                </c:pt>
                <c:pt idx="23">
                  <c:v>23.382999999999999</c:v>
                </c:pt>
                <c:pt idx="24">
                  <c:v>22.379000000000001</c:v>
                </c:pt>
                <c:pt idx="25">
                  <c:v>23.123000000000001</c:v>
                </c:pt>
                <c:pt idx="26">
                  <c:v>18.763000000000002</c:v>
                </c:pt>
                <c:pt idx="27">
                  <c:v>13.263</c:v>
                </c:pt>
                <c:pt idx="28">
                  <c:v>9.9969999999999999</c:v>
                </c:pt>
                <c:pt idx="29">
                  <c:v>15.542999999999999</c:v>
                </c:pt>
                <c:pt idx="30">
                  <c:v>33.311999999999998</c:v>
                </c:pt>
                <c:pt idx="31">
                  <c:v>9.7149999999999999</c:v>
                </c:pt>
                <c:pt idx="32">
                  <c:v>10.063000000000001</c:v>
                </c:pt>
                <c:pt idx="33">
                  <c:v>8.3439999999999994</c:v>
                </c:pt>
                <c:pt idx="34">
                  <c:v>5.9240000000000004</c:v>
                </c:pt>
                <c:pt idx="35">
                  <c:v>9.6780000000000008</c:v>
                </c:pt>
                <c:pt idx="36">
                  <c:v>24.050999999999998</c:v>
                </c:pt>
                <c:pt idx="37">
                  <c:v>25.603000000000002</c:v>
                </c:pt>
                <c:pt idx="38">
                  <c:v>29.853000000000002</c:v>
                </c:pt>
                <c:pt idx="39">
                  <c:v>22.302</c:v>
                </c:pt>
                <c:pt idx="40">
                  <c:v>37.466000000000001</c:v>
                </c:pt>
                <c:pt idx="41">
                  <c:v>34.265000000000001</c:v>
                </c:pt>
                <c:pt idx="42">
                  <c:v>35.127000000000002</c:v>
                </c:pt>
                <c:pt idx="43">
                  <c:v>27.466999999999999</c:v>
                </c:pt>
                <c:pt idx="44">
                  <c:v>35.481000000000002</c:v>
                </c:pt>
                <c:pt idx="45">
                  <c:v>33.837000000000003</c:v>
                </c:pt>
                <c:pt idx="46">
                  <c:v>31.818000000000001</c:v>
                </c:pt>
                <c:pt idx="47">
                  <c:v>28.042000000000002</c:v>
                </c:pt>
                <c:pt idx="48">
                  <c:v>31.506</c:v>
                </c:pt>
                <c:pt idx="49">
                  <c:v>43.271999999999998</c:v>
                </c:pt>
                <c:pt idx="50">
                  <c:v>44.572000000000003</c:v>
                </c:pt>
                <c:pt idx="51">
                  <c:v>36.119</c:v>
                </c:pt>
                <c:pt idx="52">
                  <c:v>41.957999999999998</c:v>
                </c:pt>
                <c:pt idx="53">
                  <c:v>30.356999999999999</c:v>
                </c:pt>
                <c:pt idx="54">
                  <c:v>30.145</c:v>
                </c:pt>
                <c:pt idx="55">
                  <c:v>17.498000000000001</c:v>
                </c:pt>
                <c:pt idx="56">
                  <c:v>27.042000000000002</c:v>
                </c:pt>
                <c:pt idx="57">
                  <c:v>24.210999999999999</c:v>
                </c:pt>
                <c:pt idx="58">
                  <c:v>24.253</c:v>
                </c:pt>
                <c:pt idx="59">
                  <c:v>21.876000000000001</c:v>
                </c:pt>
                <c:pt idx="60">
                  <c:v>15.823</c:v>
                </c:pt>
                <c:pt idx="61">
                  <c:v>26.776</c:v>
                </c:pt>
                <c:pt idx="62">
                  <c:v>23.696000000000002</c:v>
                </c:pt>
                <c:pt idx="63">
                  <c:v>12.612</c:v>
                </c:pt>
                <c:pt idx="64">
                  <c:v>2.2410000000000001</c:v>
                </c:pt>
                <c:pt idx="65">
                  <c:v>3.22</c:v>
                </c:pt>
                <c:pt idx="66">
                  <c:v>5.0010000000000003</c:v>
                </c:pt>
                <c:pt idx="67">
                  <c:v>19.099</c:v>
                </c:pt>
                <c:pt idx="69">
                  <c:v>7.6840000000000002</c:v>
                </c:pt>
                <c:pt idx="70">
                  <c:v>25.318000000000001</c:v>
                </c:pt>
                <c:pt idx="72">
                  <c:v>30.74</c:v>
                </c:pt>
                <c:pt idx="76">
                  <c:v>17.187000000000001</c:v>
                </c:pt>
                <c:pt idx="77">
                  <c:v>17</c:v>
                </c:pt>
                <c:pt idx="78">
                  <c:v>17.106000000000002</c:v>
                </c:pt>
                <c:pt idx="79">
                  <c:v>12</c:v>
                </c:pt>
                <c:pt idx="80">
                  <c:v>12.74</c:v>
                </c:pt>
                <c:pt idx="81">
                  <c:v>12.122</c:v>
                </c:pt>
                <c:pt idx="82">
                  <c:v>12</c:v>
                </c:pt>
                <c:pt idx="83">
                  <c:v>13.05</c:v>
                </c:pt>
                <c:pt idx="84">
                  <c:v>15.247</c:v>
                </c:pt>
                <c:pt idx="85">
                  <c:v>16.149000000000001</c:v>
                </c:pt>
                <c:pt idx="86">
                  <c:v>22.239000000000001</c:v>
                </c:pt>
                <c:pt idx="87">
                  <c:v>18.3</c:v>
                </c:pt>
                <c:pt idx="88">
                  <c:v>34.54</c:v>
                </c:pt>
                <c:pt idx="89">
                  <c:v>33.35</c:v>
                </c:pt>
                <c:pt idx="90">
                  <c:v>40.110999999999997</c:v>
                </c:pt>
                <c:pt idx="91">
                  <c:v>37.707000000000001</c:v>
                </c:pt>
                <c:pt idx="92">
                  <c:v>31.765999999999998</c:v>
                </c:pt>
                <c:pt idx="93">
                  <c:v>35.162999999999997</c:v>
                </c:pt>
                <c:pt idx="94">
                  <c:v>30.489000000000001</c:v>
                </c:pt>
                <c:pt idx="95">
                  <c:v>34.652000000000001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7739-4126-B23D-3F9CE2BC1891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7739-4126-B23D-3F9CE2BC1891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7739-4126-B23D-3F9CE2BC189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129.97999999999999</c:v>
                </c:pt>
                <c:pt idx="1">
                  <c:v>127.4</c:v>
                </c:pt>
                <c:pt idx="2">
                  <c:v>122.45</c:v>
                </c:pt>
                <c:pt idx="3">
                  <c:v>118.49</c:v>
                </c:pt>
                <c:pt idx="4">
                  <c:v>133.1</c:v>
                </c:pt>
                <c:pt idx="5">
                  <c:v>127.01</c:v>
                </c:pt>
                <c:pt idx="6">
                  <c:v>124.99</c:v>
                </c:pt>
                <c:pt idx="7">
                  <c:v>120.42</c:v>
                </c:pt>
                <c:pt idx="8">
                  <c:v>120.49</c:v>
                </c:pt>
                <c:pt idx="9">
                  <c:v>116.29</c:v>
                </c:pt>
                <c:pt idx="10">
                  <c:v>113.53</c:v>
                </c:pt>
                <c:pt idx="11">
                  <c:v>114.4</c:v>
                </c:pt>
                <c:pt idx="12">
                  <c:v>117.4</c:v>
                </c:pt>
                <c:pt idx="13">
                  <c:v>115.02</c:v>
                </c:pt>
                <c:pt idx="14">
                  <c:v>116</c:v>
                </c:pt>
                <c:pt idx="15">
                  <c:v>115.65</c:v>
                </c:pt>
                <c:pt idx="16">
                  <c:v>113.8</c:v>
                </c:pt>
                <c:pt idx="17">
                  <c:v>114.65</c:v>
                </c:pt>
                <c:pt idx="18">
                  <c:v>117.86</c:v>
                </c:pt>
                <c:pt idx="19">
                  <c:v>120.01</c:v>
                </c:pt>
                <c:pt idx="20">
                  <c:v>111.74</c:v>
                </c:pt>
                <c:pt idx="21">
                  <c:v>116.07</c:v>
                </c:pt>
                <c:pt idx="22">
                  <c:v>121.3</c:v>
                </c:pt>
                <c:pt idx="23">
                  <c:v>125.1</c:v>
                </c:pt>
                <c:pt idx="24">
                  <c:v>111.59</c:v>
                </c:pt>
                <c:pt idx="25">
                  <c:v>117.57</c:v>
                </c:pt>
                <c:pt idx="26">
                  <c:v>126.53</c:v>
                </c:pt>
                <c:pt idx="27">
                  <c:v>123.83</c:v>
                </c:pt>
                <c:pt idx="28">
                  <c:v>134.54</c:v>
                </c:pt>
                <c:pt idx="29">
                  <c:v>119.55</c:v>
                </c:pt>
                <c:pt idx="30">
                  <c:v>113.23</c:v>
                </c:pt>
                <c:pt idx="31">
                  <c:v>107.29</c:v>
                </c:pt>
                <c:pt idx="32">
                  <c:v>119.81</c:v>
                </c:pt>
                <c:pt idx="33">
                  <c:v>110.15</c:v>
                </c:pt>
                <c:pt idx="34">
                  <c:v>107</c:v>
                </c:pt>
                <c:pt idx="35">
                  <c:v>85.99</c:v>
                </c:pt>
                <c:pt idx="36">
                  <c:v>107</c:v>
                </c:pt>
                <c:pt idx="37">
                  <c:v>81.96</c:v>
                </c:pt>
                <c:pt idx="38">
                  <c:v>43.65</c:v>
                </c:pt>
                <c:pt idx="39">
                  <c:v>19.82</c:v>
                </c:pt>
                <c:pt idx="40">
                  <c:v>45.03</c:v>
                </c:pt>
                <c:pt idx="41">
                  <c:v>35.840000000000003</c:v>
                </c:pt>
                <c:pt idx="42">
                  <c:v>33.53</c:v>
                </c:pt>
                <c:pt idx="43">
                  <c:v>25.59</c:v>
                </c:pt>
                <c:pt idx="44">
                  <c:v>33.450000000000003</c:v>
                </c:pt>
                <c:pt idx="45">
                  <c:v>32.11</c:v>
                </c:pt>
                <c:pt idx="46">
                  <c:v>31.89</c:v>
                </c:pt>
                <c:pt idx="47">
                  <c:v>32.520000000000003</c:v>
                </c:pt>
                <c:pt idx="48">
                  <c:v>32.26</c:v>
                </c:pt>
                <c:pt idx="49">
                  <c:v>29.26</c:v>
                </c:pt>
                <c:pt idx="50">
                  <c:v>28.02</c:v>
                </c:pt>
                <c:pt idx="51">
                  <c:v>24.34</c:v>
                </c:pt>
                <c:pt idx="52">
                  <c:v>31.69</c:v>
                </c:pt>
                <c:pt idx="53">
                  <c:v>22.38</c:v>
                </c:pt>
                <c:pt idx="54">
                  <c:v>20.010000000000002</c:v>
                </c:pt>
                <c:pt idx="55">
                  <c:v>14.37</c:v>
                </c:pt>
                <c:pt idx="56">
                  <c:v>21.01</c:v>
                </c:pt>
                <c:pt idx="57">
                  <c:v>23.41</c:v>
                </c:pt>
                <c:pt idx="58">
                  <c:v>21.76</c:v>
                </c:pt>
                <c:pt idx="59">
                  <c:v>21.83</c:v>
                </c:pt>
                <c:pt idx="60">
                  <c:v>19.170000000000002</c:v>
                </c:pt>
                <c:pt idx="61">
                  <c:v>28.49</c:v>
                </c:pt>
                <c:pt idx="62">
                  <c:v>45.77</c:v>
                </c:pt>
                <c:pt idx="63">
                  <c:v>67.540000000000006</c:v>
                </c:pt>
                <c:pt idx="64">
                  <c:v>51.81</c:v>
                </c:pt>
                <c:pt idx="65">
                  <c:v>74.400000000000006</c:v>
                </c:pt>
                <c:pt idx="66">
                  <c:v>89.34</c:v>
                </c:pt>
                <c:pt idx="67">
                  <c:v>105.14</c:v>
                </c:pt>
                <c:pt idx="68">
                  <c:v>91</c:v>
                </c:pt>
                <c:pt idx="69">
                  <c:v>104.5</c:v>
                </c:pt>
                <c:pt idx="70">
                  <c:v>110.41</c:v>
                </c:pt>
                <c:pt idx="71">
                  <c:v>131.91999999999999</c:v>
                </c:pt>
                <c:pt idx="72">
                  <c:v>113.5</c:v>
                </c:pt>
                <c:pt idx="73">
                  <c:v>139.63999999999999</c:v>
                </c:pt>
                <c:pt idx="74">
                  <c:v>152</c:v>
                </c:pt>
                <c:pt idx="75">
                  <c:v>171.71</c:v>
                </c:pt>
                <c:pt idx="76">
                  <c:v>153.66999999999999</c:v>
                </c:pt>
                <c:pt idx="77">
                  <c:v>163.62</c:v>
                </c:pt>
                <c:pt idx="78">
                  <c:v>153.26</c:v>
                </c:pt>
                <c:pt idx="79">
                  <c:v>170.35</c:v>
                </c:pt>
                <c:pt idx="80">
                  <c:v>149.16</c:v>
                </c:pt>
                <c:pt idx="81">
                  <c:v>156.02000000000001</c:v>
                </c:pt>
                <c:pt idx="82">
                  <c:v>169.64</c:v>
                </c:pt>
                <c:pt idx="83">
                  <c:v>168.27</c:v>
                </c:pt>
                <c:pt idx="84">
                  <c:v>163.12</c:v>
                </c:pt>
                <c:pt idx="85">
                  <c:v>168.17</c:v>
                </c:pt>
                <c:pt idx="86">
                  <c:v>158.97999999999999</c:v>
                </c:pt>
                <c:pt idx="87">
                  <c:v>143.69999999999999</c:v>
                </c:pt>
                <c:pt idx="88">
                  <c:v>151.93</c:v>
                </c:pt>
                <c:pt idx="89">
                  <c:v>135.5</c:v>
                </c:pt>
                <c:pt idx="90">
                  <c:v>122.73</c:v>
                </c:pt>
                <c:pt idx="91">
                  <c:v>129.78</c:v>
                </c:pt>
                <c:pt idx="92">
                  <c:v>134.79</c:v>
                </c:pt>
                <c:pt idx="93">
                  <c:v>128.05000000000001</c:v>
                </c:pt>
                <c:pt idx="94">
                  <c:v>147.43</c:v>
                </c:pt>
                <c:pt idx="95">
                  <c:v>135.12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7739-4126-B23D-3F9CE2BC189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806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46184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104.9</v>
      </c>
      <c r="C5" s="25">
        <v>111.05</v>
      </c>
      <c r="D5" s="25">
        <v>93.061999999999998</v>
      </c>
      <c r="E5" s="25">
        <v>82.3</v>
      </c>
      <c r="F5" s="25">
        <v>208.959</v>
      </c>
      <c r="G5" s="25">
        <v>257.75700000000001</v>
      </c>
      <c r="H5" s="25">
        <v>190.31399999999999</v>
      </c>
      <c r="I5" s="25">
        <v>185.21799999999999</v>
      </c>
      <c r="J5" s="25">
        <v>138.54</v>
      </c>
      <c r="K5" s="25">
        <v>126.559</v>
      </c>
      <c r="L5" s="25">
        <v>104.876</v>
      </c>
      <c r="M5" s="25">
        <v>156.06899999999999</v>
      </c>
      <c r="N5" s="25">
        <v>90.706000000000003</v>
      </c>
      <c r="O5" s="25">
        <v>103.26900000000001</v>
      </c>
      <c r="P5" s="25">
        <v>98.87</v>
      </c>
      <c r="Q5" s="25">
        <v>86.811999999999998</v>
      </c>
      <c r="R5" s="25">
        <v>137.43100000000001</v>
      </c>
      <c r="S5" s="25">
        <v>97.36</v>
      </c>
      <c r="T5" s="25">
        <v>81.534999999999997</v>
      </c>
      <c r="U5" s="25">
        <v>62.304000000000002</v>
      </c>
      <c r="V5" s="25">
        <v>111.12</v>
      </c>
      <c r="W5" s="25">
        <v>231.07</v>
      </c>
      <c r="X5" s="25">
        <v>204.369</v>
      </c>
      <c r="Y5" s="25">
        <v>204.18899999999999</v>
      </c>
      <c r="Z5" s="25">
        <v>154.262</v>
      </c>
      <c r="AA5" s="25">
        <v>122.742</v>
      </c>
      <c r="AB5" s="25">
        <v>49</v>
      </c>
      <c r="AC5" s="25">
        <v>75.778999999999996</v>
      </c>
      <c r="AD5" s="25">
        <v>49.985999999999997</v>
      </c>
      <c r="AE5" s="25">
        <v>63.162999999999997</v>
      </c>
      <c r="AF5" s="25">
        <v>37.799999999999997</v>
      </c>
      <c r="AG5" s="25">
        <v>136.88300000000001</v>
      </c>
      <c r="AH5" s="25">
        <v>54.709000000000003</v>
      </c>
      <c r="AI5" s="25">
        <v>113.6</v>
      </c>
      <c r="AJ5" s="25">
        <v>43.411000000000001</v>
      </c>
      <c r="AK5" s="25">
        <v>15.8</v>
      </c>
      <c r="AL5" s="25">
        <v>65.408000000000001</v>
      </c>
      <c r="AM5" s="25">
        <v>71.599999999999994</v>
      </c>
      <c r="AN5" s="25">
        <v>47</v>
      </c>
      <c r="AO5" s="25">
        <v>46.662999999999997</v>
      </c>
      <c r="AP5" s="25">
        <v>96.5</v>
      </c>
      <c r="AQ5" s="25">
        <v>76.5</v>
      </c>
      <c r="AR5" s="25">
        <v>69.5</v>
      </c>
      <c r="AS5" s="25">
        <v>55.442999999999998</v>
      </c>
      <c r="AT5" s="25">
        <v>67.3</v>
      </c>
      <c r="AU5" s="25">
        <v>67.900000000000006</v>
      </c>
      <c r="AV5" s="25">
        <v>66.8</v>
      </c>
      <c r="AW5" s="25">
        <v>61.429000000000002</v>
      </c>
      <c r="AX5" s="25">
        <v>83.9</v>
      </c>
      <c r="AY5" s="25">
        <v>85.551000000000002</v>
      </c>
      <c r="AZ5" s="25">
        <v>88.557000000000002</v>
      </c>
      <c r="BA5" s="25">
        <v>86.369</v>
      </c>
      <c r="BB5" s="25">
        <v>80.8</v>
      </c>
      <c r="BC5" s="25">
        <v>69.039000000000001</v>
      </c>
      <c r="BD5" s="25">
        <v>66.799000000000007</v>
      </c>
      <c r="BE5" s="25">
        <v>39.235999999999997</v>
      </c>
      <c r="BF5" s="25">
        <v>61.54</v>
      </c>
      <c r="BG5" s="25">
        <v>52.7</v>
      </c>
      <c r="BH5" s="25">
        <v>51.7</v>
      </c>
      <c r="BI5" s="25">
        <v>45</v>
      </c>
      <c r="BJ5" s="25">
        <v>39.965000000000003</v>
      </c>
      <c r="BK5" s="25">
        <v>40.700000000000003</v>
      </c>
      <c r="BL5" s="25">
        <v>46.4</v>
      </c>
      <c r="BM5" s="25">
        <v>34.468000000000004</v>
      </c>
      <c r="BN5" s="25">
        <v>46.869</v>
      </c>
      <c r="BO5" s="25">
        <v>20</v>
      </c>
      <c r="BP5" s="25">
        <v>20.074999999999999</v>
      </c>
      <c r="BQ5" s="25">
        <v>41.292000000000002</v>
      </c>
      <c r="BR5" s="25">
        <v>49.972000000000001</v>
      </c>
      <c r="BS5" s="25">
        <v>24.63</v>
      </c>
      <c r="BT5" s="25">
        <v>189.58199999999999</v>
      </c>
      <c r="BU5" s="25">
        <v>38.094999999999999</v>
      </c>
      <c r="BV5" s="25">
        <v>370.89299999999997</v>
      </c>
      <c r="BW5" s="25">
        <v>318.57600000000002</v>
      </c>
      <c r="BX5" s="25">
        <v>308.447</v>
      </c>
      <c r="BY5" s="25">
        <v>308.96699999999998</v>
      </c>
      <c r="BZ5" s="25">
        <v>67.206000000000003</v>
      </c>
      <c r="CA5" s="25">
        <v>54.06</v>
      </c>
      <c r="CB5" s="25">
        <v>64.429000000000002</v>
      </c>
      <c r="CC5" s="25">
        <v>29.564</v>
      </c>
      <c r="CD5" s="25">
        <v>39.619999999999997</v>
      </c>
      <c r="CE5" s="25">
        <v>57.35</v>
      </c>
      <c r="CF5" s="25">
        <v>23.385999999999999</v>
      </c>
      <c r="CG5" s="25">
        <v>28.035</v>
      </c>
      <c r="CH5" s="25">
        <v>50.82</v>
      </c>
      <c r="CI5" s="25">
        <v>23.978000000000002</v>
      </c>
      <c r="CJ5" s="25">
        <v>59.436999999999998</v>
      </c>
      <c r="CK5" s="25">
        <v>49.817999999999998</v>
      </c>
      <c r="CL5" s="25">
        <v>56.371000000000002</v>
      </c>
      <c r="CM5" s="25">
        <v>175.76</v>
      </c>
      <c r="CN5" s="25">
        <v>200.96</v>
      </c>
      <c r="CO5" s="25">
        <v>92.760999999999996</v>
      </c>
      <c r="CP5" s="25">
        <v>68.55</v>
      </c>
      <c r="CQ5" s="25">
        <v>72.215999999999994</v>
      </c>
      <c r="CR5" s="25">
        <v>51.756999999999998</v>
      </c>
      <c r="CS5" s="25">
        <v>71.046000000000006</v>
      </c>
      <c r="CT5" s="26"/>
      <c r="CU5" s="26"/>
      <c r="CV5" s="26"/>
      <c r="CW5" s="27"/>
      <c r="CX5" s="28">
        <f t="array" ref="CX5">SUMPRODUCT(B5:CW5*0.25)</f>
        <v>2256.2657499999996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129.97999999999999</v>
      </c>
      <c r="C8" s="37">
        <v>127.4</v>
      </c>
      <c r="D8" s="37">
        <v>122.45</v>
      </c>
      <c r="E8" s="37">
        <v>118.49</v>
      </c>
      <c r="F8" s="37">
        <v>133.1</v>
      </c>
      <c r="G8" s="37">
        <v>127.01</v>
      </c>
      <c r="H8" s="37">
        <v>124.99</v>
      </c>
      <c r="I8" s="37">
        <v>120.42</v>
      </c>
      <c r="J8" s="37">
        <v>120.49</v>
      </c>
      <c r="K8" s="37">
        <v>116.29</v>
      </c>
      <c r="L8" s="37">
        <v>113.53</v>
      </c>
      <c r="M8" s="37">
        <v>114.4</v>
      </c>
      <c r="N8" s="37">
        <v>117.4</v>
      </c>
      <c r="O8" s="37">
        <v>115.02</v>
      </c>
      <c r="P8" s="37">
        <v>116</v>
      </c>
      <c r="Q8" s="37">
        <v>115.65</v>
      </c>
      <c r="R8" s="37">
        <v>113.8</v>
      </c>
      <c r="S8" s="37">
        <v>114.65</v>
      </c>
      <c r="T8" s="37">
        <v>117.86</v>
      </c>
      <c r="U8" s="37">
        <v>120.01</v>
      </c>
      <c r="V8" s="37">
        <v>111.74</v>
      </c>
      <c r="W8" s="37">
        <v>116.07</v>
      </c>
      <c r="X8" s="37">
        <v>121.3</v>
      </c>
      <c r="Y8" s="37">
        <v>125.1</v>
      </c>
      <c r="Z8" s="37">
        <v>111.59</v>
      </c>
      <c r="AA8" s="37">
        <v>117.57</v>
      </c>
      <c r="AB8" s="37">
        <v>126.53</v>
      </c>
      <c r="AC8" s="37">
        <v>123.83</v>
      </c>
      <c r="AD8" s="37">
        <v>134.54</v>
      </c>
      <c r="AE8" s="37">
        <v>119.55</v>
      </c>
      <c r="AF8" s="37">
        <v>113.23</v>
      </c>
      <c r="AG8" s="37">
        <v>107.29</v>
      </c>
      <c r="AH8" s="37">
        <v>119.81</v>
      </c>
      <c r="AI8" s="37">
        <v>110.15</v>
      </c>
      <c r="AJ8" s="37">
        <v>107</v>
      </c>
      <c r="AK8" s="37">
        <v>85.99</v>
      </c>
      <c r="AL8" s="37">
        <v>107</v>
      </c>
      <c r="AM8" s="37">
        <v>81.96</v>
      </c>
      <c r="AN8" s="37">
        <v>43.65</v>
      </c>
      <c r="AO8" s="37">
        <v>19.82</v>
      </c>
      <c r="AP8" s="37">
        <v>45.03</v>
      </c>
      <c r="AQ8" s="37">
        <v>35.840000000000003</v>
      </c>
      <c r="AR8" s="37">
        <v>33.53</v>
      </c>
      <c r="AS8" s="37">
        <v>25.59</v>
      </c>
      <c r="AT8" s="37">
        <v>33.450000000000003</v>
      </c>
      <c r="AU8" s="37">
        <v>32.11</v>
      </c>
      <c r="AV8" s="37">
        <v>31.89</v>
      </c>
      <c r="AW8" s="37">
        <v>32.520000000000003</v>
      </c>
      <c r="AX8" s="37">
        <v>32.26</v>
      </c>
      <c r="AY8" s="37">
        <v>29.26</v>
      </c>
      <c r="AZ8" s="37">
        <v>28.02</v>
      </c>
      <c r="BA8" s="37">
        <v>24.34</v>
      </c>
      <c r="BB8" s="37">
        <v>31.69</v>
      </c>
      <c r="BC8" s="37">
        <v>22.38</v>
      </c>
      <c r="BD8" s="37">
        <v>20.010000000000002</v>
      </c>
      <c r="BE8" s="37">
        <v>14.37</v>
      </c>
      <c r="BF8" s="37">
        <v>21.01</v>
      </c>
      <c r="BG8" s="37">
        <v>23.41</v>
      </c>
      <c r="BH8" s="37">
        <v>21.76</v>
      </c>
      <c r="BI8" s="37">
        <v>21.83</v>
      </c>
      <c r="BJ8" s="37">
        <v>19.170000000000002</v>
      </c>
      <c r="BK8" s="37">
        <v>28.49</v>
      </c>
      <c r="BL8" s="37">
        <v>45.77</v>
      </c>
      <c r="BM8" s="37">
        <v>67.540000000000006</v>
      </c>
      <c r="BN8" s="37">
        <v>51.81</v>
      </c>
      <c r="BO8" s="37">
        <v>74.400000000000006</v>
      </c>
      <c r="BP8" s="37">
        <v>89.34</v>
      </c>
      <c r="BQ8" s="37">
        <v>105.14</v>
      </c>
      <c r="BR8" s="37">
        <v>91</v>
      </c>
      <c r="BS8" s="37">
        <v>104.5</v>
      </c>
      <c r="BT8" s="37">
        <v>110.41</v>
      </c>
      <c r="BU8" s="37">
        <v>131.91999999999999</v>
      </c>
      <c r="BV8" s="37">
        <v>113.5</v>
      </c>
      <c r="BW8" s="37">
        <v>139.63999999999999</v>
      </c>
      <c r="BX8" s="37">
        <v>152</v>
      </c>
      <c r="BY8" s="37">
        <v>171.71</v>
      </c>
      <c r="BZ8" s="37">
        <v>153.66999999999999</v>
      </c>
      <c r="CA8" s="37">
        <v>163.62</v>
      </c>
      <c r="CB8" s="37">
        <v>153.26</v>
      </c>
      <c r="CC8" s="37">
        <v>170.35</v>
      </c>
      <c r="CD8" s="37">
        <v>149.16</v>
      </c>
      <c r="CE8" s="37">
        <v>156.02000000000001</v>
      </c>
      <c r="CF8" s="37">
        <v>169.64</v>
      </c>
      <c r="CG8" s="37">
        <v>168.27</v>
      </c>
      <c r="CH8" s="37">
        <v>163.12</v>
      </c>
      <c r="CI8" s="37">
        <v>168.17</v>
      </c>
      <c r="CJ8" s="37">
        <v>158.97999999999999</v>
      </c>
      <c r="CK8" s="37">
        <v>143.69999999999999</v>
      </c>
      <c r="CL8" s="37">
        <v>151.93</v>
      </c>
      <c r="CM8" s="37">
        <v>135.5</v>
      </c>
      <c r="CN8" s="37">
        <v>122.73</v>
      </c>
      <c r="CO8" s="37">
        <v>129.78</v>
      </c>
      <c r="CP8" s="37">
        <v>134.79</v>
      </c>
      <c r="CQ8" s="37">
        <v>128.05000000000001</v>
      </c>
      <c r="CR8" s="37">
        <v>147.43</v>
      </c>
      <c r="CS8" s="37">
        <v>135.12</v>
      </c>
      <c r="CT8" s="38"/>
      <c r="CU8" s="38"/>
      <c r="CV8" s="38"/>
      <c r="CW8" s="39"/>
      <c r="CX8" s="40">
        <f>IF(SUM(B8:CW8)&lt;&gt;0,AVERAGEIF(B8:CW8,"&lt;&gt;"""),"")</f>
        <v>99.610312500000077</v>
      </c>
    </row>
    <row r="9" spans="1:102" ht="24.95" customHeight="1" thickBot="1" x14ac:dyDescent="0.25">
      <c r="A9" s="41" t="s">
        <v>6</v>
      </c>
      <c r="B9" s="42">
        <v>124.58</v>
      </c>
      <c r="C9" s="43">
        <v>124.58</v>
      </c>
      <c r="D9" s="43">
        <v>124.58</v>
      </c>
      <c r="E9" s="43">
        <v>124.58</v>
      </c>
      <c r="F9" s="43">
        <v>126.38</v>
      </c>
      <c r="G9" s="43">
        <v>126.38</v>
      </c>
      <c r="H9" s="43">
        <v>126.38</v>
      </c>
      <c r="I9" s="43">
        <v>126.38</v>
      </c>
      <c r="J9" s="43">
        <v>116.17749999999999</v>
      </c>
      <c r="K9" s="43">
        <v>116.17749999999999</v>
      </c>
      <c r="L9" s="43">
        <v>116.17749999999999</v>
      </c>
      <c r="M9" s="43">
        <v>116.17749999999999</v>
      </c>
      <c r="N9" s="43">
        <v>116.0175</v>
      </c>
      <c r="O9" s="43">
        <v>116.0175</v>
      </c>
      <c r="P9" s="43">
        <v>116.0175</v>
      </c>
      <c r="Q9" s="43">
        <v>116.0175</v>
      </c>
      <c r="R9" s="43">
        <v>116.58</v>
      </c>
      <c r="S9" s="43">
        <v>116.58</v>
      </c>
      <c r="T9" s="43">
        <v>116.58</v>
      </c>
      <c r="U9" s="43">
        <v>116.58</v>
      </c>
      <c r="V9" s="43">
        <v>118.55249999999999</v>
      </c>
      <c r="W9" s="43">
        <v>118.55249999999999</v>
      </c>
      <c r="X9" s="43">
        <v>118.55249999999999</v>
      </c>
      <c r="Y9" s="43">
        <v>118.55249999999999</v>
      </c>
      <c r="Z9" s="43">
        <v>119.88</v>
      </c>
      <c r="AA9" s="43">
        <v>119.88</v>
      </c>
      <c r="AB9" s="43">
        <v>119.88</v>
      </c>
      <c r="AC9" s="43">
        <v>119.88</v>
      </c>
      <c r="AD9" s="43">
        <v>118.6525</v>
      </c>
      <c r="AE9" s="43">
        <v>118.6525</v>
      </c>
      <c r="AF9" s="43">
        <v>118.6525</v>
      </c>
      <c r="AG9" s="43">
        <v>118.6525</v>
      </c>
      <c r="AH9" s="43">
        <v>105.7375</v>
      </c>
      <c r="AI9" s="43">
        <v>105.7375</v>
      </c>
      <c r="AJ9" s="43">
        <v>105.7375</v>
      </c>
      <c r="AK9" s="43">
        <v>105.7375</v>
      </c>
      <c r="AL9" s="43">
        <v>63.107500000000002</v>
      </c>
      <c r="AM9" s="43">
        <v>63.107500000000002</v>
      </c>
      <c r="AN9" s="43">
        <v>63.107500000000002</v>
      </c>
      <c r="AO9" s="43">
        <v>63.107500000000002</v>
      </c>
      <c r="AP9" s="43">
        <v>34.997500000000002</v>
      </c>
      <c r="AQ9" s="43">
        <v>34.997500000000002</v>
      </c>
      <c r="AR9" s="43">
        <v>34.997500000000002</v>
      </c>
      <c r="AS9" s="43">
        <v>34.997500000000002</v>
      </c>
      <c r="AT9" s="43">
        <v>32.4925</v>
      </c>
      <c r="AU9" s="43">
        <v>32.4925</v>
      </c>
      <c r="AV9" s="43">
        <v>32.4925</v>
      </c>
      <c r="AW9" s="43">
        <v>32.4925</v>
      </c>
      <c r="AX9" s="43">
        <v>28.47</v>
      </c>
      <c r="AY9" s="43">
        <v>28.47</v>
      </c>
      <c r="AZ9" s="43">
        <v>28.47</v>
      </c>
      <c r="BA9" s="43">
        <v>28.47</v>
      </c>
      <c r="BB9" s="43">
        <v>22.112500000000001</v>
      </c>
      <c r="BC9" s="43">
        <v>22.112500000000001</v>
      </c>
      <c r="BD9" s="43">
        <v>22.112500000000001</v>
      </c>
      <c r="BE9" s="43">
        <v>22.112500000000001</v>
      </c>
      <c r="BF9" s="43">
        <v>22.002500000000001</v>
      </c>
      <c r="BG9" s="43">
        <v>22.002500000000001</v>
      </c>
      <c r="BH9" s="43">
        <v>22.002500000000001</v>
      </c>
      <c r="BI9" s="43">
        <v>22.002500000000001</v>
      </c>
      <c r="BJ9" s="43">
        <v>40.2425</v>
      </c>
      <c r="BK9" s="43">
        <v>40.2425</v>
      </c>
      <c r="BL9" s="43">
        <v>40.2425</v>
      </c>
      <c r="BM9" s="43">
        <v>40.2425</v>
      </c>
      <c r="BN9" s="43">
        <v>80.172499999999999</v>
      </c>
      <c r="BO9" s="43">
        <v>80.172499999999999</v>
      </c>
      <c r="BP9" s="43">
        <v>80.172499999999999</v>
      </c>
      <c r="BQ9" s="43">
        <v>80.172499999999999</v>
      </c>
      <c r="BR9" s="43">
        <v>109.4575</v>
      </c>
      <c r="BS9" s="43">
        <v>109.4575</v>
      </c>
      <c r="BT9" s="43">
        <v>109.4575</v>
      </c>
      <c r="BU9" s="43">
        <v>109.4575</v>
      </c>
      <c r="BV9" s="43">
        <v>144.21250000000001</v>
      </c>
      <c r="BW9" s="43">
        <v>144.21250000000001</v>
      </c>
      <c r="BX9" s="43">
        <v>144.21250000000001</v>
      </c>
      <c r="BY9" s="43">
        <v>144.21250000000001</v>
      </c>
      <c r="BZ9" s="43">
        <v>160.22499999999999</v>
      </c>
      <c r="CA9" s="43">
        <v>160.22499999999999</v>
      </c>
      <c r="CB9" s="43">
        <v>160.22499999999999</v>
      </c>
      <c r="CC9" s="43">
        <v>160.22499999999999</v>
      </c>
      <c r="CD9" s="43">
        <v>160.77250000000001</v>
      </c>
      <c r="CE9" s="43">
        <v>160.77250000000001</v>
      </c>
      <c r="CF9" s="43">
        <v>160.77250000000001</v>
      </c>
      <c r="CG9" s="43">
        <v>160.77250000000001</v>
      </c>
      <c r="CH9" s="43">
        <v>158.49250000000001</v>
      </c>
      <c r="CI9" s="43">
        <v>158.49250000000001</v>
      </c>
      <c r="CJ9" s="43">
        <v>158.49250000000001</v>
      </c>
      <c r="CK9" s="43">
        <v>158.49250000000001</v>
      </c>
      <c r="CL9" s="43">
        <v>134.98500000000001</v>
      </c>
      <c r="CM9" s="43">
        <v>134.98500000000001</v>
      </c>
      <c r="CN9" s="43">
        <v>134.98500000000001</v>
      </c>
      <c r="CO9" s="43">
        <v>134.98500000000001</v>
      </c>
      <c r="CP9" s="43">
        <v>136.3475</v>
      </c>
      <c r="CQ9" s="43">
        <v>136.3475</v>
      </c>
      <c r="CR9" s="43">
        <v>136.3475</v>
      </c>
      <c r="CS9" s="43">
        <v>136.3475</v>
      </c>
      <c r="CT9" s="44"/>
      <c r="CU9" s="44"/>
      <c r="CV9" s="44"/>
      <c r="CW9" s="45"/>
      <c r="CX9" s="46">
        <f>IF(SUM(B9:CW9)&lt;&gt;0,AVERAGEIF(B9:CW9,"&lt;&gt;"""),"")</f>
        <v>99.610312500000077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>
        <v>66</v>
      </c>
      <c r="BZ11" s="53">
        <v>58.756999999999998</v>
      </c>
      <c r="CA11" s="53"/>
      <c r="CB11" s="53">
        <v>57.75</v>
      </c>
      <c r="CC11" s="53"/>
      <c r="CD11" s="53">
        <v>33</v>
      </c>
      <c r="CE11" s="53">
        <v>54.45</v>
      </c>
      <c r="CF11" s="53"/>
      <c r="CG11" s="53"/>
      <c r="CH11" s="53">
        <v>50.82</v>
      </c>
      <c r="CI11" s="53"/>
      <c r="CJ11" s="53">
        <v>49.237000000000002</v>
      </c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92.503500000000003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>
        <v>107.44999999999999</v>
      </c>
      <c r="D13" s="65">
        <v>89.462000000000003</v>
      </c>
      <c r="E13" s="65">
        <v>79</v>
      </c>
      <c r="F13" s="65">
        <v>157.20999999999998</v>
      </c>
      <c r="G13" s="65">
        <v>225.607</v>
      </c>
      <c r="H13" s="65">
        <v>153.94900000000001</v>
      </c>
      <c r="I13" s="65">
        <v>174.33199999999999</v>
      </c>
      <c r="J13" s="65">
        <v>138.54</v>
      </c>
      <c r="K13" s="65">
        <v>126.55900000000001</v>
      </c>
      <c r="L13" s="65">
        <v>104.876</v>
      </c>
      <c r="M13" s="65">
        <v>156.06900000000002</v>
      </c>
      <c r="N13" s="65">
        <v>90.706000000000003</v>
      </c>
      <c r="O13" s="65">
        <v>103.26900000000001</v>
      </c>
      <c r="P13" s="65">
        <v>98.87</v>
      </c>
      <c r="Q13" s="65">
        <v>86.811999999999998</v>
      </c>
      <c r="R13" s="65">
        <v>134.43100000000001</v>
      </c>
      <c r="S13" s="65">
        <v>94.259999999999991</v>
      </c>
      <c r="T13" s="65">
        <v>78.134999999999991</v>
      </c>
      <c r="U13" s="65">
        <v>59.003999999999998</v>
      </c>
      <c r="V13" s="65">
        <v>107.62</v>
      </c>
      <c r="W13" s="65">
        <v>224.16300000000001</v>
      </c>
      <c r="X13" s="65">
        <v>181.547</v>
      </c>
      <c r="Y13" s="65">
        <v>200.089</v>
      </c>
      <c r="Z13" s="65">
        <v>154.262</v>
      </c>
      <c r="AA13" s="65">
        <v>122.742</v>
      </c>
      <c r="AB13" s="65">
        <v>49</v>
      </c>
      <c r="AC13" s="65">
        <v>75.778999999999996</v>
      </c>
      <c r="AD13" s="65">
        <v>35</v>
      </c>
      <c r="AE13" s="65">
        <v>46.863</v>
      </c>
      <c r="AF13" s="65"/>
      <c r="AG13" s="65">
        <v>122.783</v>
      </c>
      <c r="AH13" s="65">
        <v>45.709000000000003</v>
      </c>
      <c r="AI13" s="65">
        <v>109</v>
      </c>
      <c r="AJ13" s="65">
        <v>6.5720000000000001</v>
      </c>
      <c r="AK13" s="65"/>
      <c r="AL13" s="65">
        <v>12.308</v>
      </c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>
        <v>175.59299999999999</v>
      </c>
      <c r="BU13" s="65"/>
      <c r="BV13" s="65">
        <v>302.52999999999997</v>
      </c>
      <c r="BW13" s="65">
        <v>96.364000000000004</v>
      </c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>
        <v>42.639000000000003</v>
      </c>
      <c r="CL13" s="65">
        <v>43</v>
      </c>
      <c r="CM13" s="65">
        <v>143.98099999999999</v>
      </c>
      <c r="CN13" s="65">
        <v>200.96</v>
      </c>
      <c r="CO13" s="65">
        <v>92.760999999999996</v>
      </c>
      <c r="CP13" s="65">
        <v>34.334000000000003</v>
      </c>
      <c r="CQ13" s="65">
        <v>44.816000000000003</v>
      </c>
      <c r="CR13" s="65">
        <v>3</v>
      </c>
      <c r="CS13" s="65">
        <v>27.015999999999998</v>
      </c>
      <c r="CT13" s="66"/>
      <c r="CU13" s="66"/>
      <c r="CV13" s="66"/>
      <c r="CW13" s="67"/>
      <c r="CX13" s="68">
        <f t="array" ref="CX13">SUMPRODUCT(B13:CW13*0.25)</f>
        <v>1239.7429999999997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>
        <v>25.61</v>
      </c>
      <c r="G15" s="71">
        <v>11.609</v>
      </c>
      <c r="H15" s="71">
        <v>12.111000000000001</v>
      </c>
      <c r="I15" s="71">
        <v>0.12</v>
      </c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>
        <v>0.13600000000000001</v>
      </c>
      <c r="X15" s="71"/>
      <c r="Y15" s="71"/>
      <c r="Z15" s="71"/>
      <c r="AA15" s="71"/>
      <c r="AB15" s="71"/>
      <c r="AC15" s="71"/>
      <c r="AD15" s="71">
        <v>0.63900000000000001</v>
      </c>
      <c r="AE15" s="71"/>
      <c r="AF15" s="71"/>
      <c r="AG15" s="71"/>
      <c r="AH15" s="71"/>
      <c r="AI15" s="71"/>
      <c r="AJ15" s="71">
        <v>31.8</v>
      </c>
      <c r="AK15" s="71"/>
      <c r="AL15" s="71"/>
      <c r="AM15" s="71"/>
      <c r="AN15" s="71"/>
      <c r="AO15" s="71">
        <v>26.04</v>
      </c>
      <c r="AP15" s="71"/>
      <c r="AQ15" s="71"/>
      <c r="AR15" s="71"/>
      <c r="AS15" s="71">
        <v>7.6429999999999998</v>
      </c>
      <c r="AT15" s="71"/>
      <c r="AU15" s="71"/>
      <c r="AV15" s="71"/>
      <c r="AW15" s="71">
        <v>2.9000000000000001E-2</v>
      </c>
      <c r="AX15" s="71">
        <v>0.2</v>
      </c>
      <c r="AY15" s="71">
        <v>1.851</v>
      </c>
      <c r="AZ15" s="71">
        <v>2.8570000000000002</v>
      </c>
      <c r="BA15" s="71">
        <v>4.4690000000000003</v>
      </c>
      <c r="BB15" s="71">
        <v>4.0999999999999996</v>
      </c>
      <c r="BC15" s="71">
        <v>3.9390000000000001</v>
      </c>
      <c r="BD15" s="71">
        <v>1.7989999999999999</v>
      </c>
      <c r="BE15" s="71">
        <v>16.936</v>
      </c>
      <c r="BF15" s="71">
        <v>0.74</v>
      </c>
      <c r="BG15" s="71">
        <v>0.7</v>
      </c>
      <c r="BH15" s="71">
        <v>0.4</v>
      </c>
      <c r="BI15" s="71">
        <v>0.8</v>
      </c>
      <c r="BJ15" s="71">
        <v>16.265000000000001</v>
      </c>
      <c r="BK15" s="71">
        <v>1.8</v>
      </c>
      <c r="BL15" s="71">
        <v>1.4</v>
      </c>
      <c r="BM15" s="71">
        <v>21.867999999999999</v>
      </c>
      <c r="BN15" s="71">
        <v>20.344000000000001</v>
      </c>
      <c r="BO15" s="71">
        <v>0.6</v>
      </c>
      <c r="BP15" s="71">
        <v>4.7750000000000004</v>
      </c>
      <c r="BQ15" s="71">
        <v>4.992</v>
      </c>
      <c r="BR15" s="71">
        <v>24.154</v>
      </c>
      <c r="BS15" s="71">
        <v>10.43</v>
      </c>
      <c r="BT15" s="71">
        <v>8.4890000000000008</v>
      </c>
      <c r="BU15" s="71">
        <v>17.376999999999999</v>
      </c>
      <c r="BV15" s="71">
        <v>5.2629999999999999</v>
      </c>
      <c r="BW15" s="71">
        <v>34.761000000000003</v>
      </c>
      <c r="BX15" s="71">
        <v>40.761000000000003</v>
      </c>
      <c r="BY15" s="71">
        <v>33.579000000000001</v>
      </c>
      <c r="BZ15" s="71">
        <v>8.4489999999999998</v>
      </c>
      <c r="CA15" s="71">
        <v>8.26</v>
      </c>
      <c r="CB15" s="71">
        <v>6.6790000000000003</v>
      </c>
      <c r="CC15" s="71">
        <v>14.75</v>
      </c>
      <c r="CD15" s="71">
        <v>4.92</v>
      </c>
      <c r="CE15" s="71">
        <v>2.9</v>
      </c>
      <c r="CF15" s="71">
        <v>9.2810000000000006</v>
      </c>
      <c r="CG15" s="71">
        <v>8.7729999999999997</v>
      </c>
      <c r="CH15" s="71"/>
      <c r="CI15" s="71">
        <v>0.88200000000000001</v>
      </c>
      <c r="CJ15" s="71"/>
      <c r="CK15" s="71">
        <v>0.88300000000000001</v>
      </c>
      <c r="CL15" s="71">
        <v>2.2200000000000002</v>
      </c>
      <c r="CM15" s="71">
        <v>12.451000000000001</v>
      </c>
      <c r="CN15" s="71"/>
      <c r="CO15" s="71"/>
      <c r="CP15" s="71">
        <v>1.3520000000000001</v>
      </c>
      <c r="CQ15" s="71"/>
      <c r="CR15" s="71">
        <v>8.1300000000000008</v>
      </c>
      <c r="CS15" s="71">
        <v>1.3069999999999999</v>
      </c>
      <c r="CT15" s="72"/>
      <c r="CU15" s="72"/>
      <c r="CV15" s="72"/>
      <c r="CW15" s="73"/>
      <c r="CX15" s="74">
        <f t="array" ref="CX15">SUMPRODUCT(B15:CW15*0.25)</f>
        <v>123.15575000000001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0</v>
      </c>
      <c r="C18" s="77">
        <f t="shared" ref="C18:BN18" si="0">SUM(C11:C17)</f>
        <v>107.44999999999999</v>
      </c>
      <c r="D18" s="77">
        <f t="shared" si="0"/>
        <v>89.462000000000003</v>
      </c>
      <c r="E18" s="77">
        <f t="shared" si="0"/>
        <v>79</v>
      </c>
      <c r="F18" s="77">
        <f t="shared" si="0"/>
        <v>182.82</v>
      </c>
      <c r="G18" s="77">
        <f t="shared" si="0"/>
        <v>237.21600000000001</v>
      </c>
      <c r="H18" s="77">
        <f t="shared" si="0"/>
        <v>166.06</v>
      </c>
      <c r="I18" s="77">
        <f t="shared" si="0"/>
        <v>174.452</v>
      </c>
      <c r="J18" s="77">
        <f t="shared" si="0"/>
        <v>138.54</v>
      </c>
      <c r="K18" s="77">
        <f t="shared" si="0"/>
        <v>126.55900000000001</v>
      </c>
      <c r="L18" s="77">
        <f t="shared" si="0"/>
        <v>104.876</v>
      </c>
      <c r="M18" s="77">
        <f t="shared" si="0"/>
        <v>156.06900000000002</v>
      </c>
      <c r="N18" s="77">
        <f t="shared" si="0"/>
        <v>90.706000000000003</v>
      </c>
      <c r="O18" s="77">
        <f t="shared" si="0"/>
        <v>103.26900000000001</v>
      </c>
      <c r="P18" s="77">
        <f t="shared" si="0"/>
        <v>98.87</v>
      </c>
      <c r="Q18" s="77">
        <f t="shared" si="0"/>
        <v>86.811999999999998</v>
      </c>
      <c r="R18" s="77">
        <f t="shared" si="0"/>
        <v>134.43100000000001</v>
      </c>
      <c r="S18" s="77">
        <f t="shared" si="0"/>
        <v>94.259999999999991</v>
      </c>
      <c r="T18" s="77">
        <f t="shared" si="0"/>
        <v>78.134999999999991</v>
      </c>
      <c r="U18" s="77">
        <f t="shared" si="0"/>
        <v>59.003999999999998</v>
      </c>
      <c r="V18" s="77">
        <f t="shared" si="0"/>
        <v>107.62</v>
      </c>
      <c r="W18" s="77">
        <f t="shared" si="0"/>
        <v>224.29900000000001</v>
      </c>
      <c r="X18" s="77">
        <f t="shared" si="0"/>
        <v>181.547</v>
      </c>
      <c r="Y18" s="77">
        <f t="shared" si="0"/>
        <v>200.089</v>
      </c>
      <c r="Z18" s="77">
        <f t="shared" si="0"/>
        <v>154.262</v>
      </c>
      <c r="AA18" s="77">
        <f t="shared" si="0"/>
        <v>122.742</v>
      </c>
      <c r="AB18" s="77">
        <f t="shared" si="0"/>
        <v>49</v>
      </c>
      <c r="AC18" s="77">
        <f t="shared" si="0"/>
        <v>75.778999999999996</v>
      </c>
      <c r="AD18" s="77">
        <f t="shared" si="0"/>
        <v>35.639000000000003</v>
      </c>
      <c r="AE18" s="77">
        <f t="shared" si="0"/>
        <v>46.863</v>
      </c>
      <c r="AF18" s="77">
        <f t="shared" si="0"/>
        <v>0</v>
      </c>
      <c r="AG18" s="77">
        <f t="shared" si="0"/>
        <v>122.783</v>
      </c>
      <c r="AH18" s="77">
        <f t="shared" si="0"/>
        <v>45.709000000000003</v>
      </c>
      <c r="AI18" s="77">
        <f t="shared" si="0"/>
        <v>109</v>
      </c>
      <c r="AJ18" s="77">
        <f t="shared" si="0"/>
        <v>38.372</v>
      </c>
      <c r="AK18" s="77">
        <f t="shared" si="0"/>
        <v>0</v>
      </c>
      <c r="AL18" s="77">
        <f t="shared" si="0"/>
        <v>12.308</v>
      </c>
      <c r="AM18" s="77">
        <f t="shared" si="0"/>
        <v>0</v>
      </c>
      <c r="AN18" s="77">
        <f t="shared" si="0"/>
        <v>0</v>
      </c>
      <c r="AO18" s="77">
        <f t="shared" si="0"/>
        <v>26.04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7.6429999999999998</v>
      </c>
      <c r="AT18" s="77">
        <f t="shared" si="0"/>
        <v>0</v>
      </c>
      <c r="AU18" s="77">
        <f t="shared" si="0"/>
        <v>0</v>
      </c>
      <c r="AV18" s="77">
        <f t="shared" si="0"/>
        <v>0</v>
      </c>
      <c r="AW18" s="77">
        <f t="shared" si="0"/>
        <v>2.9000000000000001E-2</v>
      </c>
      <c r="AX18" s="77">
        <f t="shared" si="0"/>
        <v>0.2</v>
      </c>
      <c r="AY18" s="77">
        <f t="shared" si="0"/>
        <v>1.851</v>
      </c>
      <c r="AZ18" s="77">
        <f t="shared" si="0"/>
        <v>2.8570000000000002</v>
      </c>
      <c r="BA18" s="77">
        <f t="shared" si="0"/>
        <v>4.4690000000000003</v>
      </c>
      <c r="BB18" s="77">
        <f t="shared" si="0"/>
        <v>4.0999999999999996</v>
      </c>
      <c r="BC18" s="77">
        <f t="shared" si="0"/>
        <v>3.9390000000000001</v>
      </c>
      <c r="BD18" s="77">
        <f t="shared" si="0"/>
        <v>1.7989999999999999</v>
      </c>
      <c r="BE18" s="77">
        <f t="shared" si="0"/>
        <v>16.936</v>
      </c>
      <c r="BF18" s="77">
        <f t="shared" si="0"/>
        <v>0.74</v>
      </c>
      <c r="BG18" s="77">
        <f t="shared" si="0"/>
        <v>0.7</v>
      </c>
      <c r="BH18" s="77">
        <f t="shared" si="0"/>
        <v>0.4</v>
      </c>
      <c r="BI18" s="77">
        <f t="shared" si="0"/>
        <v>0.8</v>
      </c>
      <c r="BJ18" s="77">
        <f t="shared" si="0"/>
        <v>16.265000000000001</v>
      </c>
      <c r="BK18" s="77">
        <f t="shared" si="0"/>
        <v>1.8</v>
      </c>
      <c r="BL18" s="77">
        <f t="shared" si="0"/>
        <v>1.4</v>
      </c>
      <c r="BM18" s="77">
        <f t="shared" si="0"/>
        <v>21.867999999999999</v>
      </c>
      <c r="BN18" s="77">
        <f t="shared" si="0"/>
        <v>20.344000000000001</v>
      </c>
      <c r="BO18" s="77">
        <f t="shared" ref="BO18:CW18" si="1">SUM(BO11:BO17)</f>
        <v>0.6</v>
      </c>
      <c r="BP18" s="77">
        <f t="shared" si="1"/>
        <v>4.7750000000000004</v>
      </c>
      <c r="BQ18" s="77">
        <f t="shared" si="1"/>
        <v>4.992</v>
      </c>
      <c r="BR18" s="77">
        <f t="shared" si="1"/>
        <v>24.154</v>
      </c>
      <c r="BS18" s="77">
        <f t="shared" si="1"/>
        <v>10.43</v>
      </c>
      <c r="BT18" s="77">
        <f t="shared" si="1"/>
        <v>184.08199999999999</v>
      </c>
      <c r="BU18" s="77">
        <f t="shared" si="1"/>
        <v>17.376999999999999</v>
      </c>
      <c r="BV18" s="77">
        <f t="shared" si="1"/>
        <v>307.79299999999995</v>
      </c>
      <c r="BW18" s="77">
        <f t="shared" si="1"/>
        <v>131.125</v>
      </c>
      <c r="BX18" s="77">
        <f t="shared" si="1"/>
        <v>40.761000000000003</v>
      </c>
      <c r="BY18" s="77">
        <f t="shared" si="1"/>
        <v>99.579000000000008</v>
      </c>
      <c r="BZ18" s="77">
        <f t="shared" si="1"/>
        <v>67.206000000000003</v>
      </c>
      <c r="CA18" s="77">
        <f t="shared" si="1"/>
        <v>8.26</v>
      </c>
      <c r="CB18" s="77">
        <f t="shared" si="1"/>
        <v>64.429000000000002</v>
      </c>
      <c r="CC18" s="77">
        <f t="shared" si="1"/>
        <v>14.75</v>
      </c>
      <c r="CD18" s="77">
        <f t="shared" si="1"/>
        <v>37.92</v>
      </c>
      <c r="CE18" s="77">
        <f t="shared" si="1"/>
        <v>57.35</v>
      </c>
      <c r="CF18" s="77">
        <f t="shared" si="1"/>
        <v>9.2810000000000006</v>
      </c>
      <c r="CG18" s="77">
        <f t="shared" si="1"/>
        <v>8.7729999999999997</v>
      </c>
      <c r="CH18" s="77">
        <f t="shared" si="1"/>
        <v>50.82</v>
      </c>
      <c r="CI18" s="77">
        <f t="shared" si="1"/>
        <v>0.88200000000000001</v>
      </c>
      <c r="CJ18" s="77">
        <f t="shared" si="1"/>
        <v>49.237000000000002</v>
      </c>
      <c r="CK18" s="77">
        <f t="shared" si="1"/>
        <v>43.522000000000006</v>
      </c>
      <c r="CL18" s="77">
        <f t="shared" si="1"/>
        <v>45.22</v>
      </c>
      <c r="CM18" s="77">
        <f t="shared" si="1"/>
        <v>156.43199999999999</v>
      </c>
      <c r="CN18" s="77">
        <f t="shared" si="1"/>
        <v>200.96</v>
      </c>
      <c r="CO18" s="77">
        <f t="shared" si="1"/>
        <v>92.760999999999996</v>
      </c>
      <c r="CP18" s="77">
        <f t="shared" si="1"/>
        <v>35.686</v>
      </c>
      <c r="CQ18" s="77">
        <f t="shared" si="1"/>
        <v>44.816000000000003</v>
      </c>
      <c r="CR18" s="77">
        <f t="shared" si="1"/>
        <v>11.13</v>
      </c>
      <c r="CS18" s="77">
        <f t="shared" si="1"/>
        <v>28.322999999999997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1455.4022499999996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>
        <v>4</v>
      </c>
      <c r="BX21" s="88">
        <v>4</v>
      </c>
      <c r="BY21" s="88">
        <v>4</v>
      </c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3</v>
      </c>
    </row>
    <row r="22" spans="1:102" ht="24.95" customHeight="1" x14ac:dyDescent="0.2">
      <c r="A22" s="92" t="s">
        <v>18</v>
      </c>
      <c r="B22" s="93">
        <v>2</v>
      </c>
      <c r="C22" s="94">
        <v>1.9</v>
      </c>
      <c r="D22" s="94">
        <v>1.9</v>
      </c>
      <c r="E22" s="94">
        <v>1.9</v>
      </c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>
        <v>1.9</v>
      </c>
      <c r="S22" s="94">
        <v>2</v>
      </c>
      <c r="T22" s="94">
        <v>2</v>
      </c>
      <c r="U22" s="94">
        <v>2</v>
      </c>
      <c r="V22" s="94">
        <v>2.1</v>
      </c>
      <c r="W22" s="94">
        <v>2.2000000000000002</v>
      </c>
      <c r="X22" s="94">
        <v>2.2999999999999998</v>
      </c>
      <c r="Y22" s="94">
        <v>2.4</v>
      </c>
      <c r="Z22" s="94"/>
      <c r="AA22" s="94"/>
      <c r="AB22" s="94"/>
      <c r="AC22" s="94"/>
      <c r="AD22" s="94">
        <v>8.1999999999999993</v>
      </c>
      <c r="AE22" s="94">
        <v>8.3000000000000007</v>
      </c>
      <c r="AF22" s="94">
        <v>8.3000000000000007</v>
      </c>
      <c r="AG22" s="94">
        <v>8.3000000000000007</v>
      </c>
      <c r="AH22" s="94">
        <v>2.8</v>
      </c>
      <c r="AI22" s="94">
        <v>2.8</v>
      </c>
      <c r="AJ22" s="94">
        <v>2.8</v>
      </c>
      <c r="AK22" s="94">
        <v>2.8</v>
      </c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>
        <v>3.9</v>
      </c>
      <c r="AY22" s="94">
        <v>3.9</v>
      </c>
      <c r="AZ22" s="94">
        <v>3.9</v>
      </c>
      <c r="BA22" s="94">
        <v>3.9</v>
      </c>
      <c r="BB22" s="94">
        <v>3.9</v>
      </c>
      <c r="BC22" s="94">
        <v>3.9</v>
      </c>
      <c r="BD22" s="94">
        <v>3.9</v>
      </c>
      <c r="BE22" s="94">
        <v>3.9</v>
      </c>
      <c r="BF22" s="94">
        <v>7.7</v>
      </c>
      <c r="BG22" s="94">
        <v>7.6</v>
      </c>
      <c r="BH22" s="94">
        <v>7.5</v>
      </c>
      <c r="BI22" s="94">
        <v>7.4</v>
      </c>
      <c r="BJ22" s="94"/>
      <c r="BK22" s="94"/>
      <c r="BL22" s="94"/>
      <c r="BM22" s="94"/>
      <c r="BN22" s="94">
        <v>4.8</v>
      </c>
      <c r="BO22" s="94">
        <v>4.8</v>
      </c>
      <c r="BP22" s="94">
        <v>4.8</v>
      </c>
      <c r="BQ22" s="94">
        <v>4.8</v>
      </c>
      <c r="BR22" s="94">
        <v>2.4</v>
      </c>
      <c r="BS22" s="94">
        <v>2.4</v>
      </c>
      <c r="BT22" s="94">
        <v>2.4</v>
      </c>
      <c r="BU22" s="94">
        <v>2.5</v>
      </c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39.800000000000018</v>
      </c>
    </row>
    <row r="23" spans="1:102" ht="24.95" customHeight="1" x14ac:dyDescent="0.2">
      <c r="A23" s="92" t="s">
        <v>19</v>
      </c>
      <c r="B23" s="98">
        <v>1.6</v>
      </c>
      <c r="C23" s="99">
        <v>1.7</v>
      </c>
      <c r="D23" s="99">
        <v>1.7</v>
      </c>
      <c r="E23" s="99">
        <v>1.4</v>
      </c>
      <c r="F23" s="99">
        <v>26.138999999999999</v>
      </c>
      <c r="G23" s="99">
        <v>20.541</v>
      </c>
      <c r="H23" s="99">
        <v>24.254000000000001</v>
      </c>
      <c r="I23" s="99">
        <v>10.766</v>
      </c>
      <c r="J23" s="99"/>
      <c r="K23" s="99"/>
      <c r="L23" s="99"/>
      <c r="M23" s="99"/>
      <c r="N23" s="99"/>
      <c r="O23" s="99"/>
      <c r="P23" s="99"/>
      <c r="Q23" s="99"/>
      <c r="R23" s="99">
        <v>1.1000000000000001</v>
      </c>
      <c r="S23" s="99">
        <v>1.1000000000000001</v>
      </c>
      <c r="T23" s="99">
        <v>1.4</v>
      </c>
      <c r="U23" s="99">
        <v>1.3</v>
      </c>
      <c r="V23" s="99">
        <v>1.4</v>
      </c>
      <c r="W23" s="99">
        <v>4.5709999999999997</v>
      </c>
      <c r="X23" s="99">
        <v>20.521999999999998</v>
      </c>
      <c r="Y23" s="99">
        <v>1.7</v>
      </c>
      <c r="Z23" s="99"/>
      <c r="AA23" s="99"/>
      <c r="AB23" s="99"/>
      <c r="AC23" s="99"/>
      <c r="AD23" s="99">
        <v>6.1470000000000002</v>
      </c>
      <c r="AE23" s="99">
        <v>8</v>
      </c>
      <c r="AF23" s="99">
        <v>6.3</v>
      </c>
      <c r="AG23" s="99">
        <v>5.8</v>
      </c>
      <c r="AH23" s="99">
        <v>1.5</v>
      </c>
      <c r="AI23" s="99">
        <v>1.8</v>
      </c>
      <c r="AJ23" s="99">
        <v>2.2389999999999999</v>
      </c>
      <c r="AK23" s="99">
        <v>1.6</v>
      </c>
      <c r="AL23" s="99"/>
      <c r="AM23" s="99">
        <v>0.1</v>
      </c>
      <c r="AN23" s="99">
        <v>0.1</v>
      </c>
      <c r="AO23" s="99">
        <v>20.623000000000001</v>
      </c>
      <c r="AP23" s="99"/>
      <c r="AQ23" s="99"/>
      <c r="AR23" s="99"/>
      <c r="AS23" s="99"/>
      <c r="AT23" s="99"/>
      <c r="AU23" s="99"/>
      <c r="AV23" s="99"/>
      <c r="AW23" s="99"/>
      <c r="AX23" s="99">
        <v>4.2</v>
      </c>
      <c r="AY23" s="99">
        <v>4.2</v>
      </c>
      <c r="AZ23" s="99">
        <v>4.0999999999999996</v>
      </c>
      <c r="BA23" s="99">
        <v>4.2</v>
      </c>
      <c r="BB23" s="99">
        <v>4.2</v>
      </c>
      <c r="BC23" s="99">
        <v>4.5</v>
      </c>
      <c r="BD23" s="99">
        <v>4.5</v>
      </c>
      <c r="BE23" s="99">
        <v>4</v>
      </c>
      <c r="BF23" s="99">
        <v>7.9</v>
      </c>
      <c r="BG23" s="99">
        <v>7.9</v>
      </c>
      <c r="BH23" s="99">
        <v>7.8</v>
      </c>
      <c r="BI23" s="99">
        <v>7.8</v>
      </c>
      <c r="BJ23" s="99"/>
      <c r="BK23" s="99"/>
      <c r="BL23" s="99"/>
      <c r="BM23" s="99"/>
      <c r="BN23" s="99">
        <v>21.725000000000001</v>
      </c>
      <c r="BO23" s="99">
        <v>4.5</v>
      </c>
      <c r="BP23" s="99">
        <v>5</v>
      </c>
      <c r="BQ23" s="99">
        <v>4.5999999999999996</v>
      </c>
      <c r="BR23" s="99">
        <v>23.417999999999999</v>
      </c>
      <c r="BS23" s="99">
        <v>3.3</v>
      </c>
      <c r="BT23" s="99">
        <v>3.1</v>
      </c>
      <c r="BU23" s="99">
        <v>18.218</v>
      </c>
      <c r="BV23" s="99"/>
      <c r="BW23" s="99">
        <v>39.551000000000002</v>
      </c>
      <c r="BX23" s="99">
        <v>48.186</v>
      </c>
      <c r="BY23" s="99">
        <v>32.588000000000001</v>
      </c>
      <c r="BZ23" s="99"/>
      <c r="CA23" s="99"/>
      <c r="CB23" s="99"/>
      <c r="CC23" s="99">
        <v>14.814</v>
      </c>
      <c r="CD23" s="99"/>
      <c r="CE23" s="99"/>
      <c r="CF23" s="99">
        <v>14.105</v>
      </c>
      <c r="CG23" s="99">
        <v>19.262</v>
      </c>
      <c r="CH23" s="99"/>
      <c r="CI23" s="99">
        <v>6.7960000000000003</v>
      </c>
      <c r="CJ23" s="99"/>
      <c r="CK23" s="99">
        <v>6.2960000000000003</v>
      </c>
      <c r="CL23" s="99">
        <v>11.151</v>
      </c>
      <c r="CM23" s="99">
        <v>19.327999999999999</v>
      </c>
      <c r="CN23" s="99"/>
      <c r="CO23" s="99"/>
      <c r="CP23" s="99">
        <v>7.8639999999999999</v>
      </c>
      <c r="CQ23" s="99"/>
      <c r="CR23" s="99">
        <v>12.526999999999999</v>
      </c>
      <c r="CS23" s="99">
        <v>5.5229999999999997</v>
      </c>
      <c r="CT23" s="100"/>
      <c r="CU23" s="100"/>
      <c r="CV23" s="100"/>
      <c r="CW23" s="96"/>
      <c r="CX23" s="97">
        <f t="array" ref="CX23">SUMPRODUCT(B23:CW23*0.25)</f>
        <v>140.63850000000005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3.6</v>
      </c>
      <c r="C28" s="107">
        <f t="shared" si="2"/>
        <v>3.5999999999999996</v>
      </c>
      <c r="D28" s="107">
        <f t="shared" si="2"/>
        <v>3.5999999999999996</v>
      </c>
      <c r="E28" s="107">
        <f t="shared" si="2"/>
        <v>3.3</v>
      </c>
      <c r="F28" s="107">
        <f t="shared" si="2"/>
        <v>26.138999999999999</v>
      </c>
      <c r="G28" s="107">
        <f t="shared" si="2"/>
        <v>20.541</v>
      </c>
      <c r="H28" s="107">
        <f t="shared" si="2"/>
        <v>24.254000000000001</v>
      </c>
      <c r="I28" s="107">
        <f t="shared" si="2"/>
        <v>10.766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>SUM(Q21:Q27)</f>
        <v>0</v>
      </c>
      <c r="R28" s="107">
        <f t="shared" ref="R28:CC28" si="3">SUM(R21:R27)</f>
        <v>3</v>
      </c>
      <c r="S28" s="107">
        <f t="shared" si="3"/>
        <v>3.1</v>
      </c>
      <c r="T28" s="107">
        <f t="shared" si="3"/>
        <v>3.4</v>
      </c>
      <c r="U28" s="107">
        <f t="shared" si="3"/>
        <v>3.3</v>
      </c>
      <c r="V28" s="107">
        <f t="shared" si="3"/>
        <v>3.5</v>
      </c>
      <c r="W28" s="107">
        <f t="shared" si="3"/>
        <v>6.7709999999999999</v>
      </c>
      <c r="X28" s="107">
        <f t="shared" si="3"/>
        <v>22.821999999999999</v>
      </c>
      <c r="Y28" s="107">
        <f t="shared" si="3"/>
        <v>4.0999999999999996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14.347</v>
      </c>
      <c r="AE28" s="107">
        <f t="shared" si="3"/>
        <v>16.3</v>
      </c>
      <c r="AF28" s="107">
        <f t="shared" si="3"/>
        <v>14.600000000000001</v>
      </c>
      <c r="AG28" s="107">
        <f t="shared" si="3"/>
        <v>14.100000000000001</v>
      </c>
      <c r="AH28" s="107">
        <f t="shared" si="3"/>
        <v>4.3</v>
      </c>
      <c r="AI28" s="107">
        <f t="shared" si="3"/>
        <v>4.5999999999999996</v>
      </c>
      <c r="AJ28" s="107">
        <f t="shared" si="3"/>
        <v>5.0389999999999997</v>
      </c>
      <c r="AK28" s="107">
        <f t="shared" si="3"/>
        <v>4.4000000000000004</v>
      </c>
      <c r="AL28" s="107">
        <f t="shared" si="3"/>
        <v>0</v>
      </c>
      <c r="AM28" s="107">
        <f t="shared" si="3"/>
        <v>0.1</v>
      </c>
      <c r="AN28" s="107">
        <f t="shared" si="3"/>
        <v>0.1</v>
      </c>
      <c r="AO28" s="107">
        <f t="shared" si="3"/>
        <v>20.623000000000001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8.1</v>
      </c>
      <c r="AY28" s="107">
        <f t="shared" si="3"/>
        <v>8.1</v>
      </c>
      <c r="AZ28" s="107">
        <f t="shared" si="3"/>
        <v>8</v>
      </c>
      <c r="BA28" s="107">
        <f t="shared" si="3"/>
        <v>8.1</v>
      </c>
      <c r="BB28" s="107">
        <f t="shared" si="3"/>
        <v>8.1</v>
      </c>
      <c r="BC28" s="107">
        <f t="shared" si="3"/>
        <v>8.4</v>
      </c>
      <c r="BD28" s="107">
        <f t="shared" si="3"/>
        <v>8.4</v>
      </c>
      <c r="BE28" s="107">
        <f t="shared" si="3"/>
        <v>7.9</v>
      </c>
      <c r="BF28" s="107">
        <f t="shared" si="3"/>
        <v>15.600000000000001</v>
      </c>
      <c r="BG28" s="107">
        <f t="shared" si="3"/>
        <v>15.5</v>
      </c>
      <c r="BH28" s="107">
        <f t="shared" si="3"/>
        <v>15.3</v>
      </c>
      <c r="BI28" s="107">
        <f t="shared" si="3"/>
        <v>15.2</v>
      </c>
      <c r="BJ28" s="107">
        <f t="shared" si="3"/>
        <v>0</v>
      </c>
      <c r="BK28" s="107">
        <f t="shared" si="3"/>
        <v>0</v>
      </c>
      <c r="BL28" s="107">
        <f t="shared" si="3"/>
        <v>0</v>
      </c>
      <c r="BM28" s="107">
        <f t="shared" si="3"/>
        <v>0</v>
      </c>
      <c r="BN28" s="107">
        <f t="shared" si="3"/>
        <v>26.525000000000002</v>
      </c>
      <c r="BO28" s="107">
        <f t="shared" si="3"/>
        <v>9.3000000000000007</v>
      </c>
      <c r="BP28" s="107">
        <f t="shared" si="3"/>
        <v>9.8000000000000007</v>
      </c>
      <c r="BQ28" s="107">
        <f t="shared" si="3"/>
        <v>9.3999999999999986</v>
      </c>
      <c r="BR28" s="107">
        <f t="shared" si="3"/>
        <v>25.817999999999998</v>
      </c>
      <c r="BS28" s="107">
        <f t="shared" si="3"/>
        <v>5.6999999999999993</v>
      </c>
      <c r="BT28" s="107">
        <f t="shared" si="3"/>
        <v>5.5</v>
      </c>
      <c r="BU28" s="107">
        <f t="shared" si="3"/>
        <v>20.718</v>
      </c>
      <c r="BV28" s="107">
        <f t="shared" si="3"/>
        <v>0</v>
      </c>
      <c r="BW28" s="107">
        <f t="shared" si="3"/>
        <v>43.551000000000002</v>
      </c>
      <c r="BX28" s="107">
        <f t="shared" si="3"/>
        <v>52.186</v>
      </c>
      <c r="BY28" s="107">
        <f t="shared" si="3"/>
        <v>36.588000000000001</v>
      </c>
      <c r="BZ28" s="107">
        <f t="shared" si="3"/>
        <v>0</v>
      </c>
      <c r="CA28" s="107">
        <f t="shared" si="3"/>
        <v>0</v>
      </c>
      <c r="CB28" s="107">
        <f t="shared" si="3"/>
        <v>0</v>
      </c>
      <c r="CC28" s="107">
        <f t="shared" si="3"/>
        <v>14.814</v>
      </c>
      <c r="CD28" s="107">
        <f t="shared" ref="CD28:CW28" si="4">SUM(CD21:CD27)</f>
        <v>0</v>
      </c>
      <c r="CE28" s="107">
        <f t="shared" si="4"/>
        <v>0</v>
      </c>
      <c r="CF28" s="107">
        <f t="shared" si="4"/>
        <v>14.105</v>
      </c>
      <c r="CG28" s="107">
        <f t="shared" si="4"/>
        <v>19.262</v>
      </c>
      <c r="CH28" s="107">
        <f t="shared" si="4"/>
        <v>0</v>
      </c>
      <c r="CI28" s="107">
        <f t="shared" si="4"/>
        <v>6.7960000000000003</v>
      </c>
      <c r="CJ28" s="107">
        <f t="shared" si="4"/>
        <v>0</v>
      </c>
      <c r="CK28" s="107">
        <f t="shared" si="4"/>
        <v>6.2960000000000003</v>
      </c>
      <c r="CL28" s="107">
        <f t="shared" si="4"/>
        <v>11.151</v>
      </c>
      <c r="CM28" s="107">
        <f t="shared" si="4"/>
        <v>19.327999999999999</v>
      </c>
      <c r="CN28" s="107">
        <f t="shared" si="4"/>
        <v>0</v>
      </c>
      <c r="CO28" s="107">
        <f t="shared" si="4"/>
        <v>0</v>
      </c>
      <c r="CP28" s="107">
        <f t="shared" si="4"/>
        <v>7.8639999999999999</v>
      </c>
      <c r="CQ28" s="107">
        <f t="shared" si="4"/>
        <v>0</v>
      </c>
      <c r="CR28" s="107">
        <f t="shared" si="4"/>
        <v>12.526999999999999</v>
      </c>
      <c r="CS28" s="107">
        <f t="shared" si="4"/>
        <v>5.5229999999999997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183.43850000000006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3.6</v>
      </c>
      <c r="C32" s="94">
        <v>111.05</v>
      </c>
      <c r="D32" s="94">
        <v>93.061999999999998</v>
      </c>
      <c r="E32" s="94">
        <v>82.3</v>
      </c>
      <c r="F32" s="94">
        <v>208.959</v>
      </c>
      <c r="G32" s="94">
        <v>257.75700000000001</v>
      </c>
      <c r="H32" s="94">
        <v>190.31399999999999</v>
      </c>
      <c r="I32" s="94">
        <v>185.21799999999999</v>
      </c>
      <c r="J32" s="94">
        <v>138.54</v>
      </c>
      <c r="K32" s="94">
        <v>126.559</v>
      </c>
      <c r="L32" s="94">
        <v>104.876</v>
      </c>
      <c r="M32" s="94">
        <v>156.06899999999999</v>
      </c>
      <c r="N32" s="94">
        <v>90.706000000000003</v>
      </c>
      <c r="O32" s="94">
        <v>103.26900000000001</v>
      </c>
      <c r="P32" s="94">
        <v>98.87</v>
      </c>
      <c r="Q32" s="94">
        <v>86.811999999999998</v>
      </c>
      <c r="R32" s="94">
        <v>137.43100000000001</v>
      </c>
      <c r="S32" s="94">
        <v>97.36</v>
      </c>
      <c r="T32" s="94">
        <v>81.534999999999997</v>
      </c>
      <c r="U32" s="94">
        <v>62.304000000000002</v>
      </c>
      <c r="V32" s="94">
        <v>111.12</v>
      </c>
      <c r="W32" s="94">
        <v>231.07</v>
      </c>
      <c r="X32" s="94">
        <v>204.369</v>
      </c>
      <c r="Y32" s="94">
        <v>204.18899999999999</v>
      </c>
      <c r="Z32" s="94">
        <v>154.262</v>
      </c>
      <c r="AA32" s="94">
        <v>122.742</v>
      </c>
      <c r="AB32" s="94">
        <v>49</v>
      </c>
      <c r="AC32" s="94">
        <v>75.778999999999996</v>
      </c>
      <c r="AD32" s="94">
        <v>49.985999999999997</v>
      </c>
      <c r="AE32" s="94">
        <v>63.162999999999997</v>
      </c>
      <c r="AF32" s="94">
        <v>14.6</v>
      </c>
      <c r="AG32" s="94">
        <v>136.88300000000001</v>
      </c>
      <c r="AH32" s="94">
        <v>50.009</v>
      </c>
      <c r="AI32" s="94">
        <v>113.6</v>
      </c>
      <c r="AJ32" s="94">
        <v>43.411000000000001</v>
      </c>
      <c r="AK32" s="94">
        <v>4.4000000000000004</v>
      </c>
      <c r="AL32" s="94">
        <v>12.308</v>
      </c>
      <c r="AM32" s="94">
        <v>0.1</v>
      </c>
      <c r="AN32" s="94">
        <v>0.1</v>
      </c>
      <c r="AO32" s="94">
        <v>46.662999999999997</v>
      </c>
      <c r="AP32" s="94"/>
      <c r="AQ32" s="94"/>
      <c r="AR32" s="94"/>
      <c r="AS32" s="94">
        <v>7.6429999999999998</v>
      </c>
      <c r="AT32" s="94"/>
      <c r="AU32" s="94"/>
      <c r="AV32" s="94"/>
      <c r="AW32" s="94">
        <v>2.9000000000000001E-2</v>
      </c>
      <c r="AX32" s="94">
        <v>8.3000000000000007</v>
      </c>
      <c r="AY32" s="94">
        <v>9.9510000000000005</v>
      </c>
      <c r="AZ32" s="94">
        <v>10.856999999999999</v>
      </c>
      <c r="BA32" s="94">
        <v>12.569000000000001</v>
      </c>
      <c r="BB32" s="94">
        <v>12.2</v>
      </c>
      <c r="BC32" s="94">
        <v>12.339</v>
      </c>
      <c r="BD32" s="94">
        <v>10.199</v>
      </c>
      <c r="BE32" s="94">
        <v>24.835999999999999</v>
      </c>
      <c r="BF32" s="94">
        <v>16.34</v>
      </c>
      <c r="BG32" s="94">
        <v>16.2</v>
      </c>
      <c r="BH32" s="94">
        <v>15.7</v>
      </c>
      <c r="BI32" s="94">
        <v>16</v>
      </c>
      <c r="BJ32" s="94">
        <v>16.265000000000001</v>
      </c>
      <c r="BK32" s="94">
        <v>1.8</v>
      </c>
      <c r="BL32" s="94">
        <v>1.4</v>
      </c>
      <c r="BM32" s="94">
        <v>21.867999999999999</v>
      </c>
      <c r="BN32" s="94">
        <v>46.869</v>
      </c>
      <c r="BO32" s="94">
        <v>9.9</v>
      </c>
      <c r="BP32" s="94">
        <v>14.574999999999999</v>
      </c>
      <c r="BQ32" s="94">
        <v>14.391999999999999</v>
      </c>
      <c r="BR32" s="94">
        <v>49.972000000000001</v>
      </c>
      <c r="BS32" s="94">
        <v>16.13</v>
      </c>
      <c r="BT32" s="94">
        <v>189.58199999999999</v>
      </c>
      <c r="BU32" s="94">
        <v>38.094999999999999</v>
      </c>
      <c r="BV32" s="94">
        <v>307.79300000000001</v>
      </c>
      <c r="BW32" s="94">
        <v>174.67599999999999</v>
      </c>
      <c r="BX32" s="94">
        <v>92.947000000000003</v>
      </c>
      <c r="BY32" s="94">
        <v>136.167</v>
      </c>
      <c r="BZ32" s="94">
        <v>67.206000000000003</v>
      </c>
      <c r="CA32" s="94">
        <v>8.26</v>
      </c>
      <c r="CB32" s="94">
        <v>64.429000000000002</v>
      </c>
      <c r="CC32" s="94">
        <v>29.564</v>
      </c>
      <c r="CD32" s="94">
        <v>37.92</v>
      </c>
      <c r="CE32" s="94">
        <v>57.35</v>
      </c>
      <c r="CF32" s="94">
        <v>23.385999999999999</v>
      </c>
      <c r="CG32" s="94">
        <v>28.035</v>
      </c>
      <c r="CH32" s="94">
        <v>50.82</v>
      </c>
      <c r="CI32" s="94">
        <v>7.6779999999999999</v>
      </c>
      <c r="CJ32" s="94">
        <v>49.237000000000002</v>
      </c>
      <c r="CK32" s="94">
        <v>49.817999999999998</v>
      </c>
      <c r="CL32" s="94">
        <v>56.371000000000002</v>
      </c>
      <c r="CM32" s="94">
        <v>175.76</v>
      </c>
      <c r="CN32" s="94">
        <v>200.96</v>
      </c>
      <c r="CO32" s="94">
        <v>92.760999999999996</v>
      </c>
      <c r="CP32" s="94">
        <v>43.55</v>
      </c>
      <c r="CQ32" s="94">
        <v>44.816000000000003</v>
      </c>
      <c r="CR32" s="94">
        <v>23.657</v>
      </c>
      <c r="CS32" s="94">
        <v>33.845999999999997</v>
      </c>
      <c r="CT32" s="95"/>
      <c r="CU32" s="95"/>
      <c r="CV32" s="95"/>
      <c r="CW32" s="96"/>
      <c r="CX32" s="97">
        <f t="array" ref="CX32">SUMPRODUCT(B32:CW32*0.25)</f>
        <v>1638.8407500000005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3.6</v>
      </c>
      <c r="C34" s="77">
        <f t="shared" ref="C34:BN34" si="5">SUM(C31:C33)</f>
        <v>111.05</v>
      </c>
      <c r="D34" s="77">
        <f t="shared" si="5"/>
        <v>93.061999999999998</v>
      </c>
      <c r="E34" s="77">
        <f t="shared" si="5"/>
        <v>82.3</v>
      </c>
      <c r="F34" s="77">
        <f t="shared" si="5"/>
        <v>208.959</v>
      </c>
      <c r="G34" s="77">
        <f t="shared" si="5"/>
        <v>257.75700000000001</v>
      </c>
      <c r="H34" s="77">
        <f t="shared" si="5"/>
        <v>190.31399999999999</v>
      </c>
      <c r="I34" s="77">
        <f t="shared" si="5"/>
        <v>185.21799999999999</v>
      </c>
      <c r="J34" s="77">
        <f t="shared" si="5"/>
        <v>138.54</v>
      </c>
      <c r="K34" s="77">
        <f t="shared" si="5"/>
        <v>126.559</v>
      </c>
      <c r="L34" s="77">
        <f t="shared" si="5"/>
        <v>104.876</v>
      </c>
      <c r="M34" s="77">
        <f t="shared" si="5"/>
        <v>156.06899999999999</v>
      </c>
      <c r="N34" s="77">
        <f t="shared" si="5"/>
        <v>90.706000000000003</v>
      </c>
      <c r="O34" s="77">
        <f t="shared" si="5"/>
        <v>103.26900000000001</v>
      </c>
      <c r="P34" s="77">
        <f t="shared" si="5"/>
        <v>98.87</v>
      </c>
      <c r="Q34" s="77">
        <f t="shared" si="5"/>
        <v>86.811999999999998</v>
      </c>
      <c r="R34" s="77">
        <f t="shared" si="5"/>
        <v>137.43100000000001</v>
      </c>
      <c r="S34" s="77">
        <f t="shared" si="5"/>
        <v>97.36</v>
      </c>
      <c r="T34" s="77">
        <f t="shared" si="5"/>
        <v>81.534999999999997</v>
      </c>
      <c r="U34" s="77">
        <f t="shared" si="5"/>
        <v>62.304000000000002</v>
      </c>
      <c r="V34" s="77">
        <f t="shared" si="5"/>
        <v>111.12</v>
      </c>
      <c r="W34" s="77">
        <f t="shared" si="5"/>
        <v>231.07</v>
      </c>
      <c r="X34" s="77">
        <f t="shared" si="5"/>
        <v>204.369</v>
      </c>
      <c r="Y34" s="77">
        <f t="shared" si="5"/>
        <v>204.18899999999999</v>
      </c>
      <c r="Z34" s="77">
        <f t="shared" si="5"/>
        <v>154.262</v>
      </c>
      <c r="AA34" s="77">
        <f t="shared" si="5"/>
        <v>122.742</v>
      </c>
      <c r="AB34" s="77">
        <f t="shared" si="5"/>
        <v>49</v>
      </c>
      <c r="AC34" s="77">
        <f t="shared" si="5"/>
        <v>75.778999999999996</v>
      </c>
      <c r="AD34" s="77">
        <f t="shared" si="5"/>
        <v>49.985999999999997</v>
      </c>
      <c r="AE34" s="77">
        <f t="shared" si="5"/>
        <v>63.162999999999997</v>
      </c>
      <c r="AF34" s="77">
        <f t="shared" si="5"/>
        <v>14.6</v>
      </c>
      <c r="AG34" s="77">
        <f t="shared" si="5"/>
        <v>136.88300000000001</v>
      </c>
      <c r="AH34" s="77">
        <f t="shared" si="5"/>
        <v>50.009</v>
      </c>
      <c r="AI34" s="77">
        <f t="shared" si="5"/>
        <v>113.6</v>
      </c>
      <c r="AJ34" s="77">
        <f t="shared" si="5"/>
        <v>43.411000000000001</v>
      </c>
      <c r="AK34" s="77">
        <f t="shared" si="5"/>
        <v>4.4000000000000004</v>
      </c>
      <c r="AL34" s="77">
        <f t="shared" si="5"/>
        <v>12.308</v>
      </c>
      <c r="AM34" s="77">
        <f t="shared" si="5"/>
        <v>0.1</v>
      </c>
      <c r="AN34" s="77">
        <f t="shared" si="5"/>
        <v>0.1</v>
      </c>
      <c r="AO34" s="77">
        <f t="shared" si="5"/>
        <v>46.662999999999997</v>
      </c>
      <c r="AP34" s="77">
        <f t="shared" si="5"/>
        <v>0</v>
      </c>
      <c r="AQ34" s="77">
        <f t="shared" si="5"/>
        <v>0</v>
      </c>
      <c r="AR34" s="77">
        <f t="shared" si="5"/>
        <v>0</v>
      </c>
      <c r="AS34" s="77">
        <f t="shared" si="5"/>
        <v>7.6429999999999998</v>
      </c>
      <c r="AT34" s="77">
        <f t="shared" si="5"/>
        <v>0</v>
      </c>
      <c r="AU34" s="77">
        <f t="shared" si="5"/>
        <v>0</v>
      </c>
      <c r="AV34" s="77">
        <f t="shared" si="5"/>
        <v>0</v>
      </c>
      <c r="AW34" s="77">
        <f t="shared" si="5"/>
        <v>2.9000000000000001E-2</v>
      </c>
      <c r="AX34" s="77">
        <f t="shared" si="5"/>
        <v>8.3000000000000007</v>
      </c>
      <c r="AY34" s="77">
        <f t="shared" si="5"/>
        <v>9.9510000000000005</v>
      </c>
      <c r="AZ34" s="77">
        <f t="shared" si="5"/>
        <v>10.856999999999999</v>
      </c>
      <c r="BA34" s="77">
        <f t="shared" si="5"/>
        <v>12.569000000000001</v>
      </c>
      <c r="BB34" s="77">
        <f t="shared" si="5"/>
        <v>12.2</v>
      </c>
      <c r="BC34" s="77">
        <f t="shared" si="5"/>
        <v>12.339</v>
      </c>
      <c r="BD34" s="77">
        <f t="shared" si="5"/>
        <v>10.199</v>
      </c>
      <c r="BE34" s="77">
        <f t="shared" si="5"/>
        <v>24.835999999999999</v>
      </c>
      <c r="BF34" s="77">
        <f t="shared" si="5"/>
        <v>16.34</v>
      </c>
      <c r="BG34" s="77">
        <f t="shared" si="5"/>
        <v>16.2</v>
      </c>
      <c r="BH34" s="77">
        <f t="shared" si="5"/>
        <v>15.7</v>
      </c>
      <c r="BI34" s="77">
        <f t="shared" si="5"/>
        <v>16</v>
      </c>
      <c r="BJ34" s="77">
        <f t="shared" si="5"/>
        <v>16.265000000000001</v>
      </c>
      <c r="BK34" s="77">
        <f t="shared" si="5"/>
        <v>1.8</v>
      </c>
      <c r="BL34" s="77">
        <f t="shared" si="5"/>
        <v>1.4</v>
      </c>
      <c r="BM34" s="77">
        <f t="shared" si="5"/>
        <v>21.867999999999999</v>
      </c>
      <c r="BN34" s="77">
        <f t="shared" si="5"/>
        <v>46.869</v>
      </c>
      <c r="BO34" s="77">
        <f t="shared" ref="BO34:CW34" si="6">SUM(BO31:BO33)</f>
        <v>9.9</v>
      </c>
      <c r="BP34" s="77">
        <f t="shared" si="6"/>
        <v>14.574999999999999</v>
      </c>
      <c r="BQ34" s="77">
        <f t="shared" si="6"/>
        <v>14.391999999999999</v>
      </c>
      <c r="BR34" s="77">
        <f t="shared" si="6"/>
        <v>49.972000000000001</v>
      </c>
      <c r="BS34" s="77">
        <f t="shared" si="6"/>
        <v>16.13</v>
      </c>
      <c r="BT34" s="77">
        <f t="shared" si="6"/>
        <v>189.58199999999999</v>
      </c>
      <c r="BU34" s="77">
        <f t="shared" si="6"/>
        <v>38.094999999999999</v>
      </c>
      <c r="BV34" s="77">
        <f t="shared" si="6"/>
        <v>307.79300000000001</v>
      </c>
      <c r="BW34" s="77">
        <f t="shared" si="6"/>
        <v>174.67599999999999</v>
      </c>
      <c r="BX34" s="77">
        <f t="shared" si="6"/>
        <v>92.947000000000003</v>
      </c>
      <c r="BY34" s="77">
        <f t="shared" si="6"/>
        <v>136.167</v>
      </c>
      <c r="BZ34" s="77">
        <f t="shared" si="6"/>
        <v>67.206000000000003</v>
      </c>
      <c r="CA34" s="77">
        <f t="shared" si="6"/>
        <v>8.26</v>
      </c>
      <c r="CB34" s="77">
        <f t="shared" si="6"/>
        <v>64.429000000000002</v>
      </c>
      <c r="CC34" s="77">
        <f t="shared" si="6"/>
        <v>29.564</v>
      </c>
      <c r="CD34" s="77">
        <f t="shared" si="6"/>
        <v>37.92</v>
      </c>
      <c r="CE34" s="77">
        <f t="shared" si="6"/>
        <v>57.35</v>
      </c>
      <c r="CF34" s="77">
        <f t="shared" si="6"/>
        <v>23.385999999999999</v>
      </c>
      <c r="CG34" s="77">
        <f t="shared" si="6"/>
        <v>28.035</v>
      </c>
      <c r="CH34" s="77">
        <f t="shared" si="6"/>
        <v>50.82</v>
      </c>
      <c r="CI34" s="77">
        <f t="shared" si="6"/>
        <v>7.6779999999999999</v>
      </c>
      <c r="CJ34" s="77">
        <f t="shared" si="6"/>
        <v>49.237000000000002</v>
      </c>
      <c r="CK34" s="77">
        <f t="shared" si="6"/>
        <v>49.817999999999998</v>
      </c>
      <c r="CL34" s="77">
        <f t="shared" si="6"/>
        <v>56.371000000000002</v>
      </c>
      <c r="CM34" s="77">
        <f t="shared" si="6"/>
        <v>175.76</v>
      </c>
      <c r="CN34" s="77">
        <f t="shared" si="6"/>
        <v>200.96</v>
      </c>
      <c r="CO34" s="77">
        <f t="shared" si="6"/>
        <v>92.760999999999996</v>
      </c>
      <c r="CP34" s="77">
        <f t="shared" si="6"/>
        <v>43.55</v>
      </c>
      <c r="CQ34" s="77">
        <f t="shared" si="6"/>
        <v>44.816000000000003</v>
      </c>
      <c r="CR34" s="77">
        <f t="shared" si="6"/>
        <v>23.657</v>
      </c>
      <c r="CS34" s="77">
        <f t="shared" si="6"/>
        <v>33.845999999999997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1638.8407500000005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>
        <v>101.3</v>
      </c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>
        <v>23.2</v>
      </c>
      <c r="AG39" s="120"/>
      <c r="AH39" s="120">
        <v>4.7</v>
      </c>
      <c r="AI39" s="120"/>
      <c r="AJ39" s="120"/>
      <c r="AK39" s="120">
        <v>11.4</v>
      </c>
      <c r="AL39" s="120">
        <v>53.1</v>
      </c>
      <c r="AM39" s="120">
        <v>71.5</v>
      </c>
      <c r="AN39" s="120">
        <v>46.9</v>
      </c>
      <c r="AO39" s="120"/>
      <c r="AP39" s="120">
        <v>96.5</v>
      </c>
      <c r="AQ39" s="120">
        <v>76.5</v>
      </c>
      <c r="AR39" s="120">
        <v>69.5</v>
      </c>
      <c r="AS39" s="120">
        <v>47.8</v>
      </c>
      <c r="AT39" s="120">
        <v>67.3</v>
      </c>
      <c r="AU39" s="120">
        <v>67.900000000000006</v>
      </c>
      <c r="AV39" s="120">
        <v>66.8</v>
      </c>
      <c r="AW39" s="120">
        <v>61.4</v>
      </c>
      <c r="AX39" s="120">
        <v>75.599999999999994</v>
      </c>
      <c r="AY39" s="120">
        <v>75.599999999999994</v>
      </c>
      <c r="AZ39" s="120">
        <v>77.7</v>
      </c>
      <c r="BA39" s="120">
        <v>73.8</v>
      </c>
      <c r="BB39" s="120">
        <v>68.599999999999994</v>
      </c>
      <c r="BC39" s="120">
        <v>56.7</v>
      </c>
      <c r="BD39" s="120">
        <v>56.6</v>
      </c>
      <c r="BE39" s="120">
        <v>14.4</v>
      </c>
      <c r="BF39" s="120">
        <v>45.2</v>
      </c>
      <c r="BG39" s="120">
        <v>36.5</v>
      </c>
      <c r="BH39" s="120">
        <v>36</v>
      </c>
      <c r="BI39" s="120">
        <v>29</v>
      </c>
      <c r="BJ39" s="120">
        <v>23.7</v>
      </c>
      <c r="BK39" s="120">
        <v>38.9</v>
      </c>
      <c r="BL39" s="120">
        <v>45</v>
      </c>
      <c r="BM39" s="120">
        <v>12.6</v>
      </c>
      <c r="BN39" s="120"/>
      <c r="BO39" s="120">
        <v>10.1</v>
      </c>
      <c r="BP39" s="120">
        <v>5.5</v>
      </c>
      <c r="BQ39" s="120">
        <v>26.9</v>
      </c>
      <c r="BR39" s="120"/>
      <c r="BS39" s="120">
        <v>8.5</v>
      </c>
      <c r="BT39" s="120"/>
      <c r="BU39" s="120"/>
      <c r="BV39" s="120">
        <v>63.1</v>
      </c>
      <c r="BW39" s="120">
        <v>143.9</v>
      </c>
      <c r="BX39" s="120">
        <v>215.5</v>
      </c>
      <c r="BY39" s="120">
        <v>172.8</v>
      </c>
      <c r="BZ39" s="120"/>
      <c r="CA39" s="120">
        <v>45.8</v>
      </c>
      <c r="CB39" s="120"/>
      <c r="CC39" s="120"/>
      <c r="CD39" s="120">
        <v>1.7</v>
      </c>
      <c r="CE39" s="120"/>
      <c r="CF39" s="120"/>
      <c r="CG39" s="120"/>
      <c r="CH39" s="120"/>
      <c r="CI39" s="120">
        <v>16.3</v>
      </c>
      <c r="CJ39" s="120">
        <v>10.199999999999999</v>
      </c>
      <c r="CK39" s="120"/>
      <c r="CL39" s="120"/>
      <c r="CM39" s="120"/>
      <c r="CN39" s="120"/>
      <c r="CO39" s="120"/>
      <c r="CP39" s="120">
        <v>25</v>
      </c>
      <c r="CQ39" s="120">
        <v>27.4</v>
      </c>
      <c r="CR39" s="120">
        <v>28.1</v>
      </c>
      <c r="CS39" s="120">
        <v>37.200000000000003</v>
      </c>
      <c r="CT39" s="122"/>
      <c r="CU39" s="122"/>
      <c r="CV39" s="122"/>
      <c r="CW39" s="121"/>
      <c r="CX39" s="97">
        <f t="array" ref="CX39">SUMPRODUCT(B39:CW39*0.25)</f>
        <v>617.42499999999995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36</v>
      </c>
      <c r="B42" s="106">
        <f>SUM(B37:B41)</f>
        <v>101.3</v>
      </c>
      <c r="C42" s="107">
        <f t="shared" ref="C42:BN42" si="7">SUM(C37:C41)</f>
        <v>0</v>
      </c>
      <c r="D42" s="107">
        <f t="shared" si="7"/>
        <v>0</v>
      </c>
      <c r="E42" s="107">
        <f t="shared" si="7"/>
        <v>0</v>
      </c>
      <c r="F42" s="107">
        <f t="shared" si="7"/>
        <v>0</v>
      </c>
      <c r="G42" s="107">
        <f t="shared" si="7"/>
        <v>0</v>
      </c>
      <c r="H42" s="107">
        <f t="shared" si="7"/>
        <v>0</v>
      </c>
      <c r="I42" s="107">
        <f t="shared" si="7"/>
        <v>0</v>
      </c>
      <c r="J42" s="107">
        <f t="shared" si="7"/>
        <v>0</v>
      </c>
      <c r="K42" s="107">
        <f t="shared" si="7"/>
        <v>0</v>
      </c>
      <c r="L42" s="107">
        <f t="shared" si="7"/>
        <v>0</v>
      </c>
      <c r="M42" s="107">
        <f t="shared" si="7"/>
        <v>0</v>
      </c>
      <c r="N42" s="107">
        <f t="shared" si="7"/>
        <v>0</v>
      </c>
      <c r="O42" s="107">
        <f t="shared" si="7"/>
        <v>0</v>
      </c>
      <c r="P42" s="107">
        <f t="shared" si="7"/>
        <v>0</v>
      </c>
      <c r="Q42" s="107">
        <f t="shared" si="7"/>
        <v>0</v>
      </c>
      <c r="R42" s="107">
        <f t="shared" si="7"/>
        <v>0</v>
      </c>
      <c r="S42" s="107">
        <f t="shared" si="7"/>
        <v>0</v>
      </c>
      <c r="T42" s="107">
        <f t="shared" si="7"/>
        <v>0</v>
      </c>
      <c r="U42" s="107">
        <f t="shared" si="7"/>
        <v>0</v>
      </c>
      <c r="V42" s="107">
        <f t="shared" si="7"/>
        <v>0</v>
      </c>
      <c r="W42" s="107">
        <f t="shared" si="7"/>
        <v>0</v>
      </c>
      <c r="X42" s="107">
        <f t="shared" si="7"/>
        <v>0</v>
      </c>
      <c r="Y42" s="107">
        <f t="shared" si="7"/>
        <v>0</v>
      </c>
      <c r="Z42" s="107">
        <f t="shared" si="7"/>
        <v>0</v>
      </c>
      <c r="AA42" s="107">
        <f t="shared" si="7"/>
        <v>0</v>
      </c>
      <c r="AB42" s="107">
        <f t="shared" si="7"/>
        <v>0</v>
      </c>
      <c r="AC42" s="107">
        <f t="shared" si="7"/>
        <v>0</v>
      </c>
      <c r="AD42" s="107">
        <f t="shared" si="7"/>
        <v>0</v>
      </c>
      <c r="AE42" s="107">
        <f t="shared" si="7"/>
        <v>0</v>
      </c>
      <c r="AF42" s="107">
        <f t="shared" si="7"/>
        <v>23.2</v>
      </c>
      <c r="AG42" s="107">
        <f t="shared" si="7"/>
        <v>0</v>
      </c>
      <c r="AH42" s="107">
        <f t="shared" si="7"/>
        <v>4.7</v>
      </c>
      <c r="AI42" s="107">
        <f t="shared" si="7"/>
        <v>0</v>
      </c>
      <c r="AJ42" s="107">
        <f t="shared" si="7"/>
        <v>0</v>
      </c>
      <c r="AK42" s="107">
        <f t="shared" si="7"/>
        <v>11.4</v>
      </c>
      <c r="AL42" s="107">
        <f t="shared" si="7"/>
        <v>53.1</v>
      </c>
      <c r="AM42" s="107">
        <f t="shared" si="7"/>
        <v>71.5</v>
      </c>
      <c r="AN42" s="107">
        <f t="shared" si="7"/>
        <v>46.9</v>
      </c>
      <c r="AO42" s="107">
        <f t="shared" si="7"/>
        <v>0</v>
      </c>
      <c r="AP42" s="107">
        <f t="shared" si="7"/>
        <v>96.5</v>
      </c>
      <c r="AQ42" s="107">
        <f t="shared" si="7"/>
        <v>76.5</v>
      </c>
      <c r="AR42" s="107">
        <f t="shared" si="7"/>
        <v>69.5</v>
      </c>
      <c r="AS42" s="107">
        <f t="shared" si="7"/>
        <v>47.8</v>
      </c>
      <c r="AT42" s="107">
        <f t="shared" si="7"/>
        <v>67.3</v>
      </c>
      <c r="AU42" s="107">
        <f t="shared" si="7"/>
        <v>67.900000000000006</v>
      </c>
      <c r="AV42" s="107">
        <f t="shared" si="7"/>
        <v>66.8</v>
      </c>
      <c r="AW42" s="107">
        <f t="shared" si="7"/>
        <v>61.4</v>
      </c>
      <c r="AX42" s="107">
        <f t="shared" si="7"/>
        <v>75.599999999999994</v>
      </c>
      <c r="AY42" s="107">
        <f t="shared" si="7"/>
        <v>75.599999999999994</v>
      </c>
      <c r="AZ42" s="107">
        <f t="shared" si="7"/>
        <v>77.7</v>
      </c>
      <c r="BA42" s="107">
        <f t="shared" si="7"/>
        <v>73.8</v>
      </c>
      <c r="BB42" s="107">
        <f t="shared" si="7"/>
        <v>68.599999999999994</v>
      </c>
      <c r="BC42" s="107">
        <f t="shared" si="7"/>
        <v>56.7</v>
      </c>
      <c r="BD42" s="107">
        <f t="shared" si="7"/>
        <v>56.6</v>
      </c>
      <c r="BE42" s="107">
        <f t="shared" si="7"/>
        <v>14.4</v>
      </c>
      <c r="BF42" s="107">
        <f t="shared" si="7"/>
        <v>45.2</v>
      </c>
      <c r="BG42" s="107">
        <f t="shared" si="7"/>
        <v>36.5</v>
      </c>
      <c r="BH42" s="107">
        <f t="shared" si="7"/>
        <v>36</v>
      </c>
      <c r="BI42" s="107">
        <f t="shared" si="7"/>
        <v>29</v>
      </c>
      <c r="BJ42" s="107">
        <f t="shared" si="7"/>
        <v>23.7</v>
      </c>
      <c r="BK42" s="107">
        <f t="shared" si="7"/>
        <v>38.9</v>
      </c>
      <c r="BL42" s="107">
        <f t="shared" si="7"/>
        <v>45</v>
      </c>
      <c r="BM42" s="107">
        <f t="shared" si="7"/>
        <v>12.6</v>
      </c>
      <c r="BN42" s="107">
        <f t="shared" si="7"/>
        <v>0</v>
      </c>
      <c r="BO42" s="107">
        <f t="shared" ref="BO42:CW42" si="8">SUM(BO37:BO41)</f>
        <v>10.1</v>
      </c>
      <c r="BP42" s="107">
        <f t="shared" si="8"/>
        <v>5.5</v>
      </c>
      <c r="BQ42" s="107">
        <f t="shared" si="8"/>
        <v>26.9</v>
      </c>
      <c r="BR42" s="107">
        <f t="shared" si="8"/>
        <v>0</v>
      </c>
      <c r="BS42" s="107">
        <f t="shared" si="8"/>
        <v>8.5</v>
      </c>
      <c r="BT42" s="107">
        <f t="shared" si="8"/>
        <v>0</v>
      </c>
      <c r="BU42" s="107">
        <f t="shared" si="8"/>
        <v>0</v>
      </c>
      <c r="BV42" s="107">
        <f t="shared" si="8"/>
        <v>63.1</v>
      </c>
      <c r="BW42" s="107">
        <f t="shared" si="8"/>
        <v>143.9</v>
      </c>
      <c r="BX42" s="107">
        <f t="shared" si="8"/>
        <v>215.5</v>
      </c>
      <c r="BY42" s="107">
        <f t="shared" si="8"/>
        <v>172.8</v>
      </c>
      <c r="BZ42" s="107">
        <f t="shared" si="8"/>
        <v>0</v>
      </c>
      <c r="CA42" s="107">
        <f t="shared" si="8"/>
        <v>45.8</v>
      </c>
      <c r="CB42" s="107">
        <f t="shared" si="8"/>
        <v>0</v>
      </c>
      <c r="CC42" s="107">
        <f t="shared" si="8"/>
        <v>0</v>
      </c>
      <c r="CD42" s="107">
        <f t="shared" si="8"/>
        <v>1.7</v>
      </c>
      <c r="CE42" s="107">
        <f t="shared" si="8"/>
        <v>0</v>
      </c>
      <c r="CF42" s="107">
        <f t="shared" si="8"/>
        <v>0</v>
      </c>
      <c r="CG42" s="107">
        <f t="shared" si="8"/>
        <v>0</v>
      </c>
      <c r="CH42" s="107">
        <f t="shared" si="8"/>
        <v>0</v>
      </c>
      <c r="CI42" s="107">
        <f t="shared" si="8"/>
        <v>16.3</v>
      </c>
      <c r="CJ42" s="107">
        <f t="shared" si="8"/>
        <v>10.199999999999999</v>
      </c>
      <c r="CK42" s="107">
        <f t="shared" si="8"/>
        <v>0</v>
      </c>
      <c r="CL42" s="107">
        <f t="shared" si="8"/>
        <v>0</v>
      </c>
      <c r="CM42" s="107">
        <f t="shared" si="8"/>
        <v>0</v>
      </c>
      <c r="CN42" s="107">
        <f t="shared" si="8"/>
        <v>0</v>
      </c>
      <c r="CO42" s="107">
        <f t="shared" si="8"/>
        <v>0</v>
      </c>
      <c r="CP42" s="107">
        <f t="shared" si="8"/>
        <v>25</v>
      </c>
      <c r="CQ42" s="107">
        <f t="shared" si="8"/>
        <v>27.4</v>
      </c>
      <c r="CR42" s="107">
        <f t="shared" si="8"/>
        <v>28.1</v>
      </c>
      <c r="CS42" s="107">
        <f t="shared" si="8"/>
        <v>37.200000000000003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617.42499999999995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>
        <v>101.3</v>
      </c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>
        <v>23.2</v>
      </c>
      <c r="AG47" s="120"/>
      <c r="AH47" s="120">
        <v>4.7</v>
      </c>
      <c r="AI47" s="120"/>
      <c r="AJ47" s="120"/>
      <c r="AK47" s="120">
        <v>11.4</v>
      </c>
      <c r="AL47" s="120">
        <v>53.1</v>
      </c>
      <c r="AM47" s="120">
        <v>71.5</v>
      </c>
      <c r="AN47" s="120">
        <v>46.9</v>
      </c>
      <c r="AO47" s="120"/>
      <c r="AP47" s="120">
        <v>96.5</v>
      </c>
      <c r="AQ47" s="120">
        <v>76.5</v>
      </c>
      <c r="AR47" s="120">
        <v>69.5</v>
      </c>
      <c r="AS47" s="120">
        <v>47.8</v>
      </c>
      <c r="AT47" s="120">
        <v>67.3</v>
      </c>
      <c r="AU47" s="120">
        <v>67.900000000000006</v>
      </c>
      <c r="AV47" s="120">
        <v>66.8</v>
      </c>
      <c r="AW47" s="120">
        <v>61.4</v>
      </c>
      <c r="AX47" s="120">
        <v>75.599999999999994</v>
      </c>
      <c r="AY47" s="120">
        <v>75.599999999999994</v>
      </c>
      <c r="AZ47" s="120">
        <v>77.7</v>
      </c>
      <c r="BA47" s="120">
        <v>73.8</v>
      </c>
      <c r="BB47" s="120">
        <v>68.599999999999994</v>
      </c>
      <c r="BC47" s="120">
        <v>56.7</v>
      </c>
      <c r="BD47" s="120">
        <v>56.6</v>
      </c>
      <c r="BE47" s="120">
        <v>14.4</v>
      </c>
      <c r="BF47" s="120">
        <v>45.2</v>
      </c>
      <c r="BG47" s="120">
        <v>36.5</v>
      </c>
      <c r="BH47" s="120">
        <v>36</v>
      </c>
      <c r="BI47" s="120">
        <v>29</v>
      </c>
      <c r="BJ47" s="120">
        <v>23.7</v>
      </c>
      <c r="BK47" s="120">
        <v>38.9</v>
      </c>
      <c r="BL47" s="120">
        <v>45</v>
      </c>
      <c r="BM47" s="120">
        <v>12.6</v>
      </c>
      <c r="BN47" s="120"/>
      <c r="BO47" s="120">
        <v>10.1</v>
      </c>
      <c r="BP47" s="120">
        <v>5.5</v>
      </c>
      <c r="BQ47" s="120">
        <v>26.9</v>
      </c>
      <c r="BR47" s="120"/>
      <c r="BS47" s="120">
        <v>8.5</v>
      </c>
      <c r="BT47" s="120"/>
      <c r="BU47" s="120"/>
      <c r="BV47" s="120">
        <v>63.1</v>
      </c>
      <c r="BW47" s="120">
        <v>143.9</v>
      </c>
      <c r="BX47" s="120">
        <v>215.5</v>
      </c>
      <c r="BY47" s="120">
        <v>172.8</v>
      </c>
      <c r="BZ47" s="120"/>
      <c r="CA47" s="120">
        <v>45.8</v>
      </c>
      <c r="CB47" s="120"/>
      <c r="CC47" s="120"/>
      <c r="CD47" s="120">
        <v>1.7</v>
      </c>
      <c r="CE47" s="120"/>
      <c r="CF47" s="120"/>
      <c r="CG47" s="120"/>
      <c r="CH47" s="120"/>
      <c r="CI47" s="120">
        <v>16.3</v>
      </c>
      <c r="CJ47" s="120">
        <v>10.199999999999999</v>
      </c>
      <c r="CK47" s="120"/>
      <c r="CL47" s="120"/>
      <c r="CM47" s="120"/>
      <c r="CN47" s="120"/>
      <c r="CO47" s="120"/>
      <c r="CP47" s="120">
        <v>25</v>
      </c>
      <c r="CQ47" s="120">
        <v>27.4</v>
      </c>
      <c r="CR47" s="120">
        <v>28.1</v>
      </c>
      <c r="CS47" s="120">
        <v>37.200000000000003</v>
      </c>
      <c r="CT47" s="122"/>
      <c r="CU47" s="122"/>
      <c r="CV47" s="122"/>
      <c r="CW47" s="121"/>
      <c r="CX47" s="97">
        <f t="array" ref="CX47">SUMPRODUCT(B47:CW47*0.25)</f>
        <v>617.42499999999995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101.3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0</v>
      </c>
      <c r="S51" s="107">
        <f t="shared" si="9"/>
        <v>0</v>
      </c>
      <c r="T51" s="107">
        <f t="shared" si="9"/>
        <v>0</v>
      </c>
      <c r="U51" s="107">
        <f t="shared" si="9"/>
        <v>0</v>
      </c>
      <c r="V51" s="107">
        <f t="shared" si="9"/>
        <v>0</v>
      </c>
      <c r="W51" s="107">
        <f t="shared" si="9"/>
        <v>0</v>
      </c>
      <c r="X51" s="107">
        <f t="shared" si="9"/>
        <v>0</v>
      </c>
      <c r="Y51" s="107">
        <f t="shared" si="9"/>
        <v>0</v>
      </c>
      <c r="Z51" s="107">
        <f t="shared" si="9"/>
        <v>0</v>
      </c>
      <c r="AA51" s="107">
        <f t="shared" si="9"/>
        <v>0</v>
      </c>
      <c r="AB51" s="107">
        <f t="shared" si="9"/>
        <v>0</v>
      </c>
      <c r="AC51" s="107">
        <f t="shared" si="9"/>
        <v>0</v>
      </c>
      <c r="AD51" s="107">
        <f t="shared" si="9"/>
        <v>0</v>
      </c>
      <c r="AE51" s="107">
        <f t="shared" si="9"/>
        <v>0</v>
      </c>
      <c r="AF51" s="107">
        <f t="shared" si="9"/>
        <v>23.2</v>
      </c>
      <c r="AG51" s="107">
        <f t="shared" si="9"/>
        <v>0</v>
      </c>
      <c r="AH51" s="107">
        <f t="shared" si="9"/>
        <v>4.7</v>
      </c>
      <c r="AI51" s="107">
        <f t="shared" si="9"/>
        <v>0</v>
      </c>
      <c r="AJ51" s="107">
        <f t="shared" si="9"/>
        <v>0</v>
      </c>
      <c r="AK51" s="107">
        <f t="shared" si="9"/>
        <v>11.4</v>
      </c>
      <c r="AL51" s="107">
        <f t="shared" si="9"/>
        <v>53.1</v>
      </c>
      <c r="AM51" s="107">
        <f t="shared" si="9"/>
        <v>71.5</v>
      </c>
      <c r="AN51" s="107">
        <f t="shared" si="9"/>
        <v>46.9</v>
      </c>
      <c r="AO51" s="107">
        <f t="shared" si="9"/>
        <v>0</v>
      </c>
      <c r="AP51" s="107">
        <f t="shared" si="9"/>
        <v>96.5</v>
      </c>
      <c r="AQ51" s="107">
        <f t="shared" si="9"/>
        <v>76.5</v>
      </c>
      <c r="AR51" s="107">
        <f t="shared" si="9"/>
        <v>69.5</v>
      </c>
      <c r="AS51" s="107">
        <f t="shared" si="9"/>
        <v>47.8</v>
      </c>
      <c r="AT51" s="107">
        <f t="shared" si="9"/>
        <v>67.3</v>
      </c>
      <c r="AU51" s="107">
        <f t="shared" si="9"/>
        <v>67.900000000000006</v>
      </c>
      <c r="AV51" s="107">
        <f t="shared" si="9"/>
        <v>66.8</v>
      </c>
      <c r="AW51" s="107">
        <f t="shared" si="9"/>
        <v>61.4</v>
      </c>
      <c r="AX51" s="107">
        <f t="shared" si="9"/>
        <v>75.599999999999994</v>
      </c>
      <c r="AY51" s="107">
        <f t="shared" si="9"/>
        <v>75.599999999999994</v>
      </c>
      <c r="AZ51" s="107">
        <f t="shared" si="9"/>
        <v>77.7</v>
      </c>
      <c r="BA51" s="107">
        <f t="shared" si="9"/>
        <v>73.8</v>
      </c>
      <c r="BB51" s="107">
        <f t="shared" si="9"/>
        <v>68.599999999999994</v>
      </c>
      <c r="BC51" s="107">
        <f t="shared" si="9"/>
        <v>56.7</v>
      </c>
      <c r="BD51" s="107">
        <f t="shared" si="9"/>
        <v>56.6</v>
      </c>
      <c r="BE51" s="107">
        <f t="shared" si="9"/>
        <v>14.4</v>
      </c>
      <c r="BF51" s="107">
        <f t="shared" si="9"/>
        <v>45.2</v>
      </c>
      <c r="BG51" s="107">
        <f t="shared" si="9"/>
        <v>36.5</v>
      </c>
      <c r="BH51" s="107">
        <f t="shared" si="9"/>
        <v>36</v>
      </c>
      <c r="BI51" s="107">
        <f t="shared" si="9"/>
        <v>29</v>
      </c>
      <c r="BJ51" s="107">
        <f t="shared" si="9"/>
        <v>23.7</v>
      </c>
      <c r="BK51" s="107">
        <f t="shared" si="9"/>
        <v>38.9</v>
      </c>
      <c r="BL51" s="107">
        <f t="shared" si="9"/>
        <v>45</v>
      </c>
      <c r="BM51" s="107">
        <f t="shared" si="9"/>
        <v>12.6</v>
      </c>
      <c r="BN51" s="107">
        <f t="shared" si="9"/>
        <v>0</v>
      </c>
      <c r="BO51" s="107">
        <f t="shared" ref="BO51:CW51" si="10">SUM(BO45:BO50)</f>
        <v>10.1</v>
      </c>
      <c r="BP51" s="107">
        <f t="shared" si="10"/>
        <v>5.5</v>
      </c>
      <c r="BQ51" s="107">
        <f t="shared" si="10"/>
        <v>26.9</v>
      </c>
      <c r="BR51" s="107">
        <f t="shared" si="10"/>
        <v>0</v>
      </c>
      <c r="BS51" s="107">
        <f t="shared" si="10"/>
        <v>8.5</v>
      </c>
      <c r="BT51" s="107">
        <f t="shared" si="10"/>
        <v>0</v>
      </c>
      <c r="BU51" s="107">
        <f t="shared" si="10"/>
        <v>0</v>
      </c>
      <c r="BV51" s="107">
        <f t="shared" si="10"/>
        <v>63.1</v>
      </c>
      <c r="BW51" s="107">
        <f t="shared" si="10"/>
        <v>143.9</v>
      </c>
      <c r="BX51" s="107">
        <f t="shared" si="10"/>
        <v>215.5</v>
      </c>
      <c r="BY51" s="107">
        <f t="shared" si="10"/>
        <v>172.8</v>
      </c>
      <c r="BZ51" s="107">
        <f t="shared" si="10"/>
        <v>0</v>
      </c>
      <c r="CA51" s="107">
        <f t="shared" si="10"/>
        <v>45.8</v>
      </c>
      <c r="CB51" s="107">
        <f t="shared" si="10"/>
        <v>0</v>
      </c>
      <c r="CC51" s="107">
        <f t="shared" si="10"/>
        <v>0</v>
      </c>
      <c r="CD51" s="107">
        <f t="shared" si="10"/>
        <v>1.7</v>
      </c>
      <c r="CE51" s="107">
        <f t="shared" si="10"/>
        <v>0</v>
      </c>
      <c r="CF51" s="107">
        <f t="shared" si="10"/>
        <v>0</v>
      </c>
      <c r="CG51" s="107">
        <f t="shared" si="10"/>
        <v>0</v>
      </c>
      <c r="CH51" s="107">
        <f t="shared" si="10"/>
        <v>0</v>
      </c>
      <c r="CI51" s="107">
        <f t="shared" si="10"/>
        <v>16.3</v>
      </c>
      <c r="CJ51" s="107">
        <f t="shared" si="10"/>
        <v>10.199999999999999</v>
      </c>
      <c r="CK51" s="107">
        <f t="shared" si="10"/>
        <v>0</v>
      </c>
      <c r="CL51" s="107">
        <f t="shared" si="10"/>
        <v>0</v>
      </c>
      <c r="CM51" s="107">
        <f t="shared" si="10"/>
        <v>0</v>
      </c>
      <c r="CN51" s="107">
        <f t="shared" si="10"/>
        <v>0</v>
      </c>
      <c r="CO51" s="107">
        <f t="shared" si="10"/>
        <v>0</v>
      </c>
      <c r="CP51" s="107">
        <f t="shared" si="10"/>
        <v>25</v>
      </c>
      <c r="CQ51" s="107">
        <f t="shared" si="10"/>
        <v>27.4</v>
      </c>
      <c r="CR51" s="107">
        <f t="shared" si="10"/>
        <v>28.1</v>
      </c>
      <c r="CS51" s="107">
        <f t="shared" si="10"/>
        <v>37.200000000000003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617.42499999999995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104.89999999999999</v>
      </c>
      <c r="C54" s="107">
        <f t="shared" ref="C54:BN54" si="13">C18+C28+C42</f>
        <v>111.04999999999998</v>
      </c>
      <c r="D54" s="107">
        <f t="shared" si="13"/>
        <v>93.061999999999998</v>
      </c>
      <c r="E54" s="107">
        <f t="shared" si="13"/>
        <v>82.3</v>
      </c>
      <c r="F54" s="107">
        <f t="shared" si="13"/>
        <v>208.959</v>
      </c>
      <c r="G54" s="107">
        <f t="shared" si="13"/>
        <v>257.75700000000001</v>
      </c>
      <c r="H54" s="107">
        <f t="shared" si="13"/>
        <v>190.31399999999999</v>
      </c>
      <c r="I54" s="107">
        <f t="shared" si="13"/>
        <v>185.21799999999999</v>
      </c>
      <c r="J54" s="107">
        <f t="shared" si="13"/>
        <v>138.54</v>
      </c>
      <c r="K54" s="107">
        <f t="shared" si="13"/>
        <v>126.55900000000001</v>
      </c>
      <c r="L54" s="107">
        <f t="shared" si="13"/>
        <v>104.876</v>
      </c>
      <c r="M54" s="107">
        <f t="shared" si="13"/>
        <v>156.06900000000002</v>
      </c>
      <c r="N54" s="107">
        <f t="shared" si="13"/>
        <v>90.706000000000003</v>
      </c>
      <c r="O54" s="107">
        <f t="shared" si="13"/>
        <v>103.26900000000001</v>
      </c>
      <c r="P54" s="107">
        <f t="shared" si="13"/>
        <v>98.87</v>
      </c>
      <c r="Q54" s="107">
        <f t="shared" si="13"/>
        <v>86.811999999999998</v>
      </c>
      <c r="R54" s="107">
        <f t="shared" si="13"/>
        <v>137.43100000000001</v>
      </c>
      <c r="S54" s="107">
        <f t="shared" si="13"/>
        <v>97.359999999999985</v>
      </c>
      <c r="T54" s="107">
        <f t="shared" si="13"/>
        <v>81.534999999999997</v>
      </c>
      <c r="U54" s="107">
        <f t="shared" si="13"/>
        <v>62.303999999999995</v>
      </c>
      <c r="V54" s="107">
        <f t="shared" si="13"/>
        <v>111.12</v>
      </c>
      <c r="W54" s="107">
        <f t="shared" si="13"/>
        <v>231.07</v>
      </c>
      <c r="X54" s="107">
        <f t="shared" si="13"/>
        <v>204.369</v>
      </c>
      <c r="Y54" s="107">
        <f t="shared" si="13"/>
        <v>204.18899999999999</v>
      </c>
      <c r="Z54" s="107">
        <f t="shared" si="13"/>
        <v>154.262</v>
      </c>
      <c r="AA54" s="107">
        <f t="shared" si="13"/>
        <v>122.742</v>
      </c>
      <c r="AB54" s="107">
        <f t="shared" si="13"/>
        <v>49</v>
      </c>
      <c r="AC54" s="107">
        <f t="shared" si="13"/>
        <v>75.778999999999996</v>
      </c>
      <c r="AD54" s="107">
        <f t="shared" si="13"/>
        <v>49.986000000000004</v>
      </c>
      <c r="AE54" s="107">
        <f t="shared" si="13"/>
        <v>63.162999999999997</v>
      </c>
      <c r="AF54" s="107">
        <f t="shared" si="13"/>
        <v>37.799999999999997</v>
      </c>
      <c r="AG54" s="107">
        <f t="shared" si="13"/>
        <v>136.88300000000001</v>
      </c>
      <c r="AH54" s="107">
        <f t="shared" si="13"/>
        <v>54.709000000000003</v>
      </c>
      <c r="AI54" s="107">
        <f t="shared" si="13"/>
        <v>113.6</v>
      </c>
      <c r="AJ54" s="107">
        <f t="shared" si="13"/>
        <v>43.411000000000001</v>
      </c>
      <c r="AK54" s="107">
        <f t="shared" si="13"/>
        <v>15.8</v>
      </c>
      <c r="AL54" s="107">
        <f t="shared" si="13"/>
        <v>65.408000000000001</v>
      </c>
      <c r="AM54" s="107">
        <f t="shared" si="13"/>
        <v>71.599999999999994</v>
      </c>
      <c r="AN54" s="107">
        <f t="shared" si="13"/>
        <v>47</v>
      </c>
      <c r="AO54" s="107">
        <f t="shared" si="13"/>
        <v>46.662999999999997</v>
      </c>
      <c r="AP54" s="107">
        <f t="shared" si="13"/>
        <v>96.5</v>
      </c>
      <c r="AQ54" s="107">
        <f t="shared" si="13"/>
        <v>76.5</v>
      </c>
      <c r="AR54" s="107">
        <f t="shared" si="13"/>
        <v>69.5</v>
      </c>
      <c r="AS54" s="107">
        <f t="shared" si="13"/>
        <v>55.442999999999998</v>
      </c>
      <c r="AT54" s="107">
        <f t="shared" si="13"/>
        <v>67.3</v>
      </c>
      <c r="AU54" s="107">
        <f t="shared" si="13"/>
        <v>67.900000000000006</v>
      </c>
      <c r="AV54" s="107">
        <f t="shared" si="13"/>
        <v>66.8</v>
      </c>
      <c r="AW54" s="107">
        <f t="shared" si="13"/>
        <v>61.429000000000002</v>
      </c>
      <c r="AX54" s="107">
        <f t="shared" si="13"/>
        <v>83.899999999999991</v>
      </c>
      <c r="AY54" s="107">
        <f t="shared" si="13"/>
        <v>85.550999999999988</v>
      </c>
      <c r="AZ54" s="107">
        <f t="shared" si="13"/>
        <v>88.557000000000002</v>
      </c>
      <c r="BA54" s="107">
        <f t="shared" si="13"/>
        <v>86.369</v>
      </c>
      <c r="BB54" s="107">
        <f t="shared" si="13"/>
        <v>80.8</v>
      </c>
      <c r="BC54" s="107">
        <f t="shared" si="13"/>
        <v>69.039000000000001</v>
      </c>
      <c r="BD54" s="107">
        <f t="shared" si="13"/>
        <v>66.799000000000007</v>
      </c>
      <c r="BE54" s="107">
        <f t="shared" si="13"/>
        <v>39.235999999999997</v>
      </c>
      <c r="BF54" s="107">
        <f t="shared" si="13"/>
        <v>61.540000000000006</v>
      </c>
      <c r="BG54" s="107">
        <f t="shared" si="13"/>
        <v>52.7</v>
      </c>
      <c r="BH54" s="107">
        <f t="shared" si="13"/>
        <v>51.7</v>
      </c>
      <c r="BI54" s="107">
        <f t="shared" si="13"/>
        <v>45</v>
      </c>
      <c r="BJ54" s="107">
        <f t="shared" si="13"/>
        <v>39.965000000000003</v>
      </c>
      <c r="BK54" s="107">
        <f t="shared" si="13"/>
        <v>40.699999999999996</v>
      </c>
      <c r="BL54" s="107">
        <f t="shared" si="13"/>
        <v>46.4</v>
      </c>
      <c r="BM54" s="107">
        <f t="shared" si="13"/>
        <v>34.467999999999996</v>
      </c>
      <c r="BN54" s="107">
        <f t="shared" si="13"/>
        <v>46.869</v>
      </c>
      <c r="BO54" s="107">
        <f t="shared" ref="BO54:CX54" si="14">BO18+BO28+BO42</f>
        <v>20</v>
      </c>
      <c r="BP54" s="107">
        <f t="shared" si="14"/>
        <v>20.075000000000003</v>
      </c>
      <c r="BQ54" s="107">
        <f t="shared" si="14"/>
        <v>41.292000000000002</v>
      </c>
      <c r="BR54" s="107">
        <f t="shared" si="14"/>
        <v>49.971999999999994</v>
      </c>
      <c r="BS54" s="107">
        <f t="shared" si="14"/>
        <v>24.63</v>
      </c>
      <c r="BT54" s="107">
        <f t="shared" si="14"/>
        <v>189.58199999999999</v>
      </c>
      <c r="BU54" s="107">
        <f t="shared" si="14"/>
        <v>38.094999999999999</v>
      </c>
      <c r="BV54" s="107">
        <f t="shared" si="14"/>
        <v>370.89299999999997</v>
      </c>
      <c r="BW54" s="107">
        <f t="shared" si="14"/>
        <v>318.57600000000002</v>
      </c>
      <c r="BX54" s="107">
        <f t="shared" si="14"/>
        <v>308.447</v>
      </c>
      <c r="BY54" s="107">
        <f t="shared" si="14"/>
        <v>308.96699999999998</v>
      </c>
      <c r="BZ54" s="107">
        <f t="shared" si="14"/>
        <v>67.206000000000003</v>
      </c>
      <c r="CA54" s="107">
        <f t="shared" si="14"/>
        <v>54.059999999999995</v>
      </c>
      <c r="CB54" s="107">
        <f t="shared" si="14"/>
        <v>64.429000000000002</v>
      </c>
      <c r="CC54" s="107">
        <f t="shared" si="14"/>
        <v>29.564</v>
      </c>
      <c r="CD54" s="107">
        <f t="shared" si="14"/>
        <v>39.620000000000005</v>
      </c>
      <c r="CE54" s="107">
        <f t="shared" si="14"/>
        <v>57.35</v>
      </c>
      <c r="CF54" s="107">
        <f t="shared" si="14"/>
        <v>23.386000000000003</v>
      </c>
      <c r="CG54" s="107">
        <f t="shared" si="14"/>
        <v>28.035</v>
      </c>
      <c r="CH54" s="107">
        <f t="shared" si="14"/>
        <v>50.82</v>
      </c>
      <c r="CI54" s="107">
        <f t="shared" si="14"/>
        <v>23.978000000000002</v>
      </c>
      <c r="CJ54" s="107">
        <f t="shared" si="14"/>
        <v>59.436999999999998</v>
      </c>
      <c r="CK54" s="107">
        <f t="shared" si="14"/>
        <v>49.818000000000005</v>
      </c>
      <c r="CL54" s="107">
        <f t="shared" si="14"/>
        <v>56.370999999999995</v>
      </c>
      <c r="CM54" s="107">
        <f t="shared" si="14"/>
        <v>175.76</v>
      </c>
      <c r="CN54" s="107">
        <f t="shared" si="14"/>
        <v>200.96</v>
      </c>
      <c r="CO54" s="107">
        <f t="shared" si="14"/>
        <v>92.760999999999996</v>
      </c>
      <c r="CP54" s="107">
        <f t="shared" si="14"/>
        <v>68.55</v>
      </c>
      <c r="CQ54" s="107">
        <f t="shared" si="14"/>
        <v>72.216000000000008</v>
      </c>
      <c r="CR54" s="107">
        <f t="shared" si="14"/>
        <v>51.757000000000005</v>
      </c>
      <c r="CS54" s="107">
        <f t="shared" si="14"/>
        <v>71.045999999999992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2256.2657499999996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46184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104.86199999999999</v>
      </c>
      <c r="C5" s="25">
        <v>111.05</v>
      </c>
      <c r="D5" s="25">
        <v>93.087999999999994</v>
      </c>
      <c r="E5" s="25">
        <v>82.34</v>
      </c>
      <c r="F5" s="25">
        <v>208.929</v>
      </c>
      <c r="G5" s="25">
        <v>257.73599999999999</v>
      </c>
      <c r="H5" s="25">
        <v>190.33500000000001</v>
      </c>
      <c r="I5" s="25">
        <v>185.21899999999999</v>
      </c>
      <c r="J5" s="25">
        <v>138.518</v>
      </c>
      <c r="K5" s="25">
        <v>126.602</v>
      </c>
      <c r="L5" s="25">
        <v>104.85</v>
      </c>
      <c r="M5" s="25">
        <v>156.11500000000001</v>
      </c>
      <c r="N5" s="25">
        <v>90.698999999999998</v>
      </c>
      <c r="O5" s="25">
        <v>103.274</v>
      </c>
      <c r="P5" s="25">
        <v>98.887</v>
      </c>
      <c r="Q5" s="25">
        <v>86.823999999999998</v>
      </c>
      <c r="R5" s="25">
        <v>137.40299999999999</v>
      </c>
      <c r="S5" s="25">
        <v>97.406000000000006</v>
      </c>
      <c r="T5" s="25">
        <v>81.564999999999998</v>
      </c>
      <c r="U5" s="25">
        <v>62.338000000000001</v>
      </c>
      <c r="V5" s="25">
        <v>111.099</v>
      </c>
      <c r="W5" s="25">
        <v>231.02199999999999</v>
      </c>
      <c r="X5" s="25">
        <v>204.33799999999999</v>
      </c>
      <c r="Y5" s="25">
        <v>204.21299999999999</v>
      </c>
      <c r="Z5" s="25">
        <v>154.268</v>
      </c>
      <c r="AA5" s="25">
        <v>122.79</v>
      </c>
      <c r="AB5" s="25">
        <v>48.975000000000001</v>
      </c>
      <c r="AC5" s="25">
        <v>75.819999999999993</v>
      </c>
      <c r="AD5" s="25">
        <v>49.94</v>
      </c>
      <c r="AE5" s="25">
        <v>63.118000000000002</v>
      </c>
      <c r="AF5" s="25">
        <v>37.770000000000003</v>
      </c>
      <c r="AG5" s="25">
        <v>136.84899999999999</v>
      </c>
      <c r="AH5" s="25">
        <v>54.701999999999998</v>
      </c>
      <c r="AI5" s="25">
        <v>113.595</v>
      </c>
      <c r="AJ5" s="25">
        <v>43.363999999999997</v>
      </c>
      <c r="AK5" s="25">
        <v>15.847</v>
      </c>
      <c r="AL5" s="25">
        <v>65.424000000000007</v>
      </c>
      <c r="AM5" s="25">
        <v>71.570999999999998</v>
      </c>
      <c r="AN5" s="25">
        <v>47</v>
      </c>
      <c r="AO5" s="25">
        <v>46.662999999999997</v>
      </c>
      <c r="AP5" s="25">
        <v>96.537000000000006</v>
      </c>
      <c r="AQ5" s="25">
        <v>76.453999999999994</v>
      </c>
      <c r="AR5" s="25">
        <v>69.53</v>
      </c>
      <c r="AS5" s="25">
        <v>55.485999999999997</v>
      </c>
      <c r="AT5" s="25">
        <v>67.251999999999995</v>
      </c>
      <c r="AU5" s="25">
        <v>67.912999999999997</v>
      </c>
      <c r="AV5" s="25">
        <v>66.840999999999994</v>
      </c>
      <c r="AW5" s="25">
        <v>61.392000000000003</v>
      </c>
      <c r="AX5" s="25">
        <v>83.873000000000005</v>
      </c>
      <c r="AY5" s="25">
        <v>85.507999999999996</v>
      </c>
      <c r="AZ5" s="25">
        <v>88.585999999999999</v>
      </c>
      <c r="BA5" s="25">
        <v>86.369</v>
      </c>
      <c r="BB5" s="25">
        <v>80.781000000000006</v>
      </c>
      <c r="BC5" s="25">
        <v>69.016999999999996</v>
      </c>
      <c r="BD5" s="25">
        <v>66.77</v>
      </c>
      <c r="BE5" s="25">
        <v>39.244</v>
      </c>
      <c r="BF5" s="25">
        <v>61.527999999999999</v>
      </c>
      <c r="BG5" s="25">
        <v>52.744999999999997</v>
      </c>
      <c r="BH5" s="25">
        <v>51.676000000000002</v>
      </c>
      <c r="BI5" s="25">
        <v>45.039000000000001</v>
      </c>
      <c r="BJ5" s="25">
        <v>39.93</v>
      </c>
      <c r="BK5" s="25">
        <v>40.651000000000003</v>
      </c>
      <c r="BL5" s="25">
        <v>46.357999999999997</v>
      </c>
      <c r="BM5" s="25">
        <v>34.512999999999998</v>
      </c>
      <c r="BN5" s="25">
        <v>46.893000000000001</v>
      </c>
      <c r="BO5" s="25">
        <v>20.041</v>
      </c>
      <c r="BP5" s="25">
        <v>20.102</v>
      </c>
      <c r="BQ5" s="25">
        <v>41.317999999999998</v>
      </c>
      <c r="BR5" s="25">
        <v>49.947000000000003</v>
      </c>
      <c r="BS5" s="25">
        <v>24.666</v>
      </c>
      <c r="BT5" s="25">
        <v>189.58799999999999</v>
      </c>
      <c r="BU5" s="25">
        <v>38.128</v>
      </c>
      <c r="BV5" s="25">
        <v>370.94799999999998</v>
      </c>
      <c r="BW5" s="25">
        <v>318.565</v>
      </c>
      <c r="BX5" s="25">
        <v>308.45999999999998</v>
      </c>
      <c r="BY5" s="25">
        <v>309.02</v>
      </c>
      <c r="BZ5" s="25">
        <v>67.191000000000003</v>
      </c>
      <c r="CA5" s="25">
        <v>54.088000000000001</v>
      </c>
      <c r="CB5" s="25">
        <v>64.436999999999998</v>
      </c>
      <c r="CC5" s="25">
        <v>29.54</v>
      </c>
      <c r="CD5" s="25">
        <v>39.619</v>
      </c>
      <c r="CE5" s="25">
        <v>57.392000000000003</v>
      </c>
      <c r="CF5" s="25">
        <v>23.38</v>
      </c>
      <c r="CG5" s="25">
        <v>28.01</v>
      </c>
      <c r="CH5" s="25">
        <v>50.817</v>
      </c>
      <c r="CI5" s="25">
        <v>24.013000000000002</v>
      </c>
      <c r="CJ5" s="25">
        <v>59.462000000000003</v>
      </c>
      <c r="CK5" s="25">
        <v>49.801000000000002</v>
      </c>
      <c r="CL5" s="25">
        <v>56.392000000000003</v>
      </c>
      <c r="CM5" s="25">
        <v>175.786</v>
      </c>
      <c r="CN5" s="25">
        <v>200.95500000000001</v>
      </c>
      <c r="CO5" s="25">
        <v>92.777000000000001</v>
      </c>
      <c r="CP5" s="25">
        <v>68.501000000000005</v>
      </c>
      <c r="CQ5" s="25">
        <v>72.168000000000006</v>
      </c>
      <c r="CR5" s="25">
        <v>51.761000000000003</v>
      </c>
      <c r="CS5" s="25">
        <v>71.072999999999993</v>
      </c>
      <c r="CT5" s="26"/>
      <c r="CU5" s="26"/>
      <c r="CV5" s="26"/>
      <c r="CW5" s="27"/>
      <c r="CX5" s="28">
        <f t="array" ref="CX5">SUMPRODUCT(B5:CW5*0.25)</f>
        <v>2256.31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129.97999999999999</v>
      </c>
      <c r="C8" s="37">
        <v>127.4</v>
      </c>
      <c r="D8" s="37">
        <v>122.45</v>
      </c>
      <c r="E8" s="37">
        <v>118.49</v>
      </c>
      <c r="F8" s="37">
        <v>133.1</v>
      </c>
      <c r="G8" s="37">
        <v>127.01</v>
      </c>
      <c r="H8" s="37">
        <v>124.99</v>
      </c>
      <c r="I8" s="37">
        <v>120.42</v>
      </c>
      <c r="J8" s="37">
        <v>120.49</v>
      </c>
      <c r="K8" s="37">
        <v>116.29</v>
      </c>
      <c r="L8" s="37">
        <v>113.53</v>
      </c>
      <c r="M8" s="37">
        <v>114.4</v>
      </c>
      <c r="N8" s="37">
        <v>117.4</v>
      </c>
      <c r="O8" s="37">
        <v>115.02</v>
      </c>
      <c r="P8" s="37">
        <v>116</v>
      </c>
      <c r="Q8" s="37">
        <v>115.65</v>
      </c>
      <c r="R8" s="37">
        <v>113.8</v>
      </c>
      <c r="S8" s="37">
        <v>114.65</v>
      </c>
      <c r="T8" s="37">
        <v>117.86</v>
      </c>
      <c r="U8" s="37">
        <v>120.01</v>
      </c>
      <c r="V8" s="37">
        <v>111.74</v>
      </c>
      <c r="W8" s="37">
        <v>116.07</v>
      </c>
      <c r="X8" s="37">
        <v>121.3</v>
      </c>
      <c r="Y8" s="37">
        <v>125.1</v>
      </c>
      <c r="Z8" s="37">
        <v>111.59</v>
      </c>
      <c r="AA8" s="37">
        <v>117.57</v>
      </c>
      <c r="AB8" s="37">
        <v>126.53</v>
      </c>
      <c r="AC8" s="37">
        <v>123.83</v>
      </c>
      <c r="AD8" s="37">
        <v>134.54</v>
      </c>
      <c r="AE8" s="37">
        <v>119.55</v>
      </c>
      <c r="AF8" s="37">
        <v>113.23</v>
      </c>
      <c r="AG8" s="37">
        <v>107.29</v>
      </c>
      <c r="AH8" s="37">
        <v>119.81</v>
      </c>
      <c r="AI8" s="37">
        <v>110.15</v>
      </c>
      <c r="AJ8" s="37">
        <v>107</v>
      </c>
      <c r="AK8" s="37">
        <v>85.99</v>
      </c>
      <c r="AL8" s="37">
        <v>107</v>
      </c>
      <c r="AM8" s="37">
        <v>81.96</v>
      </c>
      <c r="AN8" s="37">
        <v>43.65</v>
      </c>
      <c r="AO8" s="37">
        <v>19.82</v>
      </c>
      <c r="AP8" s="37">
        <v>45.03</v>
      </c>
      <c r="AQ8" s="37">
        <v>35.840000000000003</v>
      </c>
      <c r="AR8" s="37">
        <v>33.53</v>
      </c>
      <c r="AS8" s="37">
        <v>25.59</v>
      </c>
      <c r="AT8" s="37">
        <v>33.450000000000003</v>
      </c>
      <c r="AU8" s="37">
        <v>32.11</v>
      </c>
      <c r="AV8" s="37">
        <v>31.89</v>
      </c>
      <c r="AW8" s="37">
        <v>32.520000000000003</v>
      </c>
      <c r="AX8" s="37">
        <v>32.26</v>
      </c>
      <c r="AY8" s="37">
        <v>29.26</v>
      </c>
      <c r="AZ8" s="37">
        <v>28.02</v>
      </c>
      <c r="BA8" s="37">
        <v>24.34</v>
      </c>
      <c r="BB8" s="37">
        <v>31.69</v>
      </c>
      <c r="BC8" s="37">
        <v>22.38</v>
      </c>
      <c r="BD8" s="37">
        <v>20.010000000000002</v>
      </c>
      <c r="BE8" s="37">
        <v>14.37</v>
      </c>
      <c r="BF8" s="37">
        <v>21.01</v>
      </c>
      <c r="BG8" s="37">
        <v>23.41</v>
      </c>
      <c r="BH8" s="37">
        <v>21.76</v>
      </c>
      <c r="BI8" s="37">
        <v>21.83</v>
      </c>
      <c r="BJ8" s="37">
        <v>19.170000000000002</v>
      </c>
      <c r="BK8" s="37">
        <v>28.49</v>
      </c>
      <c r="BL8" s="37">
        <v>45.77</v>
      </c>
      <c r="BM8" s="37">
        <v>67.540000000000006</v>
      </c>
      <c r="BN8" s="37">
        <v>51.81</v>
      </c>
      <c r="BO8" s="37">
        <v>74.400000000000006</v>
      </c>
      <c r="BP8" s="37">
        <v>89.34</v>
      </c>
      <c r="BQ8" s="37">
        <v>105.14</v>
      </c>
      <c r="BR8" s="37">
        <v>91</v>
      </c>
      <c r="BS8" s="37">
        <v>104.5</v>
      </c>
      <c r="BT8" s="37">
        <v>110.41</v>
      </c>
      <c r="BU8" s="37">
        <v>131.91999999999999</v>
      </c>
      <c r="BV8" s="37">
        <v>113.5</v>
      </c>
      <c r="BW8" s="37">
        <v>139.63999999999999</v>
      </c>
      <c r="BX8" s="37">
        <v>152</v>
      </c>
      <c r="BY8" s="37">
        <v>171.71</v>
      </c>
      <c r="BZ8" s="37">
        <v>153.66999999999999</v>
      </c>
      <c r="CA8" s="37">
        <v>163.62</v>
      </c>
      <c r="CB8" s="37">
        <v>153.26</v>
      </c>
      <c r="CC8" s="37">
        <v>170.35</v>
      </c>
      <c r="CD8" s="37">
        <v>149.16</v>
      </c>
      <c r="CE8" s="37">
        <v>156.02000000000001</v>
      </c>
      <c r="CF8" s="37">
        <v>169.64</v>
      </c>
      <c r="CG8" s="37">
        <v>168.27</v>
      </c>
      <c r="CH8" s="37">
        <v>163.12</v>
      </c>
      <c r="CI8" s="37">
        <v>168.17</v>
      </c>
      <c r="CJ8" s="37">
        <v>158.97999999999999</v>
      </c>
      <c r="CK8" s="37">
        <v>143.69999999999999</v>
      </c>
      <c r="CL8" s="37">
        <v>151.93</v>
      </c>
      <c r="CM8" s="37">
        <v>135.5</v>
      </c>
      <c r="CN8" s="37">
        <v>122.73</v>
      </c>
      <c r="CO8" s="37">
        <v>129.78</v>
      </c>
      <c r="CP8" s="37">
        <v>134.79</v>
      </c>
      <c r="CQ8" s="37">
        <v>128.05000000000001</v>
      </c>
      <c r="CR8" s="37">
        <v>147.43</v>
      </c>
      <c r="CS8" s="37">
        <v>135.12</v>
      </c>
      <c r="CT8" s="38"/>
      <c r="CU8" s="38"/>
      <c r="CV8" s="38"/>
      <c r="CW8" s="39"/>
      <c r="CX8" s="40">
        <f>IF(SUM(B8:CW8)&lt;&gt;0,AVERAGEIF(B8:CW8,"&lt;&gt;"""),"")</f>
        <v>99.610312500000077</v>
      </c>
    </row>
    <row r="9" spans="1:102" ht="24.95" customHeight="1" thickBot="1" x14ac:dyDescent="0.25">
      <c r="A9" s="41" t="s">
        <v>6</v>
      </c>
      <c r="B9" s="42">
        <v>124.58</v>
      </c>
      <c r="C9" s="43">
        <v>124.58</v>
      </c>
      <c r="D9" s="43">
        <v>124.58</v>
      </c>
      <c r="E9" s="43">
        <v>124.58</v>
      </c>
      <c r="F9" s="43">
        <v>126.38</v>
      </c>
      <c r="G9" s="43">
        <v>126.38</v>
      </c>
      <c r="H9" s="43">
        <v>126.38</v>
      </c>
      <c r="I9" s="43">
        <v>126.38</v>
      </c>
      <c r="J9" s="43">
        <v>116.17749999999999</v>
      </c>
      <c r="K9" s="43">
        <v>116.17749999999999</v>
      </c>
      <c r="L9" s="43">
        <v>116.17749999999999</v>
      </c>
      <c r="M9" s="43">
        <v>116.17749999999999</v>
      </c>
      <c r="N9" s="43">
        <v>116.0175</v>
      </c>
      <c r="O9" s="43">
        <v>116.0175</v>
      </c>
      <c r="P9" s="43">
        <v>116.0175</v>
      </c>
      <c r="Q9" s="43">
        <v>116.0175</v>
      </c>
      <c r="R9" s="43">
        <v>116.58</v>
      </c>
      <c r="S9" s="43">
        <v>116.58</v>
      </c>
      <c r="T9" s="43">
        <v>116.58</v>
      </c>
      <c r="U9" s="43">
        <v>116.58</v>
      </c>
      <c r="V9" s="43">
        <v>118.55249999999999</v>
      </c>
      <c r="W9" s="43">
        <v>118.55249999999999</v>
      </c>
      <c r="X9" s="43">
        <v>118.55249999999999</v>
      </c>
      <c r="Y9" s="43">
        <v>118.55249999999999</v>
      </c>
      <c r="Z9" s="43">
        <v>119.88</v>
      </c>
      <c r="AA9" s="43">
        <v>119.88</v>
      </c>
      <c r="AB9" s="43">
        <v>119.88</v>
      </c>
      <c r="AC9" s="43">
        <v>119.88</v>
      </c>
      <c r="AD9" s="43">
        <v>118.6525</v>
      </c>
      <c r="AE9" s="43">
        <v>118.6525</v>
      </c>
      <c r="AF9" s="43">
        <v>118.6525</v>
      </c>
      <c r="AG9" s="43">
        <v>118.6525</v>
      </c>
      <c r="AH9" s="43">
        <v>105.7375</v>
      </c>
      <c r="AI9" s="43">
        <v>105.7375</v>
      </c>
      <c r="AJ9" s="43">
        <v>105.7375</v>
      </c>
      <c r="AK9" s="43">
        <v>105.7375</v>
      </c>
      <c r="AL9" s="43">
        <v>63.107500000000002</v>
      </c>
      <c r="AM9" s="43">
        <v>63.107500000000002</v>
      </c>
      <c r="AN9" s="43">
        <v>63.107500000000002</v>
      </c>
      <c r="AO9" s="43">
        <v>63.107500000000002</v>
      </c>
      <c r="AP9" s="43">
        <v>34.997500000000002</v>
      </c>
      <c r="AQ9" s="43">
        <v>34.997500000000002</v>
      </c>
      <c r="AR9" s="43">
        <v>34.997500000000002</v>
      </c>
      <c r="AS9" s="43">
        <v>34.997500000000002</v>
      </c>
      <c r="AT9" s="43">
        <v>32.4925</v>
      </c>
      <c r="AU9" s="43">
        <v>32.4925</v>
      </c>
      <c r="AV9" s="43">
        <v>32.4925</v>
      </c>
      <c r="AW9" s="43">
        <v>32.4925</v>
      </c>
      <c r="AX9" s="43">
        <v>28.47</v>
      </c>
      <c r="AY9" s="43">
        <v>28.47</v>
      </c>
      <c r="AZ9" s="43">
        <v>28.47</v>
      </c>
      <c r="BA9" s="43">
        <v>28.47</v>
      </c>
      <c r="BB9" s="43">
        <v>22.112500000000001</v>
      </c>
      <c r="BC9" s="43">
        <v>22.112500000000001</v>
      </c>
      <c r="BD9" s="43">
        <v>22.112500000000001</v>
      </c>
      <c r="BE9" s="43">
        <v>22.112500000000001</v>
      </c>
      <c r="BF9" s="43">
        <v>22.002500000000001</v>
      </c>
      <c r="BG9" s="43">
        <v>22.002500000000001</v>
      </c>
      <c r="BH9" s="43">
        <v>22.002500000000001</v>
      </c>
      <c r="BI9" s="43">
        <v>22.002500000000001</v>
      </c>
      <c r="BJ9" s="43">
        <v>40.2425</v>
      </c>
      <c r="BK9" s="43">
        <v>40.2425</v>
      </c>
      <c r="BL9" s="43">
        <v>40.2425</v>
      </c>
      <c r="BM9" s="43">
        <v>40.2425</v>
      </c>
      <c r="BN9" s="43">
        <v>80.172499999999999</v>
      </c>
      <c r="BO9" s="43">
        <v>80.172499999999999</v>
      </c>
      <c r="BP9" s="43">
        <v>80.172499999999999</v>
      </c>
      <c r="BQ9" s="43">
        <v>80.172499999999999</v>
      </c>
      <c r="BR9" s="43">
        <v>109.4575</v>
      </c>
      <c r="BS9" s="43">
        <v>109.4575</v>
      </c>
      <c r="BT9" s="43">
        <v>109.4575</v>
      </c>
      <c r="BU9" s="43">
        <v>109.4575</v>
      </c>
      <c r="BV9" s="43">
        <v>144.21250000000001</v>
      </c>
      <c r="BW9" s="43">
        <v>144.21250000000001</v>
      </c>
      <c r="BX9" s="43">
        <v>144.21250000000001</v>
      </c>
      <c r="BY9" s="43">
        <v>144.21250000000001</v>
      </c>
      <c r="BZ9" s="43">
        <v>160.22499999999999</v>
      </c>
      <c r="CA9" s="43">
        <v>160.22499999999999</v>
      </c>
      <c r="CB9" s="43">
        <v>160.22499999999999</v>
      </c>
      <c r="CC9" s="43">
        <v>160.22499999999999</v>
      </c>
      <c r="CD9" s="43">
        <v>160.77250000000001</v>
      </c>
      <c r="CE9" s="43">
        <v>160.77250000000001</v>
      </c>
      <c r="CF9" s="43">
        <v>160.77250000000001</v>
      </c>
      <c r="CG9" s="43">
        <v>160.77250000000001</v>
      </c>
      <c r="CH9" s="43">
        <v>158.49250000000001</v>
      </c>
      <c r="CI9" s="43">
        <v>158.49250000000001</v>
      </c>
      <c r="CJ9" s="43">
        <v>158.49250000000001</v>
      </c>
      <c r="CK9" s="43">
        <v>158.49250000000001</v>
      </c>
      <c r="CL9" s="43">
        <v>134.98500000000001</v>
      </c>
      <c r="CM9" s="43">
        <v>134.98500000000001</v>
      </c>
      <c r="CN9" s="43">
        <v>134.98500000000001</v>
      </c>
      <c r="CO9" s="43">
        <v>134.98500000000001</v>
      </c>
      <c r="CP9" s="43">
        <v>136.3475</v>
      </c>
      <c r="CQ9" s="43">
        <v>136.3475</v>
      </c>
      <c r="CR9" s="43">
        <v>136.3475</v>
      </c>
      <c r="CS9" s="43">
        <v>136.3475</v>
      </c>
      <c r="CT9" s="44"/>
      <c r="CU9" s="44"/>
      <c r="CV9" s="44"/>
      <c r="CW9" s="45"/>
      <c r="CX9" s="46">
        <f>IF(SUM(B9:CW9)&lt;&gt;0,AVERAGEIF(B9:CW9,"&lt;&gt;"""),"")</f>
        <v>99.610312500000077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40</v>
      </c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10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34.831000000000003</v>
      </c>
      <c r="C15" s="71">
        <v>26.971</v>
      </c>
      <c r="D15" s="71">
        <v>29.945</v>
      </c>
      <c r="E15" s="71">
        <v>29.407</v>
      </c>
      <c r="F15" s="71">
        <v>18.349</v>
      </c>
      <c r="G15" s="71">
        <v>20.155999999999999</v>
      </c>
      <c r="H15" s="71">
        <v>19.754999999999999</v>
      </c>
      <c r="I15" s="71">
        <v>19.343</v>
      </c>
      <c r="J15" s="71">
        <v>25.055</v>
      </c>
      <c r="K15" s="71">
        <v>25.623999999999999</v>
      </c>
      <c r="L15" s="71">
        <v>27.187999999999999</v>
      </c>
      <c r="M15" s="71">
        <v>24.960999999999999</v>
      </c>
      <c r="N15" s="71">
        <v>27.155000000000001</v>
      </c>
      <c r="O15" s="71">
        <v>26.821999999999999</v>
      </c>
      <c r="P15" s="71">
        <v>26.183</v>
      </c>
      <c r="Q15" s="71">
        <v>26.603999999999999</v>
      </c>
      <c r="R15" s="71">
        <v>25.303999999999998</v>
      </c>
      <c r="S15" s="71">
        <v>26.411000000000001</v>
      </c>
      <c r="T15" s="71">
        <v>26.01</v>
      </c>
      <c r="U15" s="71">
        <v>25.315999999999999</v>
      </c>
      <c r="V15" s="71">
        <v>23.35</v>
      </c>
      <c r="W15" s="71">
        <v>22.196999999999999</v>
      </c>
      <c r="X15" s="71">
        <v>17.614000000000001</v>
      </c>
      <c r="Y15" s="71">
        <v>23.382999999999999</v>
      </c>
      <c r="Z15" s="71">
        <v>22.379000000000001</v>
      </c>
      <c r="AA15" s="71">
        <v>23.123000000000001</v>
      </c>
      <c r="AB15" s="71">
        <v>18.763000000000002</v>
      </c>
      <c r="AC15" s="71">
        <v>13.263</v>
      </c>
      <c r="AD15" s="71">
        <v>9.9969999999999999</v>
      </c>
      <c r="AE15" s="71">
        <v>15.542999999999999</v>
      </c>
      <c r="AF15" s="71">
        <v>33.311999999999998</v>
      </c>
      <c r="AG15" s="71">
        <v>9.7149999999999999</v>
      </c>
      <c r="AH15" s="71">
        <v>10.063000000000001</v>
      </c>
      <c r="AI15" s="71">
        <v>8.3439999999999994</v>
      </c>
      <c r="AJ15" s="71">
        <v>5.9240000000000004</v>
      </c>
      <c r="AK15" s="71">
        <v>9.6780000000000008</v>
      </c>
      <c r="AL15" s="71">
        <v>24.050999999999998</v>
      </c>
      <c r="AM15" s="71">
        <v>25.603000000000002</v>
      </c>
      <c r="AN15" s="71">
        <v>29.853000000000002</v>
      </c>
      <c r="AO15" s="71">
        <v>22.302</v>
      </c>
      <c r="AP15" s="71">
        <v>37.466000000000001</v>
      </c>
      <c r="AQ15" s="71">
        <v>34.265000000000001</v>
      </c>
      <c r="AR15" s="71">
        <v>35.127000000000002</v>
      </c>
      <c r="AS15" s="71">
        <v>27.466999999999999</v>
      </c>
      <c r="AT15" s="71">
        <v>35.481000000000002</v>
      </c>
      <c r="AU15" s="71">
        <v>33.837000000000003</v>
      </c>
      <c r="AV15" s="71">
        <v>31.818000000000001</v>
      </c>
      <c r="AW15" s="71">
        <v>28.042000000000002</v>
      </c>
      <c r="AX15" s="71">
        <v>31.506</v>
      </c>
      <c r="AY15" s="71">
        <v>43.271999999999998</v>
      </c>
      <c r="AZ15" s="71">
        <v>44.572000000000003</v>
      </c>
      <c r="BA15" s="71">
        <v>36.119</v>
      </c>
      <c r="BB15" s="71">
        <v>41.957999999999998</v>
      </c>
      <c r="BC15" s="71">
        <v>30.356999999999999</v>
      </c>
      <c r="BD15" s="71">
        <v>30.145</v>
      </c>
      <c r="BE15" s="71">
        <v>17.498000000000001</v>
      </c>
      <c r="BF15" s="71">
        <v>27.042000000000002</v>
      </c>
      <c r="BG15" s="71">
        <v>24.210999999999999</v>
      </c>
      <c r="BH15" s="71">
        <v>24.253</v>
      </c>
      <c r="BI15" s="71">
        <v>21.876000000000001</v>
      </c>
      <c r="BJ15" s="71">
        <v>15.823</v>
      </c>
      <c r="BK15" s="71">
        <v>26.776</v>
      </c>
      <c r="BL15" s="71">
        <v>23.696000000000002</v>
      </c>
      <c r="BM15" s="71">
        <v>12.612</v>
      </c>
      <c r="BN15" s="71">
        <v>2.2410000000000001</v>
      </c>
      <c r="BO15" s="71">
        <v>3.22</v>
      </c>
      <c r="BP15" s="71">
        <v>5.0010000000000003</v>
      </c>
      <c r="BQ15" s="71">
        <v>19.099</v>
      </c>
      <c r="BR15" s="71"/>
      <c r="BS15" s="71">
        <v>7.6840000000000002</v>
      </c>
      <c r="BT15" s="71">
        <v>25.318000000000001</v>
      </c>
      <c r="BU15" s="71"/>
      <c r="BV15" s="71">
        <v>30.74</v>
      </c>
      <c r="BW15" s="71"/>
      <c r="BX15" s="71"/>
      <c r="BY15" s="71"/>
      <c r="BZ15" s="71">
        <v>17.187000000000001</v>
      </c>
      <c r="CA15" s="71">
        <v>17</v>
      </c>
      <c r="CB15" s="71">
        <v>17.106000000000002</v>
      </c>
      <c r="CC15" s="71">
        <v>12</v>
      </c>
      <c r="CD15" s="71">
        <v>12.74</v>
      </c>
      <c r="CE15" s="71">
        <v>12.122</v>
      </c>
      <c r="CF15" s="71">
        <v>12</v>
      </c>
      <c r="CG15" s="71">
        <v>13.05</v>
      </c>
      <c r="CH15" s="71">
        <v>15.247</v>
      </c>
      <c r="CI15" s="71">
        <v>16.149000000000001</v>
      </c>
      <c r="CJ15" s="71">
        <v>22.239000000000001</v>
      </c>
      <c r="CK15" s="71">
        <v>18.3</v>
      </c>
      <c r="CL15" s="71">
        <v>34.54</v>
      </c>
      <c r="CM15" s="71">
        <v>33.35</v>
      </c>
      <c r="CN15" s="71">
        <v>40.110999999999997</v>
      </c>
      <c r="CO15" s="71">
        <v>37.707000000000001</v>
      </c>
      <c r="CP15" s="71">
        <v>31.765999999999998</v>
      </c>
      <c r="CQ15" s="71">
        <v>35.162999999999997</v>
      </c>
      <c r="CR15" s="71">
        <v>30.489000000000001</v>
      </c>
      <c r="CS15" s="71">
        <v>34.652000000000001</v>
      </c>
      <c r="CT15" s="72"/>
      <c r="CU15" s="72"/>
      <c r="CV15" s="72"/>
      <c r="CW15" s="73"/>
      <c r="CX15" s="74">
        <f t="array" ref="CX15">SUMPRODUCT(B15:CW15*0.25)</f>
        <v>537.82174999999995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74.831000000000003</v>
      </c>
      <c r="C18" s="77">
        <f t="shared" ref="C18:BN18" si="0">SUM(C11:C17)</f>
        <v>26.971</v>
      </c>
      <c r="D18" s="77">
        <f t="shared" si="0"/>
        <v>29.945</v>
      </c>
      <c r="E18" s="77">
        <f t="shared" si="0"/>
        <v>29.407</v>
      </c>
      <c r="F18" s="77">
        <f t="shared" si="0"/>
        <v>18.349</v>
      </c>
      <c r="G18" s="77">
        <f t="shared" si="0"/>
        <v>20.155999999999999</v>
      </c>
      <c r="H18" s="77">
        <f t="shared" si="0"/>
        <v>19.754999999999999</v>
      </c>
      <c r="I18" s="77">
        <f t="shared" si="0"/>
        <v>19.343</v>
      </c>
      <c r="J18" s="77">
        <f t="shared" si="0"/>
        <v>25.055</v>
      </c>
      <c r="K18" s="77">
        <f t="shared" si="0"/>
        <v>25.623999999999999</v>
      </c>
      <c r="L18" s="77">
        <f t="shared" si="0"/>
        <v>27.187999999999999</v>
      </c>
      <c r="M18" s="77">
        <f t="shared" si="0"/>
        <v>24.960999999999999</v>
      </c>
      <c r="N18" s="77">
        <f t="shared" si="0"/>
        <v>27.155000000000001</v>
      </c>
      <c r="O18" s="77">
        <f t="shared" si="0"/>
        <v>26.821999999999999</v>
      </c>
      <c r="P18" s="77">
        <f t="shared" si="0"/>
        <v>26.183</v>
      </c>
      <c r="Q18" s="77">
        <f t="shared" si="0"/>
        <v>26.603999999999999</v>
      </c>
      <c r="R18" s="77">
        <f t="shared" si="0"/>
        <v>25.303999999999998</v>
      </c>
      <c r="S18" s="77">
        <f t="shared" si="0"/>
        <v>26.411000000000001</v>
      </c>
      <c r="T18" s="77">
        <f t="shared" si="0"/>
        <v>26.01</v>
      </c>
      <c r="U18" s="77">
        <f t="shared" si="0"/>
        <v>25.315999999999999</v>
      </c>
      <c r="V18" s="77">
        <f t="shared" si="0"/>
        <v>23.35</v>
      </c>
      <c r="W18" s="77">
        <f t="shared" si="0"/>
        <v>22.196999999999999</v>
      </c>
      <c r="X18" s="77">
        <f t="shared" si="0"/>
        <v>17.614000000000001</v>
      </c>
      <c r="Y18" s="77">
        <f t="shared" si="0"/>
        <v>23.382999999999999</v>
      </c>
      <c r="Z18" s="77">
        <f t="shared" si="0"/>
        <v>22.379000000000001</v>
      </c>
      <c r="AA18" s="77">
        <f t="shared" si="0"/>
        <v>23.123000000000001</v>
      </c>
      <c r="AB18" s="77">
        <f t="shared" si="0"/>
        <v>18.763000000000002</v>
      </c>
      <c r="AC18" s="77">
        <f t="shared" si="0"/>
        <v>13.263</v>
      </c>
      <c r="AD18" s="77">
        <f t="shared" si="0"/>
        <v>9.9969999999999999</v>
      </c>
      <c r="AE18" s="77">
        <f t="shared" si="0"/>
        <v>15.542999999999999</v>
      </c>
      <c r="AF18" s="77">
        <f t="shared" si="0"/>
        <v>33.311999999999998</v>
      </c>
      <c r="AG18" s="77">
        <f t="shared" si="0"/>
        <v>9.7149999999999999</v>
      </c>
      <c r="AH18" s="77">
        <f t="shared" si="0"/>
        <v>10.063000000000001</v>
      </c>
      <c r="AI18" s="77">
        <f t="shared" si="0"/>
        <v>8.3439999999999994</v>
      </c>
      <c r="AJ18" s="77">
        <f t="shared" si="0"/>
        <v>5.9240000000000004</v>
      </c>
      <c r="AK18" s="77">
        <f t="shared" si="0"/>
        <v>9.6780000000000008</v>
      </c>
      <c r="AL18" s="77">
        <f t="shared" si="0"/>
        <v>24.050999999999998</v>
      </c>
      <c r="AM18" s="77">
        <f t="shared" si="0"/>
        <v>25.603000000000002</v>
      </c>
      <c r="AN18" s="77">
        <f t="shared" si="0"/>
        <v>29.853000000000002</v>
      </c>
      <c r="AO18" s="77">
        <f t="shared" si="0"/>
        <v>22.302</v>
      </c>
      <c r="AP18" s="77">
        <f t="shared" si="0"/>
        <v>37.466000000000001</v>
      </c>
      <c r="AQ18" s="77">
        <f t="shared" si="0"/>
        <v>34.265000000000001</v>
      </c>
      <c r="AR18" s="77">
        <f t="shared" si="0"/>
        <v>35.127000000000002</v>
      </c>
      <c r="AS18" s="77">
        <f t="shared" si="0"/>
        <v>27.466999999999999</v>
      </c>
      <c r="AT18" s="77">
        <f t="shared" si="0"/>
        <v>35.481000000000002</v>
      </c>
      <c r="AU18" s="77">
        <f t="shared" si="0"/>
        <v>33.837000000000003</v>
      </c>
      <c r="AV18" s="77">
        <f t="shared" si="0"/>
        <v>31.818000000000001</v>
      </c>
      <c r="AW18" s="77">
        <f t="shared" si="0"/>
        <v>28.042000000000002</v>
      </c>
      <c r="AX18" s="77">
        <f t="shared" si="0"/>
        <v>31.506</v>
      </c>
      <c r="AY18" s="77">
        <f t="shared" si="0"/>
        <v>43.271999999999998</v>
      </c>
      <c r="AZ18" s="77">
        <f t="shared" si="0"/>
        <v>44.572000000000003</v>
      </c>
      <c r="BA18" s="77">
        <f t="shared" si="0"/>
        <v>36.119</v>
      </c>
      <c r="BB18" s="77">
        <f t="shared" si="0"/>
        <v>41.957999999999998</v>
      </c>
      <c r="BC18" s="77">
        <f t="shared" si="0"/>
        <v>30.356999999999999</v>
      </c>
      <c r="BD18" s="77">
        <f t="shared" si="0"/>
        <v>30.145</v>
      </c>
      <c r="BE18" s="77">
        <f t="shared" si="0"/>
        <v>17.498000000000001</v>
      </c>
      <c r="BF18" s="77">
        <f t="shared" si="0"/>
        <v>27.042000000000002</v>
      </c>
      <c r="BG18" s="77">
        <f t="shared" si="0"/>
        <v>24.210999999999999</v>
      </c>
      <c r="BH18" s="77">
        <f t="shared" si="0"/>
        <v>24.253</v>
      </c>
      <c r="BI18" s="77">
        <f t="shared" si="0"/>
        <v>21.876000000000001</v>
      </c>
      <c r="BJ18" s="77">
        <f t="shared" si="0"/>
        <v>15.823</v>
      </c>
      <c r="BK18" s="77">
        <f t="shared" si="0"/>
        <v>26.776</v>
      </c>
      <c r="BL18" s="77">
        <f t="shared" si="0"/>
        <v>23.696000000000002</v>
      </c>
      <c r="BM18" s="77">
        <f t="shared" si="0"/>
        <v>12.612</v>
      </c>
      <c r="BN18" s="77">
        <f t="shared" si="0"/>
        <v>2.2410000000000001</v>
      </c>
      <c r="BO18" s="77">
        <f t="shared" ref="BO18:CW18" si="1">SUM(BO11:BO17)</f>
        <v>3.22</v>
      </c>
      <c r="BP18" s="77">
        <f t="shared" si="1"/>
        <v>5.0010000000000003</v>
      </c>
      <c r="BQ18" s="77">
        <f t="shared" si="1"/>
        <v>19.099</v>
      </c>
      <c r="BR18" s="77">
        <f t="shared" si="1"/>
        <v>0</v>
      </c>
      <c r="BS18" s="77">
        <f t="shared" si="1"/>
        <v>7.6840000000000002</v>
      </c>
      <c r="BT18" s="77">
        <f t="shared" si="1"/>
        <v>25.318000000000001</v>
      </c>
      <c r="BU18" s="77">
        <f t="shared" si="1"/>
        <v>0</v>
      </c>
      <c r="BV18" s="77">
        <f t="shared" si="1"/>
        <v>30.74</v>
      </c>
      <c r="BW18" s="77">
        <f t="shared" si="1"/>
        <v>0</v>
      </c>
      <c r="BX18" s="77">
        <f t="shared" si="1"/>
        <v>0</v>
      </c>
      <c r="BY18" s="77">
        <f t="shared" si="1"/>
        <v>0</v>
      </c>
      <c r="BZ18" s="77">
        <f t="shared" si="1"/>
        <v>17.187000000000001</v>
      </c>
      <c r="CA18" s="77">
        <f t="shared" si="1"/>
        <v>17</v>
      </c>
      <c r="CB18" s="77">
        <f t="shared" si="1"/>
        <v>17.106000000000002</v>
      </c>
      <c r="CC18" s="77">
        <f t="shared" si="1"/>
        <v>12</v>
      </c>
      <c r="CD18" s="77">
        <f t="shared" si="1"/>
        <v>12.74</v>
      </c>
      <c r="CE18" s="77">
        <f t="shared" si="1"/>
        <v>12.122</v>
      </c>
      <c r="CF18" s="77">
        <f t="shared" si="1"/>
        <v>12</v>
      </c>
      <c r="CG18" s="77">
        <f t="shared" si="1"/>
        <v>13.05</v>
      </c>
      <c r="CH18" s="77">
        <f t="shared" si="1"/>
        <v>15.247</v>
      </c>
      <c r="CI18" s="77">
        <f t="shared" si="1"/>
        <v>16.149000000000001</v>
      </c>
      <c r="CJ18" s="77">
        <f t="shared" si="1"/>
        <v>22.239000000000001</v>
      </c>
      <c r="CK18" s="77">
        <f t="shared" si="1"/>
        <v>18.3</v>
      </c>
      <c r="CL18" s="77">
        <f t="shared" si="1"/>
        <v>34.54</v>
      </c>
      <c r="CM18" s="77">
        <f t="shared" si="1"/>
        <v>33.35</v>
      </c>
      <c r="CN18" s="77">
        <f t="shared" si="1"/>
        <v>40.110999999999997</v>
      </c>
      <c r="CO18" s="77">
        <f t="shared" si="1"/>
        <v>37.707000000000001</v>
      </c>
      <c r="CP18" s="77">
        <f t="shared" si="1"/>
        <v>31.765999999999998</v>
      </c>
      <c r="CQ18" s="77">
        <f t="shared" si="1"/>
        <v>35.162999999999997</v>
      </c>
      <c r="CR18" s="77">
        <f t="shared" si="1"/>
        <v>30.489000000000001</v>
      </c>
      <c r="CS18" s="77">
        <f t="shared" si="1"/>
        <v>34.652000000000001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547.82174999999995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>
        <v>6</v>
      </c>
      <c r="AQ21" s="88">
        <v>6</v>
      </c>
      <c r="AR21" s="88">
        <v>6</v>
      </c>
      <c r="AS21" s="88">
        <v>6</v>
      </c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>
        <v>6</v>
      </c>
      <c r="BK21" s="88">
        <v>6</v>
      </c>
      <c r="BL21" s="88">
        <v>6</v>
      </c>
      <c r="BM21" s="88">
        <v>6</v>
      </c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12</v>
      </c>
    </row>
    <row r="22" spans="1:102" ht="24.95" customHeight="1" x14ac:dyDescent="0.2">
      <c r="A22" s="92" t="s">
        <v>18</v>
      </c>
      <c r="B22" s="93">
        <v>11.148</v>
      </c>
      <c r="C22" s="94">
        <v>6.7560000000000002</v>
      </c>
      <c r="D22" s="94">
        <v>0.74</v>
      </c>
      <c r="E22" s="94">
        <v>0.71199999999999997</v>
      </c>
      <c r="F22" s="94"/>
      <c r="G22" s="94"/>
      <c r="H22" s="94"/>
      <c r="I22" s="94">
        <v>0.73599999999999999</v>
      </c>
      <c r="J22" s="94">
        <v>6.6920000000000002</v>
      </c>
      <c r="K22" s="94">
        <v>6.72</v>
      </c>
      <c r="L22" s="94">
        <v>9.6639999999999997</v>
      </c>
      <c r="M22" s="94">
        <v>6.7240000000000002</v>
      </c>
      <c r="N22" s="94">
        <v>9.6880000000000006</v>
      </c>
      <c r="O22" s="94">
        <v>9.7319999999999993</v>
      </c>
      <c r="P22" s="94">
        <v>9.6839999999999993</v>
      </c>
      <c r="Q22" s="94">
        <v>9.6839999999999993</v>
      </c>
      <c r="R22" s="94">
        <v>9.7200000000000006</v>
      </c>
      <c r="S22" s="94">
        <v>9.7080000000000002</v>
      </c>
      <c r="T22" s="94">
        <v>10.076000000000001</v>
      </c>
      <c r="U22" s="94">
        <v>10.08</v>
      </c>
      <c r="V22" s="94">
        <v>0.65600000000000003</v>
      </c>
      <c r="W22" s="94">
        <v>0.68400000000000005</v>
      </c>
      <c r="X22" s="94">
        <v>0.68799999999999994</v>
      </c>
      <c r="Y22" s="94">
        <v>0.66800000000000004</v>
      </c>
      <c r="Z22" s="94">
        <v>0.63600000000000001</v>
      </c>
      <c r="AA22" s="94">
        <v>0.6</v>
      </c>
      <c r="AB22" s="94">
        <v>0.56799999999999995</v>
      </c>
      <c r="AC22" s="94">
        <v>0.68</v>
      </c>
      <c r="AD22" s="94">
        <v>0.89600000000000002</v>
      </c>
      <c r="AE22" s="94"/>
      <c r="AF22" s="94">
        <v>1.036</v>
      </c>
      <c r="AG22" s="94">
        <v>1.024</v>
      </c>
      <c r="AH22" s="94">
        <v>15.12</v>
      </c>
      <c r="AI22" s="94">
        <v>15.12</v>
      </c>
      <c r="AJ22" s="94"/>
      <c r="AK22" s="94"/>
      <c r="AL22" s="94">
        <v>14.007999999999999</v>
      </c>
      <c r="AM22" s="94">
        <v>13.996</v>
      </c>
      <c r="AN22" s="94">
        <v>5.6619999999999999</v>
      </c>
      <c r="AO22" s="94">
        <v>5.7489999999999997</v>
      </c>
      <c r="AP22" s="94">
        <v>14.026</v>
      </c>
      <c r="AQ22" s="94">
        <v>7.452</v>
      </c>
      <c r="AR22" s="94">
        <v>2.69</v>
      </c>
      <c r="AS22" s="94">
        <v>2.6659999999999999</v>
      </c>
      <c r="AT22" s="94">
        <v>0.99</v>
      </c>
      <c r="AU22" s="94">
        <v>1.03</v>
      </c>
      <c r="AV22" s="94">
        <v>1.1399999999999999</v>
      </c>
      <c r="AW22" s="94">
        <v>1.0760000000000001</v>
      </c>
      <c r="AX22" s="94">
        <v>3.6280000000000001</v>
      </c>
      <c r="AY22" s="94">
        <v>1.1120000000000001</v>
      </c>
      <c r="AZ22" s="94">
        <v>1.05</v>
      </c>
      <c r="BA22" s="94">
        <v>5.7839999999999998</v>
      </c>
      <c r="BB22" s="94">
        <v>1.1060000000000001</v>
      </c>
      <c r="BC22" s="94">
        <v>5.7679999999999998</v>
      </c>
      <c r="BD22" s="94">
        <v>5.75</v>
      </c>
      <c r="BE22" s="94">
        <v>5.5780000000000003</v>
      </c>
      <c r="BF22" s="94">
        <v>5.6989999999999998</v>
      </c>
      <c r="BG22" s="94">
        <v>5.5010000000000003</v>
      </c>
      <c r="BH22" s="94">
        <v>5.4729999999999999</v>
      </c>
      <c r="BI22" s="94">
        <v>5.5789999999999997</v>
      </c>
      <c r="BJ22" s="94">
        <v>7.7450000000000001</v>
      </c>
      <c r="BK22" s="94">
        <v>3.5979999999999999</v>
      </c>
      <c r="BL22" s="94">
        <v>6.6909999999999998</v>
      </c>
      <c r="BM22" s="94">
        <v>6.7460000000000004</v>
      </c>
      <c r="BN22" s="94">
        <v>5.5670000000000002</v>
      </c>
      <c r="BO22" s="94">
        <v>5.4729999999999999</v>
      </c>
      <c r="BP22" s="94">
        <v>5.3360000000000003</v>
      </c>
      <c r="BQ22" s="94"/>
      <c r="BR22" s="94">
        <v>4.2</v>
      </c>
      <c r="BS22" s="94">
        <v>4.3410000000000002</v>
      </c>
      <c r="BT22" s="94">
        <v>1.052</v>
      </c>
      <c r="BU22" s="94">
        <v>1.036</v>
      </c>
      <c r="BV22" s="94">
        <v>7.9359999999999999</v>
      </c>
      <c r="BW22" s="94">
        <v>7.125</v>
      </c>
      <c r="BX22" s="94">
        <v>2.5</v>
      </c>
      <c r="BY22" s="94">
        <v>2.5</v>
      </c>
      <c r="BZ22" s="94">
        <v>7.9390000000000001</v>
      </c>
      <c r="CA22" s="94">
        <v>7.2140000000000004</v>
      </c>
      <c r="CB22" s="94">
        <v>3.1520000000000001</v>
      </c>
      <c r="CC22" s="94">
        <v>3.2639999999999998</v>
      </c>
      <c r="CD22" s="94">
        <v>2.4</v>
      </c>
      <c r="CE22" s="94">
        <v>2.2999999999999998</v>
      </c>
      <c r="CF22" s="94">
        <v>2.2999999999999998</v>
      </c>
      <c r="CG22" s="94">
        <v>2.2000000000000002</v>
      </c>
      <c r="CH22" s="94">
        <v>3.911</v>
      </c>
      <c r="CI22" s="94">
        <v>2.9159999999999999</v>
      </c>
      <c r="CJ22" s="94">
        <v>6.9279999999999999</v>
      </c>
      <c r="CK22" s="94">
        <v>7.7069999999999999</v>
      </c>
      <c r="CL22" s="94">
        <v>2.8879999999999999</v>
      </c>
      <c r="CM22" s="94">
        <v>2.7480000000000002</v>
      </c>
      <c r="CN22" s="94">
        <v>2.7280000000000002</v>
      </c>
      <c r="CO22" s="94">
        <v>6.7439999999999998</v>
      </c>
      <c r="CP22" s="94">
        <v>2.6480000000000001</v>
      </c>
      <c r="CQ22" s="94">
        <v>2.6960000000000002</v>
      </c>
      <c r="CR22" s="94">
        <v>2.7559999999999998</v>
      </c>
      <c r="CS22" s="94">
        <v>2.7559999999999998</v>
      </c>
      <c r="CT22" s="95"/>
      <c r="CU22" s="95"/>
      <c r="CV22" s="95"/>
      <c r="CW22" s="96"/>
      <c r="CX22" s="97">
        <f t="array" ref="CX22">SUMPRODUCT(B22:CW22*0.25)</f>
        <v>109.79849999999999</v>
      </c>
    </row>
    <row r="23" spans="1:102" ht="24.95" customHeight="1" x14ac:dyDescent="0.2">
      <c r="A23" s="92" t="s">
        <v>19</v>
      </c>
      <c r="B23" s="98">
        <v>18.882999999999999</v>
      </c>
      <c r="C23" s="99">
        <v>11.323</v>
      </c>
      <c r="D23" s="99">
        <v>4.1029999999999998</v>
      </c>
      <c r="E23" s="99">
        <v>4.1210000000000004</v>
      </c>
      <c r="F23" s="99">
        <v>2.08</v>
      </c>
      <c r="G23" s="99">
        <v>1.98</v>
      </c>
      <c r="H23" s="99">
        <v>2.2799999999999998</v>
      </c>
      <c r="I23" s="99">
        <v>2.74</v>
      </c>
      <c r="J23" s="99">
        <v>13.071</v>
      </c>
      <c r="K23" s="99">
        <v>13.157999999999999</v>
      </c>
      <c r="L23" s="99">
        <v>15.398</v>
      </c>
      <c r="M23" s="99">
        <v>12.63</v>
      </c>
      <c r="N23" s="99">
        <v>14.956</v>
      </c>
      <c r="O23" s="99">
        <v>17.32</v>
      </c>
      <c r="P23" s="99">
        <v>14.92</v>
      </c>
      <c r="Q23" s="99">
        <v>16.835999999999999</v>
      </c>
      <c r="R23" s="99">
        <v>12.978999999999999</v>
      </c>
      <c r="S23" s="99">
        <v>15.186999999999999</v>
      </c>
      <c r="T23" s="99">
        <v>15.179</v>
      </c>
      <c r="U23" s="99">
        <v>12.942</v>
      </c>
      <c r="V23" s="99">
        <v>2.2930000000000001</v>
      </c>
      <c r="W23" s="99">
        <v>2.3410000000000002</v>
      </c>
      <c r="X23" s="99">
        <v>1.6359999999999999</v>
      </c>
      <c r="Y23" s="99">
        <v>3.0619999999999998</v>
      </c>
      <c r="Z23" s="99">
        <v>6.8529999999999998</v>
      </c>
      <c r="AA23" s="99">
        <v>4.4669999999999996</v>
      </c>
      <c r="AB23" s="99">
        <v>4.3440000000000003</v>
      </c>
      <c r="AC23" s="99">
        <v>4.6769999999999996</v>
      </c>
      <c r="AD23" s="99">
        <v>2.5470000000000002</v>
      </c>
      <c r="AE23" s="99">
        <v>4.5750000000000002</v>
      </c>
      <c r="AF23" s="99">
        <v>3.4220000000000002</v>
      </c>
      <c r="AG23" s="99">
        <v>3.41</v>
      </c>
      <c r="AH23" s="99">
        <v>29.518999999999998</v>
      </c>
      <c r="AI23" s="99">
        <v>27.431000000000001</v>
      </c>
      <c r="AJ23" s="99">
        <v>1.64</v>
      </c>
      <c r="AK23" s="99">
        <v>6.1689999999999996</v>
      </c>
      <c r="AL23" s="99">
        <v>27.364999999999998</v>
      </c>
      <c r="AM23" s="99">
        <v>31.972000000000001</v>
      </c>
      <c r="AN23" s="99">
        <v>11.484999999999999</v>
      </c>
      <c r="AO23" s="99">
        <v>18.611999999999998</v>
      </c>
      <c r="AP23" s="99">
        <v>39.045000000000002</v>
      </c>
      <c r="AQ23" s="99">
        <v>28.736999999999998</v>
      </c>
      <c r="AR23" s="99">
        <v>25.713000000000001</v>
      </c>
      <c r="AS23" s="99">
        <v>19.353000000000002</v>
      </c>
      <c r="AT23" s="99">
        <v>30.780999999999999</v>
      </c>
      <c r="AU23" s="99">
        <v>33.045999999999999</v>
      </c>
      <c r="AV23" s="99">
        <v>33.883000000000003</v>
      </c>
      <c r="AW23" s="99">
        <v>32.274000000000001</v>
      </c>
      <c r="AX23" s="99">
        <v>48.738999999999997</v>
      </c>
      <c r="AY23" s="99">
        <v>41.124000000000002</v>
      </c>
      <c r="AZ23" s="99">
        <v>42.963999999999999</v>
      </c>
      <c r="BA23" s="99">
        <v>44.466000000000001</v>
      </c>
      <c r="BB23" s="99">
        <v>37.716999999999999</v>
      </c>
      <c r="BC23" s="99">
        <v>32.892000000000003</v>
      </c>
      <c r="BD23" s="99">
        <v>30.875</v>
      </c>
      <c r="BE23" s="99">
        <v>16.167999999999999</v>
      </c>
      <c r="BF23" s="99">
        <v>28.786999999999999</v>
      </c>
      <c r="BG23" s="99">
        <v>23.033000000000001</v>
      </c>
      <c r="BH23" s="99">
        <v>21.95</v>
      </c>
      <c r="BI23" s="99">
        <v>17.584</v>
      </c>
      <c r="BJ23" s="99">
        <v>10.362</v>
      </c>
      <c r="BK23" s="99">
        <v>4.2770000000000001</v>
      </c>
      <c r="BL23" s="99">
        <v>9.9710000000000001</v>
      </c>
      <c r="BM23" s="99">
        <v>9.1549999999999994</v>
      </c>
      <c r="BN23" s="99">
        <v>12.385</v>
      </c>
      <c r="BO23" s="99">
        <v>11.348000000000001</v>
      </c>
      <c r="BP23" s="99">
        <v>9.7650000000000006</v>
      </c>
      <c r="BQ23" s="99">
        <v>22.219000000000001</v>
      </c>
      <c r="BR23" s="99">
        <v>6.5469999999999997</v>
      </c>
      <c r="BS23" s="99">
        <v>12.641</v>
      </c>
      <c r="BT23" s="99">
        <v>7.6180000000000003</v>
      </c>
      <c r="BU23" s="99">
        <v>0.79200000000000004</v>
      </c>
      <c r="BV23" s="99">
        <v>29.172000000000001</v>
      </c>
      <c r="BW23" s="99">
        <v>8.34</v>
      </c>
      <c r="BX23" s="99">
        <v>2.86</v>
      </c>
      <c r="BY23" s="99">
        <v>3.42</v>
      </c>
      <c r="BZ23" s="99">
        <v>20.864999999999998</v>
      </c>
      <c r="CA23" s="99">
        <v>29.873999999999999</v>
      </c>
      <c r="CB23" s="99">
        <v>24.178999999999998</v>
      </c>
      <c r="CC23" s="99">
        <v>8.7759999999999998</v>
      </c>
      <c r="CD23" s="99">
        <v>24.478999999999999</v>
      </c>
      <c r="CE23" s="99">
        <v>27.07</v>
      </c>
      <c r="CF23" s="99">
        <v>3.98</v>
      </c>
      <c r="CG23" s="99">
        <v>3.16</v>
      </c>
      <c r="CH23" s="99">
        <v>31.658999999999999</v>
      </c>
      <c r="CI23" s="99">
        <v>4.9480000000000004</v>
      </c>
      <c r="CJ23" s="99">
        <v>30.295000000000002</v>
      </c>
      <c r="CK23" s="99">
        <v>14.694000000000001</v>
      </c>
      <c r="CL23" s="99">
        <v>3.2639999999999998</v>
      </c>
      <c r="CM23" s="99">
        <v>3.7879999999999998</v>
      </c>
      <c r="CN23" s="99">
        <v>31.116</v>
      </c>
      <c r="CO23" s="99">
        <v>36.526000000000003</v>
      </c>
      <c r="CP23" s="99">
        <v>19.087</v>
      </c>
      <c r="CQ23" s="99">
        <v>19.309000000000001</v>
      </c>
      <c r="CR23" s="99">
        <v>3.516</v>
      </c>
      <c r="CS23" s="99">
        <v>18.664999999999999</v>
      </c>
      <c r="CT23" s="100"/>
      <c r="CU23" s="100"/>
      <c r="CV23" s="100"/>
      <c r="CW23" s="96"/>
      <c r="CX23" s="97">
        <f t="array" ref="CX23">SUMPRODUCT(B23:CW23*0.25)</f>
        <v>392.2897500000002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30.030999999999999</v>
      </c>
      <c r="C28" s="107">
        <f t="shared" ref="C28:BN28" si="2">SUM(C21:C27)</f>
        <v>18.079000000000001</v>
      </c>
      <c r="D28" s="107">
        <f t="shared" si="2"/>
        <v>4.843</v>
      </c>
      <c r="E28" s="107">
        <f t="shared" si="2"/>
        <v>4.8330000000000002</v>
      </c>
      <c r="F28" s="107">
        <f t="shared" si="2"/>
        <v>2.08</v>
      </c>
      <c r="G28" s="107">
        <f t="shared" si="2"/>
        <v>1.98</v>
      </c>
      <c r="H28" s="107">
        <f t="shared" si="2"/>
        <v>2.2799999999999998</v>
      </c>
      <c r="I28" s="107">
        <f t="shared" si="2"/>
        <v>3.476</v>
      </c>
      <c r="J28" s="107">
        <f t="shared" si="2"/>
        <v>19.762999999999998</v>
      </c>
      <c r="K28" s="107">
        <f t="shared" si="2"/>
        <v>19.878</v>
      </c>
      <c r="L28" s="107">
        <f t="shared" si="2"/>
        <v>25.061999999999998</v>
      </c>
      <c r="M28" s="107">
        <f t="shared" si="2"/>
        <v>19.353999999999999</v>
      </c>
      <c r="N28" s="107">
        <f t="shared" si="2"/>
        <v>24.643999999999998</v>
      </c>
      <c r="O28" s="107">
        <f t="shared" si="2"/>
        <v>27.052</v>
      </c>
      <c r="P28" s="107">
        <f t="shared" si="2"/>
        <v>24.603999999999999</v>
      </c>
      <c r="Q28" s="107">
        <f t="shared" si="2"/>
        <v>26.519999999999996</v>
      </c>
      <c r="R28" s="107">
        <f t="shared" si="2"/>
        <v>22.698999999999998</v>
      </c>
      <c r="S28" s="107">
        <f t="shared" si="2"/>
        <v>24.895</v>
      </c>
      <c r="T28" s="107">
        <f t="shared" si="2"/>
        <v>25.255000000000003</v>
      </c>
      <c r="U28" s="107">
        <f t="shared" si="2"/>
        <v>23.021999999999998</v>
      </c>
      <c r="V28" s="107">
        <f t="shared" si="2"/>
        <v>2.9490000000000003</v>
      </c>
      <c r="W28" s="107">
        <f t="shared" si="2"/>
        <v>3.0250000000000004</v>
      </c>
      <c r="X28" s="107">
        <f t="shared" si="2"/>
        <v>2.3239999999999998</v>
      </c>
      <c r="Y28" s="107">
        <f t="shared" si="2"/>
        <v>3.73</v>
      </c>
      <c r="Z28" s="107">
        <f t="shared" si="2"/>
        <v>7.4889999999999999</v>
      </c>
      <c r="AA28" s="107">
        <f t="shared" si="2"/>
        <v>5.0669999999999993</v>
      </c>
      <c r="AB28" s="107">
        <f t="shared" si="2"/>
        <v>4.9119999999999999</v>
      </c>
      <c r="AC28" s="107">
        <f t="shared" si="2"/>
        <v>5.3569999999999993</v>
      </c>
      <c r="AD28" s="107">
        <f t="shared" si="2"/>
        <v>3.4430000000000001</v>
      </c>
      <c r="AE28" s="107">
        <f t="shared" si="2"/>
        <v>4.5750000000000002</v>
      </c>
      <c r="AF28" s="107">
        <f t="shared" si="2"/>
        <v>4.4580000000000002</v>
      </c>
      <c r="AG28" s="107">
        <f t="shared" si="2"/>
        <v>4.4340000000000002</v>
      </c>
      <c r="AH28" s="107">
        <f t="shared" si="2"/>
        <v>44.638999999999996</v>
      </c>
      <c r="AI28" s="107">
        <f t="shared" si="2"/>
        <v>42.551000000000002</v>
      </c>
      <c r="AJ28" s="107">
        <f t="shared" si="2"/>
        <v>1.64</v>
      </c>
      <c r="AK28" s="107">
        <f t="shared" si="2"/>
        <v>6.1689999999999996</v>
      </c>
      <c r="AL28" s="107">
        <f t="shared" si="2"/>
        <v>41.372999999999998</v>
      </c>
      <c r="AM28" s="107">
        <f t="shared" si="2"/>
        <v>45.968000000000004</v>
      </c>
      <c r="AN28" s="107">
        <f t="shared" si="2"/>
        <v>17.146999999999998</v>
      </c>
      <c r="AO28" s="107">
        <f t="shared" si="2"/>
        <v>24.360999999999997</v>
      </c>
      <c r="AP28" s="107">
        <f t="shared" si="2"/>
        <v>59.070999999999998</v>
      </c>
      <c r="AQ28" s="107">
        <f t="shared" si="2"/>
        <v>42.189</v>
      </c>
      <c r="AR28" s="107">
        <f t="shared" si="2"/>
        <v>34.402999999999999</v>
      </c>
      <c r="AS28" s="107">
        <f t="shared" si="2"/>
        <v>28.019000000000002</v>
      </c>
      <c r="AT28" s="107">
        <f t="shared" si="2"/>
        <v>31.770999999999997</v>
      </c>
      <c r="AU28" s="107">
        <f t="shared" si="2"/>
        <v>34.076000000000001</v>
      </c>
      <c r="AV28" s="107">
        <f t="shared" si="2"/>
        <v>35.023000000000003</v>
      </c>
      <c r="AW28" s="107">
        <f t="shared" si="2"/>
        <v>33.35</v>
      </c>
      <c r="AX28" s="107">
        <f t="shared" si="2"/>
        <v>52.366999999999997</v>
      </c>
      <c r="AY28" s="107">
        <f t="shared" si="2"/>
        <v>42.236000000000004</v>
      </c>
      <c r="AZ28" s="107">
        <f t="shared" si="2"/>
        <v>44.013999999999996</v>
      </c>
      <c r="BA28" s="107">
        <f t="shared" si="2"/>
        <v>50.25</v>
      </c>
      <c r="BB28" s="107">
        <f t="shared" si="2"/>
        <v>38.823</v>
      </c>
      <c r="BC28" s="107">
        <f t="shared" si="2"/>
        <v>38.660000000000004</v>
      </c>
      <c r="BD28" s="107">
        <f t="shared" si="2"/>
        <v>36.625</v>
      </c>
      <c r="BE28" s="107">
        <f t="shared" si="2"/>
        <v>21.745999999999999</v>
      </c>
      <c r="BF28" s="107">
        <f t="shared" si="2"/>
        <v>34.485999999999997</v>
      </c>
      <c r="BG28" s="107">
        <f t="shared" si="2"/>
        <v>28.534000000000002</v>
      </c>
      <c r="BH28" s="107">
        <f t="shared" si="2"/>
        <v>27.422999999999998</v>
      </c>
      <c r="BI28" s="107">
        <f t="shared" si="2"/>
        <v>23.163</v>
      </c>
      <c r="BJ28" s="107">
        <f t="shared" si="2"/>
        <v>24.106999999999999</v>
      </c>
      <c r="BK28" s="107">
        <f t="shared" si="2"/>
        <v>13.875</v>
      </c>
      <c r="BL28" s="107">
        <f t="shared" si="2"/>
        <v>22.661999999999999</v>
      </c>
      <c r="BM28" s="107">
        <f t="shared" si="2"/>
        <v>21.901</v>
      </c>
      <c r="BN28" s="107">
        <f t="shared" si="2"/>
        <v>17.951999999999998</v>
      </c>
      <c r="BO28" s="107">
        <f t="shared" ref="BO28:CW28" si="3">SUM(BO21:BO27)</f>
        <v>16.821000000000002</v>
      </c>
      <c r="BP28" s="107">
        <f t="shared" si="3"/>
        <v>15.101000000000001</v>
      </c>
      <c r="BQ28" s="107">
        <f t="shared" si="3"/>
        <v>22.219000000000001</v>
      </c>
      <c r="BR28" s="107">
        <f t="shared" si="3"/>
        <v>10.747</v>
      </c>
      <c r="BS28" s="107">
        <f t="shared" si="3"/>
        <v>16.981999999999999</v>
      </c>
      <c r="BT28" s="107">
        <f t="shared" si="3"/>
        <v>8.67</v>
      </c>
      <c r="BU28" s="107">
        <f t="shared" si="3"/>
        <v>1.8280000000000001</v>
      </c>
      <c r="BV28" s="107">
        <f t="shared" si="3"/>
        <v>37.108000000000004</v>
      </c>
      <c r="BW28" s="107">
        <f t="shared" si="3"/>
        <v>15.465</v>
      </c>
      <c r="BX28" s="107">
        <f t="shared" si="3"/>
        <v>5.3599999999999994</v>
      </c>
      <c r="BY28" s="107">
        <f t="shared" si="3"/>
        <v>5.92</v>
      </c>
      <c r="BZ28" s="107">
        <f t="shared" si="3"/>
        <v>28.803999999999998</v>
      </c>
      <c r="CA28" s="107">
        <f t="shared" si="3"/>
        <v>37.088000000000001</v>
      </c>
      <c r="CB28" s="107">
        <f t="shared" si="3"/>
        <v>27.331</v>
      </c>
      <c r="CC28" s="107">
        <f t="shared" si="3"/>
        <v>12.04</v>
      </c>
      <c r="CD28" s="107">
        <f t="shared" si="3"/>
        <v>26.878999999999998</v>
      </c>
      <c r="CE28" s="107">
        <f t="shared" si="3"/>
        <v>29.37</v>
      </c>
      <c r="CF28" s="107">
        <f t="shared" si="3"/>
        <v>6.2799999999999994</v>
      </c>
      <c r="CG28" s="107">
        <f t="shared" si="3"/>
        <v>5.36</v>
      </c>
      <c r="CH28" s="107">
        <f t="shared" si="3"/>
        <v>35.57</v>
      </c>
      <c r="CI28" s="107">
        <f t="shared" si="3"/>
        <v>7.8640000000000008</v>
      </c>
      <c r="CJ28" s="107">
        <f t="shared" si="3"/>
        <v>37.222999999999999</v>
      </c>
      <c r="CK28" s="107">
        <f t="shared" si="3"/>
        <v>22.401</v>
      </c>
      <c r="CL28" s="107">
        <f t="shared" si="3"/>
        <v>6.1519999999999992</v>
      </c>
      <c r="CM28" s="107">
        <f t="shared" si="3"/>
        <v>6.5359999999999996</v>
      </c>
      <c r="CN28" s="107">
        <f t="shared" si="3"/>
        <v>33.844000000000001</v>
      </c>
      <c r="CO28" s="107">
        <f t="shared" si="3"/>
        <v>43.27</v>
      </c>
      <c r="CP28" s="107">
        <f t="shared" si="3"/>
        <v>21.734999999999999</v>
      </c>
      <c r="CQ28" s="107">
        <f t="shared" si="3"/>
        <v>22.005000000000003</v>
      </c>
      <c r="CR28" s="107">
        <f t="shared" si="3"/>
        <v>6.2720000000000002</v>
      </c>
      <c r="CS28" s="107">
        <f t="shared" si="3"/>
        <v>21.420999999999999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514.08825000000024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104.86199999999999</v>
      </c>
      <c r="C32" s="94">
        <v>45.05</v>
      </c>
      <c r="D32" s="94">
        <v>34.787999999999997</v>
      </c>
      <c r="E32" s="94">
        <v>34.24</v>
      </c>
      <c r="F32" s="94">
        <v>20.428999999999998</v>
      </c>
      <c r="G32" s="94">
        <v>22.135999999999999</v>
      </c>
      <c r="H32" s="94">
        <v>22.035</v>
      </c>
      <c r="I32" s="94">
        <v>22.818999999999999</v>
      </c>
      <c r="J32" s="94">
        <v>44.817999999999998</v>
      </c>
      <c r="K32" s="94">
        <v>45.502000000000002</v>
      </c>
      <c r="L32" s="94">
        <v>52.25</v>
      </c>
      <c r="M32" s="94">
        <v>44.314999999999998</v>
      </c>
      <c r="N32" s="94">
        <v>51.798999999999999</v>
      </c>
      <c r="O32" s="94">
        <v>53.874000000000002</v>
      </c>
      <c r="P32" s="94">
        <v>50.786999999999999</v>
      </c>
      <c r="Q32" s="94">
        <v>53.124000000000002</v>
      </c>
      <c r="R32" s="94">
        <v>48.003</v>
      </c>
      <c r="S32" s="94">
        <v>51.305999999999997</v>
      </c>
      <c r="T32" s="94">
        <v>51.265000000000001</v>
      </c>
      <c r="U32" s="94">
        <v>48.338000000000001</v>
      </c>
      <c r="V32" s="94">
        <v>26.298999999999999</v>
      </c>
      <c r="W32" s="94">
        <v>25.222000000000001</v>
      </c>
      <c r="X32" s="94">
        <v>19.937999999999999</v>
      </c>
      <c r="Y32" s="94">
        <v>27.113</v>
      </c>
      <c r="Z32" s="94">
        <v>29.867999999999999</v>
      </c>
      <c r="AA32" s="94">
        <v>28.19</v>
      </c>
      <c r="AB32" s="94">
        <v>23.675000000000001</v>
      </c>
      <c r="AC32" s="94">
        <v>18.62</v>
      </c>
      <c r="AD32" s="94">
        <v>13.44</v>
      </c>
      <c r="AE32" s="94">
        <v>20.117999999999999</v>
      </c>
      <c r="AF32" s="94">
        <v>37.770000000000003</v>
      </c>
      <c r="AG32" s="94">
        <v>14.148999999999999</v>
      </c>
      <c r="AH32" s="94">
        <v>54.701999999999998</v>
      </c>
      <c r="AI32" s="94">
        <v>50.895000000000003</v>
      </c>
      <c r="AJ32" s="94">
        <v>7.5640000000000001</v>
      </c>
      <c r="AK32" s="94">
        <v>15.847</v>
      </c>
      <c r="AL32" s="94">
        <v>65.424000000000007</v>
      </c>
      <c r="AM32" s="94">
        <v>71.570999999999998</v>
      </c>
      <c r="AN32" s="94">
        <v>47</v>
      </c>
      <c r="AO32" s="94">
        <v>46.662999999999997</v>
      </c>
      <c r="AP32" s="94">
        <v>96.537000000000006</v>
      </c>
      <c r="AQ32" s="94">
        <v>76.453999999999994</v>
      </c>
      <c r="AR32" s="94">
        <v>69.53</v>
      </c>
      <c r="AS32" s="94">
        <v>55.485999999999997</v>
      </c>
      <c r="AT32" s="94">
        <v>67.251999999999995</v>
      </c>
      <c r="AU32" s="94">
        <v>67.912999999999997</v>
      </c>
      <c r="AV32" s="94">
        <v>66.840999999999994</v>
      </c>
      <c r="AW32" s="94">
        <v>61.392000000000003</v>
      </c>
      <c r="AX32" s="94">
        <v>83.873000000000005</v>
      </c>
      <c r="AY32" s="94">
        <v>85.507999999999996</v>
      </c>
      <c r="AZ32" s="94">
        <v>88.585999999999999</v>
      </c>
      <c r="BA32" s="94">
        <v>86.369</v>
      </c>
      <c r="BB32" s="94">
        <v>80.781000000000006</v>
      </c>
      <c r="BC32" s="94">
        <v>69.016999999999996</v>
      </c>
      <c r="BD32" s="94">
        <v>66.77</v>
      </c>
      <c r="BE32" s="94">
        <v>39.244</v>
      </c>
      <c r="BF32" s="94">
        <v>61.527999999999999</v>
      </c>
      <c r="BG32" s="94">
        <v>52.744999999999997</v>
      </c>
      <c r="BH32" s="94">
        <v>51.676000000000002</v>
      </c>
      <c r="BI32" s="94">
        <v>45.039000000000001</v>
      </c>
      <c r="BJ32" s="94">
        <v>39.93</v>
      </c>
      <c r="BK32" s="94">
        <v>40.651000000000003</v>
      </c>
      <c r="BL32" s="94">
        <v>46.357999999999997</v>
      </c>
      <c r="BM32" s="94">
        <v>34.512999999999998</v>
      </c>
      <c r="BN32" s="94">
        <v>20.193000000000001</v>
      </c>
      <c r="BO32" s="94">
        <v>20.041</v>
      </c>
      <c r="BP32" s="94">
        <v>20.102</v>
      </c>
      <c r="BQ32" s="94">
        <v>41.317999999999998</v>
      </c>
      <c r="BR32" s="94">
        <v>10.747</v>
      </c>
      <c r="BS32" s="94">
        <v>24.666</v>
      </c>
      <c r="BT32" s="94">
        <v>33.988</v>
      </c>
      <c r="BU32" s="94">
        <v>1.8280000000000001</v>
      </c>
      <c r="BV32" s="94">
        <v>67.847999999999999</v>
      </c>
      <c r="BW32" s="94">
        <v>15.465</v>
      </c>
      <c r="BX32" s="94">
        <v>5.36</v>
      </c>
      <c r="BY32" s="94">
        <v>5.92</v>
      </c>
      <c r="BZ32" s="94">
        <v>45.991</v>
      </c>
      <c r="CA32" s="94">
        <v>54.088000000000001</v>
      </c>
      <c r="CB32" s="94">
        <v>44.436999999999998</v>
      </c>
      <c r="CC32" s="94">
        <v>24.04</v>
      </c>
      <c r="CD32" s="94">
        <v>39.619</v>
      </c>
      <c r="CE32" s="94">
        <v>41.491999999999997</v>
      </c>
      <c r="CF32" s="94">
        <v>18.28</v>
      </c>
      <c r="CG32" s="94">
        <v>18.41</v>
      </c>
      <c r="CH32" s="94">
        <v>50.817</v>
      </c>
      <c r="CI32" s="94">
        <v>24.013000000000002</v>
      </c>
      <c r="CJ32" s="94">
        <v>59.462000000000003</v>
      </c>
      <c r="CK32" s="94">
        <v>40.701000000000001</v>
      </c>
      <c r="CL32" s="94">
        <v>40.692</v>
      </c>
      <c r="CM32" s="94">
        <v>39.886000000000003</v>
      </c>
      <c r="CN32" s="94">
        <v>73.954999999999998</v>
      </c>
      <c r="CO32" s="94">
        <v>80.977000000000004</v>
      </c>
      <c r="CP32" s="94">
        <v>53.500999999999998</v>
      </c>
      <c r="CQ32" s="94">
        <v>57.167999999999999</v>
      </c>
      <c r="CR32" s="94">
        <v>36.761000000000003</v>
      </c>
      <c r="CS32" s="94">
        <v>56.073</v>
      </c>
      <c r="CT32" s="95"/>
      <c r="CU32" s="95"/>
      <c r="CV32" s="95"/>
      <c r="CW32" s="96"/>
      <c r="CX32" s="97">
        <f t="array" ref="CX32">SUMPRODUCT(B32:CW32*0.25)</f>
        <v>1061.9100000000001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104.86199999999999</v>
      </c>
      <c r="C34" s="77">
        <f t="shared" ref="C34:BN34" si="4">SUM(C31:C33)</f>
        <v>45.05</v>
      </c>
      <c r="D34" s="77">
        <f t="shared" si="4"/>
        <v>34.787999999999997</v>
      </c>
      <c r="E34" s="77">
        <f t="shared" si="4"/>
        <v>34.24</v>
      </c>
      <c r="F34" s="77">
        <f t="shared" si="4"/>
        <v>20.428999999999998</v>
      </c>
      <c r="G34" s="77">
        <f t="shared" si="4"/>
        <v>22.135999999999999</v>
      </c>
      <c r="H34" s="77">
        <f t="shared" si="4"/>
        <v>22.035</v>
      </c>
      <c r="I34" s="77">
        <f t="shared" si="4"/>
        <v>22.818999999999999</v>
      </c>
      <c r="J34" s="77">
        <f t="shared" si="4"/>
        <v>44.817999999999998</v>
      </c>
      <c r="K34" s="77">
        <f t="shared" si="4"/>
        <v>45.502000000000002</v>
      </c>
      <c r="L34" s="77">
        <f t="shared" si="4"/>
        <v>52.25</v>
      </c>
      <c r="M34" s="77">
        <f t="shared" si="4"/>
        <v>44.314999999999998</v>
      </c>
      <c r="N34" s="77">
        <f t="shared" si="4"/>
        <v>51.798999999999999</v>
      </c>
      <c r="O34" s="77">
        <f t="shared" si="4"/>
        <v>53.874000000000002</v>
      </c>
      <c r="P34" s="77">
        <f t="shared" si="4"/>
        <v>50.786999999999999</v>
      </c>
      <c r="Q34" s="77">
        <f t="shared" si="4"/>
        <v>53.124000000000002</v>
      </c>
      <c r="R34" s="77">
        <f t="shared" si="4"/>
        <v>48.003</v>
      </c>
      <c r="S34" s="77">
        <f t="shared" si="4"/>
        <v>51.305999999999997</v>
      </c>
      <c r="T34" s="77">
        <f t="shared" si="4"/>
        <v>51.265000000000001</v>
      </c>
      <c r="U34" s="77">
        <f t="shared" si="4"/>
        <v>48.338000000000001</v>
      </c>
      <c r="V34" s="77">
        <f t="shared" si="4"/>
        <v>26.298999999999999</v>
      </c>
      <c r="W34" s="77">
        <f t="shared" si="4"/>
        <v>25.222000000000001</v>
      </c>
      <c r="X34" s="77">
        <f t="shared" si="4"/>
        <v>19.937999999999999</v>
      </c>
      <c r="Y34" s="77">
        <f t="shared" si="4"/>
        <v>27.113</v>
      </c>
      <c r="Z34" s="77">
        <f t="shared" si="4"/>
        <v>29.867999999999999</v>
      </c>
      <c r="AA34" s="77">
        <f t="shared" si="4"/>
        <v>28.19</v>
      </c>
      <c r="AB34" s="77">
        <f t="shared" si="4"/>
        <v>23.675000000000001</v>
      </c>
      <c r="AC34" s="77">
        <f t="shared" si="4"/>
        <v>18.62</v>
      </c>
      <c r="AD34" s="77">
        <f t="shared" si="4"/>
        <v>13.44</v>
      </c>
      <c r="AE34" s="77">
        <f t="shared" si="4"/>
        <v>20.117999999999999</v>
      </c>
      <c r="AF34" s="77">
        <f t="shared" si="4"/>
        <v>37.770000000000003</v>
      </c>
      <c r="AG34" s="77">
        <f t="shared" si="4"/>
        <v>14.148999999999999</v>
      </c>
      <c r="AH34" s="77">
        <f t="shared" si="4"/>
        <v>54.701999999999998</v>
      </c>
      <c r="AI34" s="77">
        <f t="shared" si="4"/>
        <v>50.895000000000003</v>
      </c>
      <c r="AJ34" s="77">
        <f t="shared" si="4"/>
        <v>7.5640000000000001</v>
      </c>
      <c r="AK34" s="77">
        <f t="shared" si="4"/>
        <v>15.847</v>
      </c>
      <c r="AL34" s="77">
        <f t="shared" si="4"/>
        <v>65.424000000000007</v>
      </c>
      <c r="AM34" s="77">
        <f t="shared" si="4"/>
        <v>71.570999999999998</v>
      </c>
      <c r="AN34" s="77">
        <f t="shared" si="4"/>
        <v>47</v>
      </c>
      <c r="AO34" s="77">
        <f t="shared" si="4"/>
        <v>46.662999999999997</v>
      </c>
      <c r="AP34" s="77">
        <f t="shared" si="4"/>
        <v>96.537000000000006</v>
      </c>
      <c r="AQ34" s="77">
        <f t="shared" si="4"/>
        <v>76.453999999999994</v>
      </c>
      <c r="AR34" s="77">
        <f t="shared" si="4"/>
        <v>69.53</v>
      </c>
      <c r="AS34" s="77">
        <f t="shared" si="4"/>
        <v>55.485999999999997</v>
      </c>
      <c r="AT34" s="77">
        <f t="shared" si="4"/>
        <v>67.251999999999995</v>
      </c>
      <c r="AU34" s="77">
        <f t="shared" si="4"/>
        <v>67.912999999999997</v>
      </c>
      <c r="AV34" s="77">
        <f t="shared" si="4"/>
        <v>66.840999999999994</v>
      </c>
      <c r="AW34" s="77">
        <f t="shared" si="4"/>
        <v>61.392000000000003</v>
      </c>
      <c r="AX34" s="77">
        <f t="shared" si="4"/>
        <v>83.873000000000005</v>
      </c>
      <c r="AY34" s="77">
        <f t="shared" si="4"/>
        <v>85.507999999999996</v>
      </c>
      <c r="AZ34" s="77">
        <f t="shared" si="4"/>
        <v>88.585999999999999</v>
      </c>
      <c r="BA34" s="77">
        <f t="shared" si="4"/>
        <v>86.369</v>
      </c>
      <c r="BB34" s="77">
        <f t="shared" si="4"/>
        <v>80.781000000000006</v>
      </c>
      <c r="BC34" s="77">
        <f t="shared" si="4"/>
        <v>69.016999999999996</v>
      </c>
      <c r="BD34" s="77">
        <f t="shared" si="4"/>
        <v>66.77</v>
      </c>
      <c r="BE34" s="77">
        <f t="shared" si="4"/>
        <v>39.244</v>
      </c>
      <c r="BF34" s="77">
        <f t="shared" si="4"/>
        <v>61.527999999999999</v>
      </c>
      <c r="BG34" s="77">
        <f t="shared" si="4"/>
        <v>52.744999999999997</v>
      </c>
      <c r="BH34" s="77">
        <f t="shared" si="4"/>
        <v>51.676000000000002</v>
      </c>
      <c r="BI34" s="77">
        <f t="shared" si="4"/>
        <v>45.039000000000001</v>
      </c>
      <c r="BJ34" s="77">
        <f t="shared" si="4"/>
        <v>39.93</v>
      </c>
      <c r="BK34" s="77">
        <f t="shared" si="4"/>
        <v>40.651000000000003</v>
      </c>
      <c r="BL34" s="77">
        <f t="shared" si="4"/>
        <v>46.357999999999997</v>
      </c>
      <c r="BM34" s="77">
        <f t="shared" si="4"/>
        <v>34.512999999999998</v>
      </c>
      <c r="BN34" s="77">
        <f t="shared" si="4"/>
        <v>20.193000000000001</v>
      </c>
      <c r="BO34" s="77">
        <f t="shared" ref="BO34:CW34" si="5">SUM(BO31:BO33)</f>
        <v>20.041</v>
      </c>
      <c r="BP34" s="77">
        <f t="shared" si="5"/>
        <v>20.102</v>
      </c>
      <c r="BQ34" s="77">
        <f t="shared" si="5"/>
        <v>41.317999999999998</v>
      </c>
      <c r="BR34" s="77">
        <f t="shared" si="5"/>
        <v>10.747</v>
      </c>
      <c r="BS34" s="77">
        <f t="shared" si="5"/>
        <v>24.666</v>
      </c>
      <c r="BT34" s="77">
        <f t="shared" si="5"/>
        <v>33.988</v>
      </c>
      <c r="BU34" s="77">
        <f t="shared" si="5"/>
        <v>1.8280000000000001</v>
      </c>
      <c r="BV34" s="77">
        <f t="shared" si="5"/>
        <v>67.847999999999999</v>
      </c>
      <c r="BW34" s="77">
        <f t="shared" si="5"/>
        <v>15.465</v>
      </c>
      <c r="BX34" s="77">
        <f t="shared" si="5"/>
        <v>5.36</v>
      </c>
      <c r="BY34" s="77">
        <f t="shared" si="5"/>
        <v>5.92</v>
      </c>
      <c r="BZ34" s="77">
        <f t="shared" si="5"/>
        <v>45.991</v>
      </c>
      <c r="CA34" s="77">
        <f t="shared" si="5"/>
        <v>54.088000000000001</v>
      </c>
      <c r="CB34" s="77">
        <f t="shared" si="5"/>
        <v>44.436999999999998</v>
      </c>
      <c r="CC34" s="77">
        <f t="shared" si="5"/>
        <v>24.04</v>
      </c>
      <c r="CD34" s="77">
        <f t="shared" si="5"/>
        <v>39.619</v>
      </c>
      <c r="CE34" s="77">
        <f t="shared" si="5"/>
        <v>41.491999999999997</v>
      </c>
      <c r="CF34" s="77">
        <f t="shared" si="5"/>
        <v>18.28</v>
      </c>
      <c r="CG34" s="77">
        <f t="shared" si="5"/>
        <v>18.41</v>
      </c>
      <c r="CH34" s="77">
        <f t="shared" si="5"/>
        <v>50.817</v>
      </c>
      <c r="CI34" s="77">
        <f t="shared" si="5"/>
        <v>24.013000000000002</v>
      </c>
      <c r="CJ34" s="77">
        <f t="shared" si="5"/>
        <v>59.462000000000003</v>
      </c>
      <c r="CK34" s="77">
        <f t="shared" si="5"/>
        <v>40.701000000000001</v>
      </c>
      <c r="CL34" s="77">
        <f t="shared" si="5"/>
        <v>40.692</v>
      </c>
      <c r="CM34" s="77">
        <f t="shared" si="5"/>
        <v>39.886000000000003</v>
      </c>
      <c r="CN34" s="77">
        <f t="shared" si="5"/>
        <v>73.954999999999998</v>
      </c>
      <c r="CO34" s="77">
        <f t="shared" si="5"/>
        <v>80.977000000000004</v>
      </c>
      <c r="CP34" s="77">
        <f t="shared" si="5"/>
        <v>53.500999999999998</v>
      </c>
      <c r="CQ34" s="77">
        <f t="shared" si="5"/>
        <v>57.167999999999999</v>
      </c>
      <c r="CR34" s="77">
        <f t="shared" si="5"/>
        <v>36.761000000000003</v>
      </c>
      <c r="CS34" s="77">
        <f t="shared" si="5"/>
        <v>56.073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1061.9100000000001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/>
      <c r="C39" s="120">
        <v>66</v>
      </c>
      <c r="D39" s="120">
        <v>58.3</v>
      </c>
      <c r="E39" s="120">
        <v>48.1</v>
      </c>
      <c r="F39" s="120">
        <v>188.5</v>
      </c>
      <c r="G39" s="120">
        <v>235.6</v>
      </c>
      <c r="H39" s="120">
        <v>168.3</v>
      </c>
      <c r="I39" s="120">
        <v>162.4</v>
      </c>
      <c r="J39" s="120">
        <v>93.7</v>
      </c>
      <c r="K39" s="120">
        <v>81.099999999999994</v>
      </c>
      <c r="L39" s="120">
        <v>52.6</v>
      </c>
      <c r="M39" s="120">
        <v>111.8</v>
      </c>
      <c r="N39" s="120">
        <v>38.9</v>
      </c>
      <c r="O39" s="120">
        <v>49.4</v>
      </c>
      <c r="P39" s="120">
        <v>48.1</v>
      </c>
      <c r="Q39" s="120">
        <v>33.700000000000003</v>
      </c>
      <c r="R39" s="120">
        <v>89.4</v>
      </c>
      <c r="S39" s="120">
        <v>46.1</v>
      </c>
      <c r="T39" s="120">
        <v>30.3</v>
      </c>
      <c r="U39" s="120">
        <v>14</v>
      </c>
      <c r="V39" s="120">
        <v>84.8</v>
      </c>
      <c r="W39" s="120">
        <v>205.8</v>
      </c>
      <c r="X39" s="120">
        <v>184.4</v>
      </c>
      <c r="Y39" s="120">
        <v>177.1</v>
      </c>
      <c r="Z39" s="120">
        <v>124.4</v>
      </c>
      <c r="AA39" s="120">
        <v>94.6</v>
      </c>
      <c r="AB39" s="120">
        <v>25.3</v>
      </c>
      <c r="AC39" s="120">
        <v>57.2</v>
      </c>
      <c r="AD39" s="120">
        <v>36.5</v>
      </c>
      <c r="AE39" s="120">
        <v>43</v>
      </c>
      <c r="AF39" s="120"/>
      <c r="AG39" s="120">
        <v>122.7</v>
      </c>
      <c r="AH39" s="120"/>
      <c r="AI39" s="120">
        <v>62.7</v>
      </c>
      <c r="AJ39" s="120">
        <v>35.799999999999997</v>
      </c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>
        <v>26.7</v>
      </c>
      <c r="BO39" s="120"/>
      <c r="BP39" s="120"/>
      <c r="BQ39" s="120"/>
      <c r="BR39" s="120">
        <v>39.200000000000003</v>
      </c>
      <c r="BS39" s="120"/>
      <c r="BT39" s="120">
        <v>155.6</v>
      </c>
      <c r="BU39" s="120">
        <v>36.299999999999997</v>
      </c>
      <c r="BV39" s="120"/>
      <c r="BW39" s="120"/>
      <c r="BX39" s="120"/>
      <c r="BY39" s="120"/>
      <c r="BZ39" s="120">
        <v>21.2</v>
      </c>
      <c r="CA39" s="120"/>
      <c r="CB39" s="120">
        <v>20</v>
      </c>
      <c r="CC39" s="120">
        <v>5.5</v>
      </c>
      <c r="CD39" s="120"/>
      <c r="CE39" s="120">
        <v>15.9</v>
      </c>
      <c r="CF39" s="120">
        <v>5.0999999999999996</v>
      </c>
      <c r="CG39" s="120">
        <v>9.6</v>
      </c>
      <c r="CH39" s="120"/>
      <c r="CI39" s="120"/>
      <c r="CJ39" s="120"/>
      <c r="CK39" s="120">
        <v>9.1</v>
      </c>
      <c r="CL39" s="120">
        <v>15.7</v>
      </c>
      <c r="CM39" s="120">
        <v>135.9</v>
      </c>
      <c r="CN39" s="120">
        <v>127</v>
      </c>
      <c r="CO39" s="120">
        <v>11.8</v>
      </c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876.29999999999973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>
        <v>303.10000000000002</v>
      </c>
      <c r="BW41" s="120">
        <v>303.10000000000002</v>
      </c>
      <c r="BX41" s="120">
        <v>303.10000000000002</v>
      </c>
      <c r="BY41" s="120">
        <v>303.10000000000002</v>
      </c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>
        <v>15</v>
      </c>
      <c r="CQ41" s="120">
        <v>15</v>
      </c>
      <c r="CR41" s="120">
        <v>15</v>
      </c>
      <c r="CS41" s="120">
        <v>15</v>
      </c>
      <c r="CT41" s="122"/>
      <c r="CU41" s="122"/>
      <c r="CV41" s="122"/>
      <c r="CW41" s="121"/>
      <c r="CX41" s="97">
        <f t="array" ref="CX41">SUMPRODUCT(B41:CW41*0.25)</f>
        <v>318.10000000000002</v>
      </c>
    </row>
    <row r="42" spans="1:102" ht="30" customHeight="1" thickBot="1" x14ac:dyDescent="0.25">
      <c r="A42" s="105" t="s">
        <v>49</v>
      </c>
      <c r="B42" s="106">
        <f>SUM(B37:B41)</f>
        <v>0</v>
      </c>
      <c r="C42" s="107">
        <f t="shared" ref="C42:BN42" si="6">SUM(C37:C41)</f>
        <v>66</v>
      </c>
      <c r="D42" s="107">
        <f t="shared" si="6"/>
        <v>58.3</v>
      </c>
      <c r="E42" s="107">
        <f t="shared" si="6"/>
        <v>48.1</v>
      </c>
      <c r="F42" s="107">
        <f t="shared" si="6"/>
        <v>188.5</v>
      </c>
      <c r="G42" s="107">
        <f t="shared" si="6"/>
        <v>235.6</v>
      </c>
      <c r="H42" s="107">
        <f t="shared" si="6"/>
        <v>168.3</v>
      </c>
      <c r="I42" s="107">
        <f t="shared" si="6"/>
        <v>162.4</v>
      </c>
      <c r="J42" s="107">
        <f t="shared" si="6"/>
        <v>93.7</v>
      </c>
      <c r="K42" s="107">
        <f t="shared" si="6"/>
        <v>81.099999999999994</v>
      </c>
      <c r="L42" s="107">
        <f t="shared" si="6"/>
        <v>52.6</v>
      </c>
      <c r="M42" s="107">
        <f t="shared" si="6"/>
        <v>111.8</v>
      </c>
      <c r="N42" s="107">
        <f t="shared" si="6"/>
        <v>38.9</v>
      </c>
      <c r="O42" s="107">
        <f t="shared" si="6"/>
        <v>49.4</v>
      </c>
      <c r="P42" s="107">
        <f t="shared" si="6"/>
        <v>48.1</v>
      </c>
      <c r="Q42" s="107">
        <f t="shared" si="6"/>
        <v>33.700000000000003</v>
      </c>
      <c r="R42" s="107">
        <f t="shared" si="6"/>
        <v>89.4</v>
      </c>
      <c r="S42" s="107">
        <f t="shared" si="6"/>
        <v>46.1</v>
      </c>
      <c r="T42" s="107">
        <f t="shared" si="6"/>
        <v>30.3</v>
      </c>
      <c r="U42" s="107">
        <f t="shared" si="6"/>
        <v>14</v>
      </c>
      <c r="V42" s="107">
        <f t="shared" si="6"/>
        <v>84.8</v>
      </c>
      <c r="W42" s="107">
        <f t="shared" si="6"/>
        <v>205.8</v>
      </c>
      <c r="X42" s="107">
        <f t="shared" si="6"/>
        <v>184.4</v>
      </c>
      <c r="Y42" s="107">
        <f t="shared" si="6"/>
        <v>177.1</v>
      </c>
      <c r="Z42" s="107">
        <f t="shared" si="6"/>
        <v>124.4</v>
      </c>
      <c r="AA42" s="107">
        <f t="shared" si="6"/>
        <v>94.6</v>
      </c>
      <c r="AB42" s="107">
        <f t="shared" si="6"/>
        <v>25.3</v>
      </c>
      <c r="AC42" s="107">
        <f t="shared" si="6"/>
        <v>57.2</v>
      </c>
      <c r="AD42" s="107">
        <f t="shared" si="6"/>
        <v>36.5</v>
      </c>
      <c r="AE42" s="107">
        <f t="shared" si="6"/>
        <v>43</v>
      </c>
      <c r="AF42" s="107">
        <f t="shared" si="6"/>
        <v>0</v>
      </c>
      <c r="AG42" s="107">
        <f t="shared" si="6"/>
        <v>122.7</v>
      </c>
      <c r="AH42" s="107">
        <f t="shared" si="6"/>
        <v>0</v>
      </c>
      <c r="AI42" s="107">
        <f t="shared" si="6"/>
        <v>62.7</v>
      </c>
      <c r="AJ42" s="107">
        <f t="shared" si="6"/>
        <v>35.799999999999997</v>
      </c>
      <c r="AK42" s="107">
        <f t="shared" si="6"/>
        <v>0</v>
      </c>
      <c r="AL42" s="107">
        <f t="shared" si="6"/>
        <v>0</v>
      </c>
      <c r="AM42" s="107">
        <f t="shared" si="6"/>
        <v>0</v>
      </c>
      <c r="AN42" s="107">
        <f t="shared" si="6"/>
        <v>0</v>
      </c>
      <c r="AO42" s="107">
        <f t="shared" si="6"/>
        <v>0</v>
      </c>
      <c r="AP42" s="107">
        <f t="shared" si="6"/>
        <v>0</v>
      </c>
      <c r="AQ42" s="107">
        <f t="shared" si="6"/>
        <v>0</v>
      </c>
      <c r="AR42" s="107">
        <f t="shared" si="6"/>
        <v>0</v>
      </c>
      <c r="AS42" s="107">
        <f t="shared" si="6"/>
        <v>0</v>
      </c>
      <c r="AT42" s="107">
        <f t="shared" si="6"/>
        <v>0</v>
      </c>
      <c r="AU42" s="107">
        <f t="shared" si="6"/>
        <v>0</v>
      </c>
      <c r="AV42" s="107">
        <f t="shared" si="6"/>
        <v>0</v>
      </c>
      <c r="AW42" s="107">
        <f t="shared" si="6"/>
        <v>0</v>
      </c>
      <c r="AX42" s="107">
        <f t="shared" si="6"/>
        <v>0</v>
      </c>
      <c r="AY42" s="107">
        <f t="shared" si="6"/>
        <v>0</v>
      </c>
      <c r="AZ42" s="107">
        <f t="shared" si="6"/>
        <v>0</v>
      </c>
      <c r="BA42" s="107">
        <f t="shared" si="6"/>
        <v>0</v>
      </c>
      <c r="BB42" s="107">
        <f t="shared" si="6"/>
        <v>0</v>
      </c>
      <c r="BC42" s="107">
        <f t="shared" si="6"/>
        <v>0</v>
      </c>
      <c r="BD42" s="107">
        <f t="shared" si="6"/>
        <v>0</v>
      </c>
      <c r="BE42" s="107">
        <f t="shared" si="6"/>
        <v>0</v>
      </c>
      <c r="BF42" s="107">
        <f t="shared" si="6"/>
        <v>0</v>
      </c>
      <c r="BG42" s="107">
        <f t="shared" si="6"/>
        <v>0</v>
      </c>
      <c r="BH42" s="107">
        <f t="shared" si="6"/>
        <v>0</v>
      </c>
      <c r="BI42" s="107">
        <f t="shared" si="6"/>
        <v>0</v>
      </c>
      <c r="BJ42" s="107">
        <f t="shared" si="6"/>
        <v>0</v>
      </c>
      <c r="BK42" s="107">
        <f t="shared" si="6"/>
        <v>0</v>
      </c>
      <c r="BL42" s="107">
        <f t="shared" si="6"/>
        <v>0</v>
      </c>
      <c r="BM42" s="107">
        <f t="shared" si="6"/>
        <v>0</v>
      </c>
      <c r="BN42" s="107">
        <f t="shared" si="6"/>
        <v>26.7</v>
      </c>
      <c r="BO42" s="107">
        <f t="shared" ref="BO42:CW42" si="7">SUM(BO37:BO41)</f>
        <v>0</v>
      </c>
      <c r="BP42" s="107">
        <f t="shared" si="7"/>
        <v>0</v>
      </c>
      <c r="BQ42" s="107">
        <f t="shared" si="7"/>
        <v>0</v>
      </c>
      <c r="BR42" s="107">
        <f t="shared" si="7"/>
        <v>39.200000000000003</v>
      </c>
      <c r="BS42" s="107">
        <f t="shared" si="7"/>
        <v>0</v>
      </c>
      <c r="BT42" s="107">
        <f t="shared" si="7"/>
        <v>155.6</v>
      </c>
      <c r="BU42" s="107">
        <f t="shared" si="7"/>
        <v>36.299999999999997</v>
      </c>
      <c r="BV42" s="107">
        <f t="shared" si="7"/>
        <v>303.10000000000002</v>
      </c>
      <c r="BW42" s="107">
        <f t="shared" si="7"/>
        <v>303.10000000000002</v>
      </c>
      <c r="BX42" s="107">
        <f t="shared" si="7"/>
        <v>303.10000000000002</v>
      </c>
      <c r="BY42" s="107">
        <f t="shared" si="7"/>
        <v>303.10000000000002</v>
      </c>
      <c r="BZ42" s="107">
        <f t="shared" si="7"/>
        <v>21.2</v>
      </c>
      <c r="CA42" s="107">
        <f t="shared" si="7"/>
        <v>0</v>
      </c>
      <c r="CB42" s="107">
        <f t="shared" si="7"/>
        <v>20</v>
      </c>
      <c r="CC42" s="107">
        <f t="shared" si="7"/>
        <v>5.5</v>
      </c>
      <c r="CD42" s="107">
        <f t="shared" si="7"/>
        <v>0</v>
      </c>
      <c r="CE42" s="107">
        <f t="shared" si="7"/>
        <v>15.9</v>
      </c>
      <c r="CF42" s="107">
        <f t="shared" si="7"/>
        <v>5.0999999999999996</v>
      </c>
      <c r="CG42" s="107">
        <f t="shared" si="7"/>
        <v>9.6</v>
      </c>
      <c r="CH42" s="107">
        <f t="shared" si="7"/>
        <v>0</v>
      </c>
      <c r="CI42" s="107">
        <f t="shared" si="7"/>
        <v>0</v>
      </c>
      <c r="CJ42" s="107">
        <f t="shared" si="7"/>
        <v>0</v>
      </c>
      <c r="CK42" s="107">
        <f t="shared" si="7"/>
        <v>9.1</v>
      </c>
      <c r="CL42" s="107">
        <f t="shared" si="7"/>
        <v>15.7</v>
      </c>
      <c r="CM42" s="107">
        <f t="shared" si="7"/>
        <v>135.9</v>
      </c>
      <c r="CN42" s="107">
        <f t="shared" si="7"/>
        <v>127</v>
      </c>
      <c r="CO42" s="107">
        <f t="shared" si="7"/>
        <v>11.8</v>
      </c>
      <c r="CP42" s="107">
        <f t="shared" si="7"/>
        <v>15</v>
      </c>
      <c r="CQ42" s="107">
        <f t="shared" si="7"/>
        <v>15</v>
      </c>
      <c r="CR42" s="107">
        <f t="shared" si="7"/>
        <v>15</v>
      </c>
      <c r="CS42" s="107">
        <f t="shared" si="7"/>
        <v>15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1194.3999999999996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>
        <v>66</v>
      </c>
      <c r="D47" s="120">
        <v>58.3</v>
      </c>
      <c r="E47" s="120">
        <v>48.1</v>
      </c>
      <c r="F47" s="120">
        <v>188.5</v>
      </c>
      <c r="G47" s="120">
        <v>235.6</v>
      </c>
      <c r="H47" s="120">
        <v>168.3</v>
      </c>
      <c r="I47" s="120">
        <v>162.4</v>
      </c>
      <c r="J47" s="120">
        <v>93.7</v>
      </c>
      <c r="K47" s="120">
        <v>81.099999999999994</v>
      </c>
      <c r="L47" s="120">
        <v>52.6</v>
      </c>
      <c r="M47" s="120">
        <v>111.8</v>
      </c>
      <c r="N47" s="120">
        <v>38.9</v>
      </c>
      <c r="O47" s="120">
        <v>49.4</v>
      </c>
      <c r="P47" s="120">
        <v>48.1</v>
      </c>
      <c r="Q47" s="120">
        <v>33.700000000000003</v>
      </c>
      <c r="R47" s="120">
        <v>89.4</v>
      </c>
      <c r="S47" s="120">
        <v>46.1</v>
      </c>
      <c r="T47" s="120">
        <v>30.3</v>
      </c>
      <c r="U47" s="120">
        <v>14</v>
      </c>
      <c r="V47" s="120">
        <v>84.8</v>
      </c>
      <c r="W47" s="120">
        <v>205.8</v>
      </c>
      <c r="X47" s="120">
        <v>184.4</v>
      </c>
      <c r="Y47" s="120">
        <v>177.1</v>
      </c>
      <c r="Z47" s="120">
        <v>124.4</v>
      </c>
      <c r="AA47" s="120">
        <v>94.6</v>
      </c>
      <c r="AB47" s="120">
        <v>25.3</v>
      </c>
      <c r="AC47" s="120">
        <v>57.2</v>
      </c>
      <c r="AD47" s="120">
        <v>36.5</v>
      </c>
      <c r="AE47" s="120">
        <v>43</v>
      </c>
      <c r="AF47" s="120"/>
      <c r="AG47" s="120">
        <v>122.7</v>
      </c>
      <c r="AH47" s="120"/>
      <c r="AI47" s="120">
        <v>62.7</v>
      </c>
      <c r="AJ47" s="120">
        <v>35.799999999999997</v>
      </c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>
        <v>26.7</v>
      </c>
      <c r="BO47" s="120"/>
      <c r="BP47" s="120"/>
      <c r="BQ47" s="120"/>
      <c r="BR47" s="120">
        <v>39.200000000000003</v>
      </c>
      <c r="BS47" s="120"/>
      <c r="BT47" s="120">
        <v>155.6</v>
      </c>
      <c r="BU47" s="120">
        <v>36.299999999999997</v>
      </c>
      <c r="BV47" s="120"/>
      <c r="BW47" s="120"/>
      <c r="BX47" s="120"/>
      <c r="BY47" s="120"/>
      <c r="BZ47" s="120">
        <v>21.2</v>
      </c>
      <c r="CA47" s="120"/>
      <c r="CB47" s="120">
        <v>20</v>
      </c>
      <c r="CC47" s="120">
        <v>5.5</v>
      </c>
      <c r="CD47" s="120"/>
      <c r="CE47" s="120">
        <v>15.9</v>
      </c>
      <c r="CF47" s="120">
        <v>5.0999999999999996</v>
      </c>
      <c r="CG47" s="120">
        <v>9.6</v>
      </c>
      <c r="CH47" s="120"/>
      <c r="CI47" s="120"/>
      <c r="CJ47" s="120"/>
      <c r="CK47" s="120">
        <v>9.1</v>
      </c>
      <c r="CL47" s="120">
        <v>15.7</v>
      </c>
      <c r="CM47" s="120">
        <v>135.9</v>
      </c>
      <c r="CN47" s="120">
        <v>127</v>
      </c>
      <c r="CO47" s="120">
        <v>11.8</v>
      </c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876.29999999999973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>
        <v>303.10000000000002</v>
      </c>
      <c r="BW49" s="120">
        <v>303.10000000000002</v>
      </c>
      <c r="BX49" s="120">
        <v>303.10000000000002</v>
      </c>
      <c r="BY49" s="120">
        <v>303.10000000000002</v>
      </c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>
        <v>15</v>
      </c>
      <c r="CQ49" s="120">
        <v>15</v>
      </c>
      <c r="CR49" s="120">
        <v>15</v>
      </c>
      <c r="CS49" s="120">
        <v>15</v>
      </c>
      <c r="CT49" s="122"/>
      <c r="CU49" s="122"/>
      <c r="CV49" s="122"/>
      <c r="CW49" s="121"/>
      <c r="CX49" s="97">
        <f t="array" ref="CX49">SUMPRODUCT(B49:CW49*0.25)</f>
        <v>318.10000000000002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0</v>
      </c>
      <c r="C51" s="107">
        <f t="shared" ref="C51:BN51" si="8">SUM(C45:C50)</f>
        <v>66</v>
      </c>
      <c r="D51" s="107">
        <f t="shared" si="8"/>
        <v>58.3</v>
      </c>
      <c r="E51" s="107">
        <f t="shared" si="8"/>
        <v>48.1</v>
      </c>
      <c r="F51" s="107">
        <f t="shared" si="8"/>
        <v>188.5</v>
      </c>
      <c r="G51" s="107">
        <f t="shared" si="8"/>
        <v>235.6</v>
      </c>
      <c r="H51" s="107">
        <f t="shared" si="8"/>
        <v>168.3</v>
      </c>
      <c r="I51" s="107">
        <f t="shared" si="8"/>
        <v>162.4</v>
      </c>
      <c r="J51" s="107">
        <f t="shared" si="8"/>
        <v>93.7</v>
      </c>
      <c r="K51" s="107">
        <f t="shared" si="8"/>
        <v>81.099999999999994</v>
      </c>
      <c r="L51" s="107">
        <f t="shared" si="8"/>
        <v>52.6</v>
      </c>
      <c r="M51" s="107">
        <f t="shared" si="8"/>
        <v>111.8</v>
      </c>
      <c r="N51" s="107">
        <f t="shared" si="8"/>
        <v>38.9</v>
      </c>
      <c r="O51" s="107">
        <f t="shared" si="8"/>
        <v>49.4</v>
      </c>
      <c r="P51" s="107">
        <f t="shared" si="8"/>
        <v>48.1</v>
      </c>
      <c r="Q51" s="107">
        <f t="shared" si="8"/>
        <v>33.700000000000003</v>
      </c>
      <c r="R51" s="107">
        <f t="shared" si="8"/>
        <v>89.4</v>
      </c>
      <c r="S51" s="107">
        <f t="shared" si="8"/>
        <v>46.1</v>
      </c>
      <c r="T51" s="107">
        <f t="shared" si="8"/>
        <v>30.3</v>
      </c>
      <c r="U51" s="107">
        <f t="shared" si="8"/>
        <v>14</v>
      </c>
      <c r="V51" s="107">
        <f t="shared" si="8"/>
        <v>84.8</v>
      </c>
      <c r="W51" s="107">
        <f t="shared" si="8"/>
        <v>205.8</v>
      </c>
      <c r="X51" s="107">
        <f t="shared" si="8"/>
        <v>184.4</v>
      </c>
      <c r="Y51" s="107">
        <f t="shared" si="8"/>
        <v>177.1</v>
      </c>
      <c r="Z51" s="107">
        <f t="shared" si="8"/>
        <v>124.4</v>
      </c>
      <c r="AA51" s="107">
        <f t="shared" si="8"/>
        <v>94.6</v>
      </c>
      <c r="AB51" s="107">
        <f t="shared" si="8"/>
        <v>25.3</v>
      </c>
      <c r="AC51" s="107">
        <f t="shared" si="8"/>
        <v>57.2</v>
      </c>
      <c r="AD51" s="107">
        <f t="shared" si="8"/>
        <v>36.5</v>
      </c>
      <c r="AE51" s="107">
        <f t="shared" si="8"/>
        <v>43</v>
      </c>
      <c r="AF51" s="107">
        <f t="shared" si="8"/>
        <v>0</v>
      </c>
      <c r="AG51" s="107">
        <f t="shared" si="8"/>
        <v>122.7</v>
      </c>
      <c r="AH51" s="107">
        <f t="shared" si="8"/>
        <v>0</v>
      </c>
      <c r="AI51" s="107">
        <f t="shared" si="8"/>
        <v>62.7</v>
      </c>
      <c r="AJ51" s="107">
        <f t="shared" si="8"/>
        <v>35.799999999999997</v>
      </c>
      <c r="AK51" s="107">
        <f t="shared" si="8"/>
        <v>0</v>
      </c>
      <c r="AL51" s="107">
        <f t="shared" si="8"/>
        <v>0</v>
      </c>
      <c r="AM51" s="107">
        <f t="shared" si="8"/>
        <v>0</v>
      </c>
      <c r="AN51" s="107">
        <f t="shared" si="8"/>
        <v>0</v>
      </c>
      <c r="AO51" s="107">
        <f t="shared" si="8"/>
        <v>0</v>
      </c>
      <c r="AP51" s="107">
        <f t="shared" si="8"/>
        <v>0</v>
      </c>
      <c r="AQ51" s="107">
        <f t="shared" si="8"/>
        <v>0</v>
      </c>
      <c r="AR51" s="107">
        <f t="shared" si="8"/>
        <v>0</v>
      </c>
      <c r="AS51" s="107">
        <f t="shared" si="8"/>
        <v>0</v>
      </c>
      <c r="AT51" s="107">
        <f t="shared" si="8"/>
        <v>0</v>
      </c>
      <c r="AU51" s="107">
        <f t="shared" si="8"/>
        <v>0</v>
      </c>
      <c r="AV51" s="107">
        <f t="shared" si="8"/>
        <v>0</v>
      </c>
      <c r="AW51" s="107">
        <f t="shared" si="8"/>
        <v>0</v>
      </c>
      <c r="AX51" s="107">
        <f t="shared" si="8"/>
        <v>0</v>
      </c>
      <c r="AY51" s="107">
        <f t="shared" si="8"/>
        <v>0</v>
      </c>
      <c r="AZ51" s="107">
        <f t="shared" si="8"/>
        <v>0</v>
      </c>
      <c r="BA51" s="107">
        <f t="shared" si="8"/>
        <v>0</v>
      </c>
      <c r="BB51" s="107">
        <f t="shared" si="8"/>
        <v>0</v>
      </c>
      <c r="BC51" s="107">
        <f t="shared" si="8"/>
        <v>0</v>
      </c>
      <c r="BD51" s="107">
        <f t="shared" si="8"/>
        <v>0</v>
      </c>
      <c r="BE51" s="107">
        <f t="shared" si="8"/>
        <v>0</v>
      </c>
      <c r="BF51" s="107">
        <f t="shared" si="8"/>
        <v>0</v>
      </c>
      <c r="BG51" s="107">
        <f t="shared" si="8"/>
        <v>0</v>
      </c>
      <c r="BH51" s="107">
        <f t="shared" si="8"/>
        <v>0</v>
      </c>
      <c r="BI51" s="107">
        <f t="shared" si="8"/>
        <v>0</v>
      </c>
      <c r="BJ51" s="107">
        <f t="shared" si="8"/>
        <v>0</v>
      </c>
      <c r="BK51" s="107">
        <f t="shared" si="8"/>
        <v>0</v>
      </c>
      <c r="BL51" s="107">
        <f t="shared" si="8"/>
        <v>0</v>
      </c>
      <c r="BM51" s="107">
        <f t="shared" si="8"/>
        <v>0</v>
      </c>
      <c r="BN51" s="107">
        <f t="shared" si="8"/>
        <v>26.7</v>
      </c>
      <c r="BO51" s="107">
        <f t="shared" ref="BO51:CW51" si="9">SUM(BO45:BO50)</f>
        <v>0</v>
      </c>
      <c r="BP51" s="107">
        <f t="shared" si="9"/>
        <v>0</v>
      </c>
      <c r="BQ51" s="107">
        <f t="shared" si="9"/>
        <v>0</v>
      </c>
      <c r="BR51" s="107">
        <f t="shared" si="9"/>
        <v>39.200000000000003</v>
      </c>
      <c r="BS51" s="107">
        <f t="shared" si="9"/>
        <v>0</v>
      </c>
      <c r="BT51" s="107">
        <f t="shared" si="9"/>
        <v>155.6</v>
      </c>
      <c r="BU51" s="107">
        <f t="shared" si="9"/>
        <v>36.299999999999997</v>
      </c>
      <c r="BV51" s="107">
        <f t="shared" si="9"/>
        <v>303.10000000000002</v>
      </c>
      <c r="BW51" s="107">
        <f t="shared" si="9"/>
        <v>303.10000000000002</v>
      </c>
      <c r="BX51" s="107">
        <f t="shared" si="9"/>
        <v>303.10000000000002</v>
      </c>
      <c r="BY51" s="107">
        <f t="shared" si="9"/>
        <v>303.10000000000002</v>
      </c>
      <c r="BZ51" s="107">
        <f t="shared" si="9"/>
        <v>21.2</v>
      </c>
      <c r="CA51" s="107">
        <f t="shared" si="9"/>
        <v>0</v>
      </c>
      <c r="CB51" s="107">
        <f t="shared" si="9"/>
        <v>20</v>
      </c>
      <c r="CC51" s="107">
        <f t="shared" si="9"/>
        <v>5.5</v>
      </c>
      <c r="CD51" s="107">
        <f t="shared" si="9"/>
        <v>0</v>
      </c>
      <c r="CE51" s="107">
        <f t="shared" si="9"/>
        <v>15.9</v>
      </c>
      <c r="CF51" s="107">
        <f t="shared" si="9"/>
        <v>5.0999999999999996</v>
      </c>
      <c r="CG51" s="107">
        <f t="shared" si="9"/>
        <v>9.6</v>
      </c>
      <c r="CH51" s="107">
        <f t="shared" si="9"/>
        <v>0</v>
      </c>
      <c r="CI51" s="107">
        <f t="shared" si="9"/>
        <v>0</v>
      </c>
      <c r="CJ51" s="107">
        <f t="shared" si="9"/>
        <v>0</v>
      </c>
      <c r="CK51" s="107">
        <f t="shared" si="9"/>
        <v>9.1</v>
      </c>
      <c r="CL51" s="107">
        <f t="shared" si="9"/>
        <v>15.7</v>
      </c>
      <c r="CM51" s="107">
        <f t="shared" si="9"/>
        <v>135.9</v>
      </c>
      <c r="CN51" s="107">
        <f t="shared" si="9"/>
        <v>127</v>
      </c>
      <c r="CO51" s="107">
        <f t="shared" si="9"/>
        <v>11.8</v>
      </c>
      <c r="CP51" s="107">
        <f t="shared" si="9"/>
        <v>15</v>
      </c>
      <c r="CQ51" s="107">
        <f t="shared" si="9"/>
        <v>15</v>
      </c>
      <c r="CR51" s="107">
        <f t="shared" si="9"/>
        <v>15</v>
      </c>
      <c r="CS51" s="107">
        <f t="shared" si="9"/>
        <v>15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1194.3999999999996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104.86199999999999</v>
      </c>
      <c r="C54" s="107">
        <f t="shared" ref="C54:BN54" si="12">C18+C28+C42</f>
        <v>111.05</v>
      </c>
      <c r="D54" s="107">
        <f t="shared" si="12"/>
        <v>93.087999999999994</v>
      </c>
      <c r="E54" s="107">
        <f t="shared" si="12"/>
        <v>82.34</v>
      </c>
      <c r="F54" s="107">
        <f t="shared" si="12"/>
        <v>208.929</v>
      </c>
      <c r="G54" s="107">
        <f t="shared" si="12"/>
        <v>257.73599999999999</v>
      </c>
      <c r="H54" s="107">
        <f t="shared" si="12"/>
        <v>190.33500000000001</v>
      </c>
      <c r="I54" s="107">
        <f t="shared" si="12"/>
        <v>185.21899999999999</v>
      </c>
      <c r="J54" s="107">
        <f t="shared" si="12"/>
        <v>138.518</v>
      </c>
      <c r="K54" s="107">
        <f t="shared" si="12"/>
        <v>126.60199999999999</v>
      </c>
      <c r="L54" s="107">
        <f t="shared" si="12"/>
        <v>104.85</v>
      </c>
      <c r="M54" s="107">
        <f t="shared" si="12"/>
        <v>156.11500000000001</v>
      </c>
      <c r="N54" s="107">
        <f t="shared" si="12"/>
        <v>90.698999999999998</v>
      </c>
      <c r="O54" s="107">
        <f t="shared" si="12"/>
        <v>103.274</v>
      </c>
      <c r="P54" s="107">
        <f t="shared" si="12"/>
        <v>98.887</v>
      </c>
      <c r="Q54" s="107">
        <f t="shared" si="12"/>
        <v>86.823999999999998</v>
      </c>
      <c r="R54" s="107">
        <f t="shared" si="12"/>
        <v>137.40300000000002</v>
      </c>
      <c r="S54" s="107">
        <f t="shared" si="12"/>
        <v>97.406000000000006</v>
      </c>
      <c r="T54" s="107">
        <f t="shared" si="12"/>
        <v>81.564999999999998</v>
      </c>
      <c r="U54" s="107">
        <f t="shared" si="12"/>
        <v>62.337999999999994</v>
      </c>
      <c r="V54" s="107">
        <f t="shared" si="12"/>
        <v>111.099</v>
      </c>
      <c r="W54" s="107">
        <f t="shared" si="12"/>
        <v>231.02200000000002</v>
      </c>
      <c r="X54" s="107">
        <f t="shared" si="12"/>
        <v>204.33800000000002</v>
      </c>
      <c r="Y54" s="107">
        <f t="shared" si="12"/>
        <v>204.21299999999999</v>
      </c>
      <c r="Z54" s="107">
        <f t="shared" si="12"/>
        <v>154.268</v>
      </c>
      <c r="AA54" s="107">
        <f t="shared" si="12"/>
        <v>122.78999999999999</v>
      </c>
      <c r="AB54" s="107">
        <f t="shared" si="12"/>
        <v>48.975000000000001</v>
      </c>
      <c r="AC54" s="107">
        <f t="shared" si="12"/>
        <v>75.819999999999993</v>
      </c>
      <c r="AD54" s="107">
        <f t="shared" si="12"/>
        <v>49.94</v>
      </c>
      <c r="AE54" s="107">
        <f t="shared" si="12"/>
        <v>63.117999999999995</v>
      </c>
      <c r="AF54" s="107">
        <f t="shared" si="12"/>
        <v>37.769999999999996</v>
      </c>
      <c r="AG54" s="107">
        <f t="shared" si="12"/>
        <v>136.84899999999999</v>
      </c>
      <c r="AH54" s="107">
        <f t="shared" si="12"/>
        <v>54.701999999999998</v>
      </c>
      <c r="AI54" s="107">
        <f t="shared" si="12"/>
        <v>113.595</v>
      </c>
      <c r="AJ54" s="107">
        <f t="shared" si="12"/>
        <v>43.363999999999997</v>
      </c>
      <c r="AK54" s="107">
        <f t="shared" si="12"/>
        <v>15.847000000000001</v>
      </c>
      <c r="AL54" s="107">
        <f t="shared" si="12"/>
        <v>65.423999999999992</v>
      </c>
      <c r="AM54" s="107">
        <f t="shared" si="12"/>
        <v>71.570999999999998</v>
      </c>
      <c r="AN54" s="107">
        <f t="shared" si="12"/>
        <v>47</v>
      </c>
      <c r="AO54" s="107">
        <f t="shared" si="12"/>
        <v>46.662999999999997</v>
      </c>
      <c r="AP54" s="107">
        <f t="shared" si="12"/>
        <v>96.537000000000006</v>
      </c>
      <c r="AQ54" s="107">
        <f t="shared" si="12"/>
        <v>76.454000000000008</v>
      </c>
      <c r="AR54" s="107">
        <f t="shared" si="12"/>
        <v>69.53</v>
      </c>
      <c r="AS54" s="107">
        <f t="shared" si="12"/>
        <v>55.486000000000004</v>
      </c>
      <c r="AT54" s="107">
        <f t="shared" si="12"/>
        <v>67.251999999999995</v>
      </c>
      <c r="AU54" s="107">
        <f t="shared" si="12"/>
        <v>67.913000000000011</v>
      </c>
      <c r="AV54" s="107">
        <f t="shared" si="12"/>
        <v>66.841000000000008</v>
      </c>
      <c r="AW54" s="107">
        <f t="shared" si="12"/>
        <v>61.392000000000003</v>
      </c>
      <c r="AX54" s="107">
        <f t="shared" si="12"/>
        <v>83.87299999999999</v>
      </c>
      <c r="AY54" s="107">
        <f t="shared" si="12"/>
        <v>85.50800000000001</v>
      </c>
      <c r="AZ54" s="107">
        <f t="shared" si="12"/>
        <v>88.585999999999999</v>
      </c>
      <c r="BA54" s="107">
        <f t="shared" si="12"/>
        <v>86.369</v>
      </c>
      <c r="BB54" s="107">
        <f t="shared" si="12"/>
        <v>80.781000000000006</v>
      </c>
      <c r="BC54" s="107">
        <f t="shared" si="12"/>
        <v>69.016999999999996</v>
      </c>
      <c r="BD54" s="107">
        <f t="shared" si="12"/>
        <v>66.77</v>
      </c>
      <c r="BE54" s="107">
        <f t="shared" si="12"/>
        <v>39.244</v>
      </c>
      <c r="BF54" s="107">
        <f t="shared" si="12"/>
        <v>61.527999999999999</v>
      </c>
      <c r="BG54" s="107">
        <f t="shared" si="12"/>
        <v>52.745000000000005</v>
      </c>
      <c r="BH54" s="107">
        <f t="shared" si="12"/>
        <v>51.676000000000002</v>
      </c>
      <c r="BI54" s="107">
        <f t="shared" si="12"/>
        <v>45.039000000000001</v>
      </c>
      <c r="BJ54" s="107">
        <f t="shared" si="12"/>
        <v>39.93</v>
      </c>
      <c r="BK54" s="107">
        <f t="shared" si="12"/>
        <v>40.650999999999996</v>
      </c>
      <c r="BL54" s="107">
        <f t="shared" si="12"/>
        <v>46.358000000000004</v>
      </c>
      <c r="BM54" s="107">
        <f t="shared" si="12"/>
        <v>34.512999999999998</v>
      </c>
      <c r="BN54" s="107">
        <f t="shared" si="12"/>
        <v>46.893000000000001</v>
      </c>
      <c r="BO54" s="107">
        <f t="shared" ref="BO54:CX54" si="13">BO18+BO28+BO42</f>
        <v>20.041</v>
      </c>
      <c r="BP54" s="107">
        <f t="shared" si="13"/>
        <v>20.102</v>
      </c>
      <c r="BQ54" s="107">
        <f t="shared" si="13"/>
        <v>41.317999999999998</v>
      </c>
      <c r="BR54" s="107">
        <f t="shared" si="13"/>
        <v>49.947000000000003</v>
      </c>
      <c r="BS54" s="107">
        <f t="shared" si="13"/>
        <v>24.666</v>
      </c>
      <c r="BT54" s="107">
        <f t="shared" si="13"/>
        <v>189.58799999999999</v>
      </c>
      <c r="BU54" s="107">
        <f t="shared" si="13"/>
        <v>38.128</v>
      </c>
      <c r="BV54" s="107">
        <f t="shared" si="13"/>
        <v>370.94800000000004</v>
      </c>
      <c r="BW54" s="107">
        <f t="shared" si="13"/>
        <v>318.565</v>
      </c>
      <c r="BX54" s="107">
        <f t="shared" si="13"/>
        <v>308.46000000000004</v>
      </c>
      <c r="BY54" s="107">
        <f t="shared" si="13"/>
        <v>309.02000000000004</v>
      </c>
      <c r="BZ54" s="107">
        <f t="shared" si="13"/>
        <v>67.191000000000003</v>
      </c>
      <c r="CA54" s="107">
        <f t="shared" si="13"/>
        <v>54.088000000000001</v>
      </c>
      <c r="CB54" s="107">
        <f t="shared" si="13"/>
        <v>64.436999999999998</v>
      </c>
      <c r="CC54" s="107">
        <f t="shared" si="13"/>
        <v>29.54</v>
      </c>
      <c r="CD54" s="107">
        <f t="shared" si="13"/>
        <v>39.619</v>
      </c>
      <c r="CE54" s="107">
        <f t="shared" si="13"/>
        <v>57.392000000000003</v>
      </c>
      <c r="CF54" s="107">
        <f t="shared" si="13"/>
        <v>23.380000000000003</v>
      </c>
      <c r="CG54" s="107">
        <f t="shared" si="13"/>
        <v>28.009999999999998</v>
      </c>
      <c r="CH54" s="107">
        <f t="shared" si="13"/>
        <v>50.817</v>
      </c>
      <c r="CI54" s="107">
        <f t="shared" si="13"/>
        <v>24.013000000000002</v>
      </c>
      <c r="CJ54" s="107">
        <f t="shared" si="13"/>
        <v>59.462000000000003</v>
      </c>
      <c r="CK54" s="107">
        <f t="shared" si="13"/>
        <v>49.801000000000002</v>
      </c>
      <c r="CL54" s="107">
        <f t="shared" si="13"/>
        <v>56.391999999999996</v>
      </c>
      <c r="CM54" s="107">
        <f t="shared" si="13"/>
        <v>175.786</v>
      </c>
      <c r="CN54" s="107">
        <f t="shared" si="13"/>
        <v>200.95499999999998</v>
      </c>
      <c r="CO54" s="107">
        <f t="shared" si="13"/>
        <v>92.777000000000001</v>
      </c>
      <c r="CP54" s="107">
        <f t="shared" si="13"/>
        <v>68.501000000000005</v>
      </c>
      <c r="CQ54" s="107">
        <f t="shared" si="13"/>
        <v>72.168000000000006</v>
      </c>
      <c r="CR54" s="107">
        <f t="shared" si="13"/>
        <v>51.761000000000003</v>
      </c>
      <c r="CS54" s="107">
        <f t="shared" si="13"/>
        <v>71.073000000000008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2256.31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46184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-101.3</v>
      </c>
      <c r="C5" s="25">
        <v>66</v>
      </c>
      <c r="D5" s="25">
        <v>58.3</v>
      </c>
      <c r="E5" s="25">
        <v>48.1</v>
      </c>
      <c r="F5" s="25">
        <v>188.5</v>
      </c>
      <c r="G5" s="25">
        <v>235.6</v>
      </c>
      <c r="H5" s="25">
        <v>168.3</v>
      </c>
      <c r="I5" s="25">
        <v>162.4</v>
      </c>
      <c r="J5" s="25">
        <v>93.7</v>
      </c>
      <c r="K5" s="25">
        <v>81.099999999999994</v>
      </c>
      <c r="L5" s="25">
        <v>52.6</v>
      </c>
      <c r="M5" s="25">
        <v>111.8</v>
      </c>
      <c r="N5" s="25">
        <v>38.9</v>
      </c>
      <c r="O5" s="25">
        <v>49.4</v>
      </c>
      <c r="P5" s="25">
        <v>48.1</v>
      </c>
      <c r="Q5" s="25">
        <v>33.700000000000003</v>
      </c>
      <c r="R5" s="25">
        <v>89.4</v>
      </c>
      <c r="S5" s="25">
        <v>46.1</v>
      </c>
      <c r="T5" s="25">
        <v>30.3</v>
      </c>
      <c r="U5" s="25">
        <v>14</v>
      </c>
      <c r="V5" s="25">
        <v>84.8</v>
      </c>
      <c r="W5" s="25">
        <v>205.8</v>
      </c>
      <c r="X5" s="25">
        <v>184.4</v>
      </c>
      <c r="Y5" s="25">
        <v>177.1</v>
      </c>
      <c r="Z5" s="25">
        <v>124.4</v>
      </c>
      <c r="AA5" s="25">
        <v>94.6</v>
      </c>
      <c r="AB5" s="25">
        <v>25.3</v>
      </c>
      <c r="AC5" s="25">
        <v>57.2</v>
      </c>
      <c r="AD5" s="25">
        <v>36.5</v>
      </c>
      <c r="AE5" s="25">
        <v>43</v>
      </c>
      <c r="AF5" s="25">
        <v>-23.2</v>
      </c>
      <c r="AG5" s="25">
        <v>122.7</v>
      </c>
      <c r="AH5" s="25">
        <v>-4.7</v>
      </c>
      <c r="AI5" s="25">
        <v>62.7</v>
      </c>
      <c r="AJ5" s="25">
        <v>35.799999999999997</v>
      </c>
      <c r="AK5" s="25">
        <v>-11.4</v>
      </c>
      <c r="AL5" s="25">
        <v>-53.1</v>
      </c>
      <c r="AM5" s="25">
        <v>-71.5</v>
      </c>
      <c r="AN5" s="25">
        <v>-46.9</v>
      </c>
      <c r="AO5" s="25"/>
      <c r="AP5" s="25">
        <v>-96.5</v>
      </c>
      <c r="AQ5" s="25">
        <v>-76.5</v>
      </c>
      <c r="AR5" s="25">
        <v>-69.5</v>
      </c>
      <c r="AS5" s="25">
        <v>-47.8</v>
      </c>
      <c r="AT5" s="25">
        <v>-67.3</v>
      </c>
      <c r="AU5" s="25">
        <v>-67.900000000000006</v>
      </c>
      <c r="AV5" s="25">
        <v>-66.8</v>
      </c>
      <c r="AW5" s="25">
        <v>-61.4</v>
      </c>
      <c r="AX5" s="25">
        <v>-75.599999999999994</v>
      </c>
      <c r="AY5" s="25">
        <v>-75.599999999999994</v>
      </c>
      <c r="AZ5" s="25">
        <v>-77.7</v>
      </c>
      <c r="BA5" s="25">
        <v>-73.8</v>
      </c>
      <c r="BB5" s="25">
        <v>-68.599999999999994</v>
      </c>
      <c r="BC5" s="25">
        <v>-56.7</v>
      </c>
      <c r="BD5" s="25">
        <v>-56.6</v>
      </c>
      <c r="BE5" s="25">
        <v>-14.4</v>
      </c>
      <c r="BF5" s="25">
        <v>-45.2</v>
      </c>
      <c r="BG5" s="25">
        <v>-36.5</v>
      </c>
      <c r="BH5" s="25">
        <v>-36</v>
      </c>
      <c r="BI5" s="25">
        <v>-29</v>
      </c>
      <c r="BJ5" s="25">
        <v>-23.7</v>
      </c>
      <c r="BK5" s="25">
        <v>-38.9</v>
      </c>
      <c r="BL5" s="25">
        <v>-45</v>
      </c>
      <c r="BM5" s="25">
        <v>-12.6</v>
      </c>
      <c r="BN5" s="25">
        <v>26.7</v>
      </c>
      <c r="BO5" s="25">
        <v>-10.1</v>
      </c>
      <c r="BP5" s="25">
        <v>-5.5</v>
      </c>
      <c r="BQ5" s="25">
        <v>-26.9</v>
      </c>
      <c r="BR5" s="25">
        <v>39.200000000000003</v>
      </c>
      <c r="BS5" s="25">
        <v>-8.5</v>
      </c>
      <c r="BT5" s="25">
        <v>155.6</v>
      </c>
      <c r="BU5" s="25">
        <v>36.299999999999997</v>
      </c>
      <c r="BV5" s="25">
        <v>240.00000000000003</v>
      </c>
      <c r="BW5" s="25">
        <v>159.20000000000002</v>
      </c>
      <c r="BX5" s="25">
        <v>87.600000000000023</v>
      </c>
      <c r="BY5" s="25">
        <v>130.30000000000001</v>
      </c>
      <c r="BZ5" s="25">
        <v>21.2</v>
      </c>
      <c r="CA5" s="25">
        <v>-45.8</v>
      </c>
      <c r="CB5" s="25">
        <v>20</v>
      </c>
      <c r="CC5" s="25">
        <v>5.5</v>
      </c>
      <c r="CD5" s="25">
        <v>-1.7</v>
      </c>
      <c r="CE5" s="25">
        <v>15.9</v>
      </c>
      <c r="CF5" s="25">
        <v>5.0999999999999996</v>
      </c>
      <c r="CG5" s="25">
        <v>9.6</v>
      </c>
      <c r="CH5" s="25"/>
      <c r="CI5" s="25">
        <v>-16.3</v>
      </c>
      <c r="CJ5" s="25">
        <v>-10.199999999999999</v>
      </c>
      <c r="CK5" s="25">
        <v>9.1</v>
      </c>
      <c r="CL5" s="25">
        <v>15.7</v>
      </c>
      <c r="CM5" s="25">
        <v>135.9</v>
      </c>
      <c r="CN5" s="25">
        <v>127</v>
      </c>
      <c r="CO5" s="25">
        <v>11.8</v>
      </c>
      <c r="CP5" s="25">
        <v>-10</v>
      </c>
      <c r="CQ5" s="25">
        <v>-12.399999999999999</v>
      </c>
      <c r="CR5" s="25">
        <v>-13.100000000000001</v>
      </c>
      <c r="CS5" s="25">
        <v>-22.200000000000003</v>
      </c>
      <c r="CT5" s="26"/>
      <c r="CU5" s="26"/>
      <c r="CV5" s="26"/>
      <c r="CW5" s="27"/>
      <c r="CX5" s="132">
        <f t="array" ref="CX5">SUMPRODUCT(B5:CW5*0.25)</f>
        <v>576.97500000000002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129.97999999999999</v>
      </c>
      <c r="C8" s="138">
        <v>127.4</v>
      </c>
      <c r="D8" s="138">
        <v>122.45</v>
      </c>
      <c r="E8" s="138">
        <v>118.49</v>
      </c>
      <c r="F8" s="138">
        <v>133.1</v>
      </c>
      <c r="G8" s="138">
        <v>127.01</v>
      </c>
      <c r="H8" s="138">
        <v>124.99</v>
      </c>
      <c r="I8" s="138">
        <v>120.42</v>
      </c>
      <c r="J8" s="138">
        <v>120.49</v>
      </c>
      <c r="K8" s="138">
        <v>116.29</v>
      </c>
      <c r="L8" s="138">
        <v>113.53</v>
      </c>
      <c r="M8" s="138">
        <v>114.4</v>
      </c>
      <c r="N8" s="138">
        <v>117.4</v>
      </c>
      <c r="O8" s="138">
        <v>115.02</v>
      </c>
      <c r="P8" s="138">
        <v>116</v>
      </c>
      <c r="Q8" s="138">
        <v>115.65</v>
      </c>
      <c r="R8" s="138">
        <v>113.8</v>
      </c>
      <c r="S8" s="138">
        <v>114.65</v>
      </c>
      <c r="T8" s="138">
        <v>117.86</v>
      </c>
      <c r="U8" s="138">
        <v>120.01</v>
      </c>
      <c r="V8" s="138">
        <v>111.74</v>
      </c>
      <c r="W8" s="138">
        <v>116.07</v>
      </c>
      <c r="X8" s="138">
        <v>121.3</v>
      </c>
      <c r="Y8" s="138">
        <v>125.1</v>
      </c>
      <c r="Z8" s="138">
        <v>111.59</v>
      </c>
      <c r="AA8" s="138">
        <v>117.57</v>
      </c>
      <c r="AB8" s="138">
        <v>126.53</v>
      </c>
      <c r="AC8" s="138">
        <v>123.83</v>
      </c>
      <c r="AD8" s="138">
        <v>134.54</v>
      </c>
      <c r="AE8" s="138">
        <v>119.55</v>
      </c>
      <c r="AF8" s="138">
        <v>113.23</v>
      </c>
      <c r="AG8" s="138">
        <v>107.29</v>
      </c>
      <c r="AH8" s="138">
        <v>119.81</v>
      </c>
      <c r="AI8" s="138">
        <v>110.15</v>
      </c>
      <c r="AJ8" s="138">
        <v>107</v>
      </c>
      <c r="AK8" s="138">
        <v>85.99</v>
      </c>
      <c r="AL8" s="138">
        <v>107</v>
      </c>
      <c r="AM8" s="138">
        <v>81.96</v>
      </c>
      <c r="AN8" s="138">
        <v>43.65</v>
      </c>
      <c r="AO8" s="138">
        <v>19.82</v>
      </c>
      <c r="AP8" s="138">
        <v>45.03</v>
      </c>
      <c r="AQ8" s="138">
        <v>35.840000000000003</v>
      </c>
      <c r="AR8" s="138">
        <v>33.53</v>
      </c>
      <c r="AS8" s="138">
        <v>25.59</v>
      </c>
      <c r="AT8" s="138">
        <v>33.450000000000003</v>
      </c>
      <c r="AU8" s="138">
        <v>32.11</v>
      </c>
      <c r="AV8" s="138">
        <v>31.89</v>
      </c>
      <c r="AW8" s="138">
        <v>32.520000000000003</v>
      </c>
      <c r="AX8" s="138">
        <v>32.26</v>
      </c>
      <c r="AY8" s="138">
        <v>29.26</v>
      </c>
      <c r="AZ8" s="138">
        <v>28.02</v>
      </c>
      <c r="BA8" s="138">
        <v>24.34</v>
      </c>
      <c r="BB8" s="138">
        <v>31.69</v>
      </c>
      <c r="BC8" s="138">
        <v>22.38</v>
      </c>
      <c r="BD8" s="138">
        <v>20.010000000000002</v>
      </c>
      <c r="BE8" s="138">
        <v>14.37</v>
      </c>
      <c r="BF8" s="138">
        <v>21.01</v>
      </c>
      <c r="BG8" s="138">
        <v>23.41</v>
      </c>
      <c r="BH8" s="138">
        <v>21.76</v>
      </c>
      <c r="BI8" s="138">
        <v>21.83</v>
      </c>
      <c r="BJ8" s="138">
        <v>19.170000000000002</v>
      </c>
      <c r="BK8" s="138">
        <v>28.49</v>
      </c>
      <c r="BL8" s="138">
        <v>45.77</v>
      </c>
      <c r="BM8" s="138">
        <v>67.540000000000006</v>
      </c>
      <c r="BN8" s="138">
        <v>51.81</v>
      </c>
      <c r="BO8" s="138">
        <v>74.400000000000006</v>
      </c>
      <c r="BP8" s="138">
        <v>89.34</v>
      </c>
      <c r="BQ8" s="138">
        <v>105.14</v>
      </c>
      <c r="BR8" s="138">
        <v>91</v>
      </c>
      <c r="BS8" s="138">
        <v>104.5</v>
      </c>
      <c r="BT8" s="138">
        <v>110.41</v>
      </c>
      <c r="BU8" s="138">
        <v>131.91999999999999</v>
      </c>
      <c r="BV8" s="138">
        <v>113.5</v>
      </c>
      <c r="BW8" s="138">
        <v>139.63999999999999</v>
      </c>
      <c r="BX8" s="138">
        <v>152</v>
      </c>
      <c r="BY8" s="138">
        <v>171.71</v>
      </c>
      <c r="BZ8" s="138">
        <v>153.66999999999999</v>
      </c>
      <c r="CA8" s="138">
        <v>163.62</v>
      </c>
      <c r="CB8" s="138">
        <v>153.26</v>
      </c>
      <c r="CC8" s="138">
        <v>170.35</v>
      </c>
      <c r="CD8" s="138">
        <v>149.16</v>
      </c>
      <c r="CE8" s="138">
        <v>156.02000000000001</v>
      </c>
      <c r="CF8" s="138">
        <v>169.64</v>
      </c>
      <c r="CG8" s="138">
        <v>168.27</v>
      </c>
      <c r="CH8" s="138">
        <v>163.12</v>
      </c>
      <c r="CI8" s="138">
        <v>168.17</v>
      </c>
      <c r="CJ8" s="138">
        <v>158.97999999999999</v>
      </c>
      <c r="CK8" s="138">
        <v>143.69999999999999</v>
      </c>
      <c r="CL8" s="138">
        <v>151.93</v>
      </c>
      <c r="CM8" s="138">
        <v>135.5</v>
      </c>
      <c r="CN8" s="138">
        <v>122.73</v>
      </c>
      <c r="CO8" s="138">
        <v>129.78</v>
      </c>
      <c r="CP8" s="138">
        <v>134.79</v>
      </c>
      <c r="CQ8" s="138">
        <v>128.05000000000001</v>
      </c>
      <c r="CR8" s="138">
        <v>147.43</v>
      </c>
      <c r="CS8" s="138">
        <v>135.12</v>
      </c>
      <c r="CT8" s="139"/>
      <c r="CU8" s="139"/>
      <c r="CV8" s="139"/>
      <c r="CW8" s="140"/>
      <c r="CX8" s="141">
        <f>IF(SUM(B8:CW8)&lt;&gt;0,AVERAGEIF(B8:CW8,"&lt;&gt;"""),"")</f>
        <v>99.610312500000077</v>
      </c>
    </row>
    <row r="9" spans="1:102" ht="24.95" customHeight="1" thickBot="1" x14ac:dyDescent="0.25">
      <c r="A9" s="133" t="s">
        <v>6</v>
      </c>
      <c r="B9" s="42">
        <v>124.58</v>
      </c>
      <c r="C9" s="43">
        <v>124.58</v>
      </c>
      <c r="D9" s="43">
        <v>124.58</v>
      </c>
      <c r="E9" s="43">
        <v>124.58</v>
      </c>
      <c r="F9" s="43">
        <v>126.38</v>
      </c>
      <c r="G9" s="43">
        <v>126.38</v>
      </c>
      <c r="H9" s="43">
        <v>126.38</v>
      </c>
      <c r="I9" s="43">
        <v>126.38</v>
      </c>
      <c r="J9" s="43">
        <v>116.17749999999999</v>
      </c>
      <c r="K9" s="43">
        <v>116.17749999999999</v>
      </c>
      <c r="L9" s="43">
        <v>116.17749999999999</v>
      </c>
      <c r="M9" s="43">
        <v>116.17749999999999</v>
      </c>
      <c r="N9" s="43">
        <v>116.0175</v>
      </c>
      <c r="O9" s="43">
        <v>116.0175</v>
      </c>
      <c r="P9" s="43">
        <v>116.0175</v>
      </c>
      <c r="Q9" s="43">
        <v>116.0175</v>
      </c>
      <c r="R9" s="43">
        <v>116.58</v>
      </c>
      <c r="S9" s="43">
        <v>116.58</v>
      </c>
      <c r="T9" s="43">
        <v>116.58</v>
      </c>
      <c r="U9" s="43">
        <v>116.58</v>
      </c>
      <c r="V9" s="43">
        <v>118.55249999999999</v>
      </c>
      <c r="W9" s="43">
        <v>118.55249999999999</v>
      </c>
      <c r="X9" s="43">
        <v>118.55249999999999</v>
      </c>
      <c r="Y9" s="43">
        <v>118.55249999999999</v>
      </c>
      <c r="Z9" s="43">
        <v>119.88</v>
      </c>
      <c r="AA9" s="43">
        <v>119.88</v>
      </c>
      <c r="AB9" s="43">
        <v>119.88</v>
      </c>
      <c r="AC9" s="43">
        <v>119.88</v>
      </c>
      <c r="AD9" s="43">
        <v>118.6525</v>
      </c>
      <c r="AE9" s="43">
        <v>118.6525</v>
      </c>
      <c r="AF9" s="43">
        <v>118.6525</v>
      </c>
      <c r="AG9" s="43">
        <v>118.6525</v>
      </c>
      <c r="AH9" s="43">
        <v>105.7375</v>
      </c>
      <c r="AI9" s="43">
        <v>105.7375</v>
      </c>
      <c r="AJ9" s="43">
        <v>105.7375</v>
      </c>
      <c r="AK9" s="43">
        <v>105.7375</v>
      </c>
      <c r="AL9" s="43">
        <v>63.107500000000002</v>
      </c>
      <c r="AM9" s="43">
        <v>63.107500000000002</v>
      </c>
      <c r="AN9" s="43">
        <v>63.107500000000002</v>
      </c>
      <c r="AO9" s="43">
        <v>63.107500000000002</v>
      </c>
      <c r="AP9" s="43">
        <v>34.997500000000002</v>
      </c>
      <c r="AQ9" s="43">
        <v>34.997500000000002</v>
      </c>
      <c r="AR9" s="43">
        <v>34.997500000000002</v>
      </c>
      <c r="AS9" s="43">
        <v>34.997500000000002</v>
      </c>
      <c r="AT9" s="43">
        <v>32.4925</v>
      </c>
      <c r="AU9" s="43">
        <v>32.4925</v>
      </c>
      <c r="AV9" s="43">
        <v>32.4925</v>
      </c>
      <c r="AW9" s="43">
        <v>32.4925</v>
      </c>
      <c r="AX9" s="43">
        <v>28.47</v>
      </c>
      <c r="AY9" s="43">
        <v>28.47</v>
      </c>
      <c r="AZ9" s="43">
        <v>28.47</v>
      </c>
      <c r="BA9" s="43">
        <v>28.47</v>
      </c>
      <c r="BB9" s="43">
        <v>22.112500000000001</v>
      </c>
      <c r="BC9" s="43">
        <v>22.112500000000001</v>
      </c>
      <c r="BD9" s="43">
        <v>22.112500000000001</v>
      </c>
      <c r="BE9" s="43">
        <v>22.112500000000001</v>
      </c>
      <c r="BF9" s="43">
        <v>22.002500000000001</v>
      </c>
      <c r="BG9" s="43">
        <v>22.002500000000001</v>
      </c>
      <c r="BH9" s="43">
        <v>22.002500000000001</v>
      </c>
      <c r="BI9" s="43">
        <v>22.002500000000001</v>
      </c>
      <c r="BJ9" s="43">
        <v>40.2425</v>
      </c>
      <c r="BK9" s="43">
        <v>40.2425</v>
      </c>
      <c r="BL9" s="43">
        <v>40.2425</v>
      </c>
      <c r="BM9" s="43">
        <v>40.2425</v>
      </c>
      <c r="BN9" s="43">
        <v>80.172499999999999</v>
      </c>
      <c r="BO9" s="43">
        <v>80.172499999999999</v>
      </c>
      <c r="BP9" s="43">
        <v>80.172499999999999</v>
      </c>
      <c r="BQ9" s="43">
        <v>80.172499999999999</v>
      </c>
      <c r="BR9" s="43">
        <v>109.4575</v>
      </c>
      <c r="BS9" s="43">
        <v>109.4575</v>
      </c>
      <c r="BT9" s="43">
        <v>109.4575</v>
      </c>
      <c r="BU9" s="43">
        <v>109.4575</v>
      </c>
      <c r="BV9" s="43">
        <v>144.21250000000001</v>
      </c>
      <c r="BW9" s="43">
        <v>144.21250000000001</v>
      </c>
      <c r="BX9" s="43">
        <v>144.21250000000001</v>
      </c>
      <c r="BY9" s="43">
        <v>144.21250000000001</v>
      </c>
      <c r="BZ9" s="43">
        <v>160.22499999999999</v>
      </c>
      <c r="CA9" s="43">
        <v>160.22499999999999</v>
      </c>
      <c r="CB9" s="43">
        <v>160.22499999999999</v>
      </c>
      <c r="CC9" s="43">
        <v>160.22499999999999</v>
      </c>
      <c r="CD9" s="43">
        <v>160.77250000000001</v>
      </c>
      <c r="CE9" s="43">
        <v>160.77250000000001</v>
      </c>
      <c r="CF9" s="43">
        <v>160.77250000000001</v>
      </c>
      <c r="CG9" s="43">
        <v>160.77250000000001</v>
      </c>
      <c r="CH9" s="43">
        <v>158.49250000000001</v>
      </c>
      <c r="CI9" s="43">
        <v>158.49250000000001</v>
      </c>
      <c r="CJ9" s="43">
        <v>158.49250000000001</v>
      </c>
      <c r="CK9" s="43">
        <v>158.49250000000001</v>
      </c>
      <c r="CL9" s="43">
        <v>134.98500000000001</v>
      </c>
      <c r="CM9" s="43">
        <v>134.98500000000001</v>
      </c>
      <c r="CN9" s="43">
        <v>134.98500000000001</v>
      </c>
      <c r="CO9" s="43">
        <v>134.98500000000001</v>
      </c>
      <c r="CP9" s="43">
        <v>136.3475</v>
      </c>
      <c r="CQ9" s="43">
        <v>136.3475</v>
      </c>
      <c r="CR9" s="43">
        <v>136.3475</v>
      </c>
      <c r="CS9" s="43">
        <v>136.3475</v>
      </c>
      <c r="CT9" s="44"/>
      <c r="CU9" s="44"/>
      <c r="CV9" s="44"/>
      <c r="CW9" s="45"/>
      <c r="CX9" s="142">
        <f>IF(SUM(B9:CW9)&lt;&gt;0,AVERAGEIF(B9:CW9,"&lt;&gt;"""),"")</f>
        <v>99.610312500000077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>
        <v>101.3</v>
      </c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>
        <v>23.2</v>
      </c>
      <c r="AG14" s="149"/>
      <c r="AH14" s="149">
        <v>4.7</v>
      </c>
      <c r="AI14" s="149"/>
      <c r="AJ14" s="149"/>
      <c r="AK14" s="149">
        <v>11.4</v>
      </c>
      <c r="AL14" s="149">
        <v>53.1</v>
      </c>
      <c r="AM14" s="149">
        <v>71.5</v>
      </c>
      <c r="AN14" s="149">
        <v>46.9</v>
      </c>
      <c r="AO14" s="149"/>
      <c r="AP14" s="149">
        <v>96.5</v>
      </c>
      <c r="AQ14" s="149">
        <v>76.5</v>
      </c>
      <c r="AR14" s="149">
        <v>69.5</v>
      </c>
      <c r="AS14" s="149">
        <v>47.8</v>
      </c>
      <c r="AT14" s="149">
        <v>67.3</v>
      </c>
      <c r="AU14" s="149">
        <v>67.900000000000006</v>
      </c>
      <c r="AV14" s="149">
        <v>66.8</v>
      </c>
      <c r="AW14" s="149">
        <v>61.4</v>
      </c>
      <c r="AX14" s="149">
        <v>75.599999999999994</v>
      </c>
      <c r="AY14" s="149">
        <v>75.599999999999994</v>
      </c>
      <c r="AZ14" s="149">
        <v>77.7</v>
      </c>
      <c r="BA14" s="149">
        <v>73.8</v>
      </c>
      <c r="BB14" s="149">
        <v>68.599999999999994</v>
      </c>
      <c r="BC14" s="149">
        <v>56.7</v>
      </c>
      <c r="BD14" s="149">
        <v>56.6</v>
      </c>
      <c r="BE14" s="149">
        <v>14.4</v>
      </c>
      <c r="BF14" s="149">
        <v>45.2</v>
      </c>
      <c r="BG14" s="149">
        <v>36.5</v>
      </c>
      <c r="BH14" s="149">
        <v>36</v>
      </c>
      <c r="BI14" s="149">
        <v>29</v>
      </c>
      <c r="BJ14" s="149">
        <v>23.7</v>
      </c>
      <c r="BK14" s="149">
        <v>38.9</v>
      </c>
      <c r="BL14" s="149">
        <v>45</v>
      </c>
      <c r="BM14" s="149">
        <v>12.6</v>
      </c>
      <c r="BN14" s="149"/>
      <c r="BO14" s="149">
        <v>10.1</v>
      </c>
      <c r="BP14" s="149">
        <v>5.5</v>
      </c>
      <c r="BQ14" s="149">
        <v>26.9</v>
      </c>
      <c r="BR14" s="149"/>
      <c r="BS14" s="149">
        <v>8.5</v>
      </c>
      <c r="BT14" s="149"/>
      <c r="BU14" s="149"/>
      <c r="BV14" s="149">
        <v>63.1</v>
      </c>
      <c r="BW14" s="149">
        <v>143.9</v>
      </c>
      <c r="BX14" s="149">
        <v>215.5</v>
      </c>
      <c r="BY14" s="149">
        <v>172.8</v>
      </c>
      <c r="BZ14" s="149"/>
      <c r="CA14" s="149">
        <v>45.8</v>
      </c>
      <c r="CB14" s="149"/>
      <c r="CC14" s="149"/>
      <c r="CD14" s="149">
        <v>1.7</v>
      </c>
      <c r="CE14" s="149"/>
      <c r="CF14" s="149"/>
      <c r="CG14" s="149"/>
      <c r="CH14" s="149"/>
      <c r="CI14" s="149">
        <v>16.3</v>
      </c>
      <c r="CJ14" s="149">
        <v>10.199999999999999</v>
      </c>
      <c r="CK14" s="149"/>
      <c r="CL14" s="149"/>
      <c r="CM14" s="149"/>
      <c r="CN14" s="149"/>
      <c r="CO14" s="149"/>
      <c r="CP14" s="149">
        <v>25</v>
      </c>
      <c r="CQ14" s="149">
        <v>27.4</v>
      </c>
      <c r="CR14" s="149">
        <v>28.1</v>
      </c>
      <c r="CS14" s="149">
        <v>37.200000000000003</v>
      </c>
      <c r="CT14" s="150"/>
      <c r="CU14" s="150"/>
      <c r="CV14" s="150"/>
      <c r="CW14" s="151"/>
      <c r="CX14" s="152">
        <f t="array" ref="CX14">SUMPRODUCT(B14:CW14*0.25)</f>
        <v>617.42499999999995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54</v>
      </c>
      <c r="B17" s="159">
        <f>SUM(B12:B16)</f>
        <v>101.3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23.2</v>
      </c>
      <c r="AG17" s="160">
        <f t="shared" si="0"/>
        <v>0</v>
      </c>
      <c r="AH17" s="160">
        <f t="shared" si="0"/>
        <v>4.7</v>
      </c>
      <c r="AI17" s="160">
        <f t="shared" si="0"/>
        <v>0</v>
      </c>
      <c r="AJ17" s="160">
        <f t="shared" si="0"/>
        <v>0</v>
      </c>
      <c r="AK17" s="160">
        <f t="shared" si="0"/>
        <v>11.4</v>
      </c>
      <c r="AL17" s="160">
        <f t="shared" si="0"/>
        <v>53.1</v>
      </c>
      <c r="AM17" s="160">
        <f t="shared" si="0"/>
        <v>71.5</v>
      </c>
      <c r="AN17" s="160">
        <f t="shared" si="0"/>
        <v>46.9</v>
      </c>
      <c r="AO17" s="160">
        <f t="shared" si="0"/>
        <v>0</v>
      </c>
      <c r="AP17" s="160">
        <f t="shared" si="0"/>
        <v>96.5</v>
      </c>
      <c r="AQ17" s="160">
        <f t="shared" si="0"/>
        <v>76.5</v>
      </c>
      <c r="AR17" s="160">
        <f t="shared" si="0"/>
        <v>69.5</v>
      </c>
      <c r="AS17" s="160">
        <f t="shared" si="0"/>
        <v>47.8</v>
      </c>
      <c r="AT17" s="160">
        <f t="shared" si="0"/>
        <v>67.3</v>
      </c>
      <c r="AU17" s="160">
        <f t="shared" si="0"/>
        <v>67.900000000000006</v>
      </c>
      <c r="AV17" s="160">
        <f t="shared" si="0"/>
        <v>66.8</v>
      </c>
      <c r="AW17" s="160">
        <f t="shared" si="0"/>
        <v>61.4</v>
      </c>
      <c r="AX17" s="160">
        <f t="shared" si="0"/>
        <v>75.599999999999994</v>
      </c>
      <c r="AY17" s="160">
        <f t="shared" si="0"/>
        <v>75.599999999999994</v>
      </c>
      <c r="AZ17" s="160">
        <f t="shared" si="0"/>
        <v>77.7</v>
      </c>
      <c r="BA17" s="160">
        <f t="shared" si="0"/>
        <v>73.8</v>
      </c>
      <c r="BB17" s="160">
        <f t="shared" si="0"/>
        <v>68.599999999999994</v>
      </c>
      <c r="BC17" s="160">
        <f t="shared" si="0"/>
        <v>56.7</v>
      </c>
      <c r="BD17" s="160">
        <f t="shared" si="0"/>
        <v>56.6</v>
      </c>
      <c r="BE17" s="160">
        <f t="shared" si="0"/>
        <v>14.4</v>
      </c>
      <c r="BF17" s="160">
        <f t="shared" si="0"/>
        <v>45.2</v>
      </c>
      <c r="BG17" s="160">
        <f t="shared" si="0"/>
        <v>36.5</v>
      </c>
      <c r="BH17" s="160">
        <f t="shared" si="0"/>
        <v>36</v>
      </c>
      <c r="BI17" s="160">
        <f t="shared" si="0"/>
        <v>29</v>
      </c>
      <c r="BJ17" s="160">
        <f t="shared" si="0"/>
        <v>23.7</v>
      </c>
      <c r="BK17" s="160">
        <f t="shared" si="0"/>
        <v>38.9</v>
      </c>
      <c r="BL17" s="160">
        <f t="shared" si="0"/>
        <v>45</v>
      </c>
      <c r="BM17" s="160">
        <f t="shared" si="0"/>
        <v>12.6</v>
      </c>
      <c r="BN17" s="160">
        <f t="shared" si="0"/>
        <v>0</v>
      </c>
      <c r="BO17" s="160">
        <f t="shared" ref="BO17:CW17" si="1">SUM(BO12:BO16)</f>
        <v>10.1</v>
      </c>
      <c r="BP17" s="160">
        <f t="shared" si="1"/>
        <v>5.5</v>
      </c>
      <c r="BQ17" s="160">
        <f t="shared" si="1"/>
        <v>26.9</v>
      </c>
      <c r="BR17" s="160">
        <f t="shared" si="1"/>
        <v>0</v>
      </c>
      <c r="BS17" s="160">
        <f t="shared" si="1"/>
        <v>8.5</v>
      </c>
      <c r="BT17" s="160">
        <f t="shared" si="1"/>
        <v>0</v>
      </c>
      <c r="BU17" s="160">
        <f t="shared" si="1"/>
        <v>0</v>
      </c>
      <c r="BV17" s="160">
        <f t="shared" si="1"/>
        <v>63.1</v>
      </c>
      <c r="BW17" s="160">
        <f t="shared" si="1"/>
        <v>143.9</v>
      </c>
      <c r="BX17" s="160">
        <f t="shared" si="1"/>
        <v>215.5</v>
      </c>
      <c r="BY17" s="160">
        <f t="shared" si="1"/>
        <v>172.8</v>
      </c>
      <c r="BZ17" s="160">
        <f t="shared" si="1"/>
        <v>0</v>
      </c>
      <c r="CA17" s="160">
        <f t="shared" si="1"/>
        <v>45.8</v>
      </c>
      <c r="CB17" s="160">
        <f t="shared" si="1"/>
        <v>0</v>
      </c>
      <c r="CC17" s="160">
        <f t="shared" si="1"/>
        <v>0</v>
      </c>
      <c r="CD17" s="160">
        <f t="shared" si="1"/>
        <v>1.7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16.3</v>
      </c>
      <c r="CJ17" s="160">
        <f t="shared" si="1"/>
        <v>10.199999999999999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25</v>
      </c>
      <c r="CQ17" s="160">
        <f t="shared" si="1"/>
        <v>27.4</v>
      </c>
      <c r="CR17" s="160">
        <f t="shared" si="1"/>
        <v>28.1</v>
      </c>
      <c r="CS17" s="160">
        <f t="shared" si="1"/>
        <v>37.200000000000003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617.42499999999995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>
        <v>66</v>
      </c>
      <c r="D22" s="149">
        <v>58.3</v>
      </c>
      <c r="E22" s="149">
        <v>48.1</v>
      </c>
      <c r="F22" s="149">
        <v>188.5</v>
      </c>
      <c r="G22" s="149">
        <v>235.6</v>
      </c>
      <c r="H22" s="149">
        <v>168.3</v>
      </c>
      <c r="I22" s="149">
        <v>162.4</v>
      </c>
      <c r="J22" s="149">
        <v>93.7</v>
      </c>
      <c r="K22" s="149">
        <v>81.099999999999994</v>
      </c>
      <c r="L22" s="149">
        <v>52.6</v>
      </c>
      <c r="M22" s="149">
        <v>111.8</v>
      </c>
      <c r="N22" s="149">
        <v>38.9</v>
      </c>
      <c r="O22" s="149">
        <v>49.4</v>
      </c>
      <c r="P22" s="149">
        <v>48.1</v>
      </c>
      <c r="Q22" s="149">
        <v>33.700000000000003</v>
      </c>
      <c r="R22" s="149">
        <v>89.4</v>
      </c>
      <c r="S22" s="149">
        <v>46.1</v>
      </c>
      <c r="T22" s="149">
        <v>30.3</v>
      </c>
      <c r="U22" s="149">
        <v>14</v>
      </c>
      <c r="V22" s="149">
        <v>84.8</v>
      </c>
      <c r="W22" s="149">
        <v>205.8</v>
      </c>
      <c r="X22" s="149">
        <v>184.4</v>
      </c>
      <c r="Y22" s="149">
        <v>177.1</v>
      </c>
      <c r="Z22" s="149">
        <v>124.4</v>
      </c>
      <c r="AA22" s="149">
        <v>94.6</v>
      </c>
      <c r="AB22" s="149">
        <v>25.3</v>
      </c>
      <c r="AC22" s="149">
        <v>57.2</v>
      </c>
      <c r="AD22" s="149">
        <v>36.5</v>
      </c>
      <c r="AE22" s="149">
        <v>43</v>
      </c>
      <c r="AF22" s="149"/>
      <c r="AG22" s="149">
        <v>122.7</v>
      </c>
      <c r="AH22" s="149"/>
      <c r="AI22" s="149">
        <v>62.7</v>
      </c>
      <c r="AJ22" s="149">
        <v>35.799999999999997</v>
      </c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>
        <v>26.7</v>
      </c>
      <c r="BO22" s="149"/>
      <c r="BP22" s="149"/>
      <c r="BQ22" s="149"/>
      <c r="BR22" s="149">
        <v>39.200000000000003</v>
      </c>
      <c r="BS22" s="149"/>
      <c r="BT22" s="149">
        <v>155.6</v>
      </c>
      <c r="BU22" s="149">
        <v>36.299999999999997</v>
      </c>
      <c r="BV22" s="149"/>
      <c r="BW22" s="149"/>
      <c r="BX22" s="149"/>
      <c r="BY22" s="149"/>
      <c r="BZ22" s="149">
        <v>21.2</v>
      </c>
      <c r="CA22" s="149"/>
      <c r="CB22" s="149">
        <v>20</v>
      </c>
      <c r="CC22" s="149">
        <v>5.5</v>
      </c>
      <c r="CD22" s="149"/>
      <c r="CE22" s="149">
        <v>15.9</v>
      </c>
      <c r="CF22" s="149">
        <v>5.0999999999999996</v>
      </c>
      <c r="CG22" s="149">
        <v>9.6</v>
      </c>
      <c r="CH22" s="149"/>
      <c r="CI22" s="149"/>
      <c r="CJ22" s="149"/>
      <c r="CK22" s="149">
        <v>9.1</v>
      </c>
      <c r="CL22" s="149">
        <v>15.7</v>
      </c>
      <c r="CM22" s="149">
        <v>135.9</v>
      </c>
      <c r="CN22" s="149">
        <v>127</v>
      </c>
      <c r="CO22" s="149">
        <v>11.8</v>
      </c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876.29999999999973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>
        <v>303.10000000000002</v>
      </c>
      <c r="BW24" s="155">
        <v>303.10000000000002</v>
      </c>
      <c r="BX24" s="155">
        <v>303.10000000000002</v>
      </c>
      <c r="BY24" s="155">
        <v>303.10000000000002</v>
      </c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>
        <v>15</v>
      </c>
      <c r="CQ24" s="155">
        <v>15</v>
      </c>
      <c r="CR24" s="155">
        <v>15</v>
      </c>
      <c r="CS24" s="155">
        <v>15</v>
      </c>
      <c r="CT24" s="156"/>
      <c r="CU24" s="156"/>
      <c r="CV24" s="156"/>
      <c r="CW24" s="157"/>
      <c r="CX24" s="158">
        <f t="array" ref="CX24">SUMPRODUCT(B24:CW24*0.25)</f>
        <v>318.10000000000002</v>
      </c>
    </row>
    <row r="25" spans="1:102" ht="30" customHeight="1" thickBot="1" x14ac:dyDescent="0.25">
      <c r="A25" s="105" t="s">
        <v>52</v>
      </c>
      <c r="B25" s="159">
        <f>SUM(B20:B24)</f>
        <v>0</v>
      </c>
      <c r="C25" s="160">
        <f t="shared" ref="C25:BN25" si="2">SUM(C20:C24)</f>
        <v>66</v>
      </c>
      <c r="D25" s="160">
        <f t="shared" si="2"/>
        <v>58.3</v>
      </c>
      <c r="E25" s="160">
        <f t="shared" si="2"/>
        <v>48.1</v>
      </c>
      <c r="F25" s="160">
        <f t="shared" si="2"/>
        <v>188.5</v>
      </c>
      <c r="G25" s="160">
        <f t="shared" si="2"/>
        <v>235.6</v>
      </c>
      <c r="H25" s="160">
        <f t="shared" si="2"/>
        <v>168.3</v>
      </c>
      <c r="I25" s="160">
        <f t="shared" si="2"/>
        <v>162.4</v>
      </c>
      <c r="J25" s="160">
        <f t="shared" si="2"/>
        <v>93.7</v>
      </c>
      <c r="K25" s="160">
        <f t="shared" si="2"/>
        <v>81.099999999999994</v>
      </c>
      <c r="L25" s="160">
        <f t="shared" si="2"/>
        <v>52.6</v>
      </c>
      <c r="M25" s="160">
        <f t="shared" si="2"/>
        <v>111.8</v>
      </c>
      <c r="N25" s="160">
        <f t="shared" si="2"/>
        <v>38.9</v>
      </c>
      <c r="O25" s="160">
        <f t="shared" si="2"/>
        <v>49.4</v>
      </c>
      <c r="P25" s="160">
        <f t="shared" si="2"/>
        <v>48.1</v>
      </c>
      <c r="Q25" s="160">
        <f t="shared" si="2"/>
        <v>33.700000000000003</v>
      </c>
      <c r="R25" s="160">
        <f t="shared" si="2"/>
        <v>89.4</v>
      </c>
      <c r="S25" s="160">
        <f t="shared" si="2"/>
        <v>46.1</v>
      </c>
      <c r="T25" s="160">
        <f t="shared" si="2"/>
        <v>30.3</v>
      </c>
      <c r="U25" s="160">
        <f t="shared" si="2"/>
        <v>14</v>
      </c>
      <c r="V25" s="160">
        <f t="shared" si="2"/>
        <v>84.8</v>
      </c>
      <c r="W25" s="160">
        <f t="shared" si="2"/>
        <v>205.8</v>
      </c>
      <c r="X25" s="160">
        <f t="shared" si="2"/>
        <v>184.4</v>
      </c>
      <c r="Y25" s="160">
        <f t="shared" si="2"/>
        <v>177.1</v>
      </c>
      <c r="Z25" s="160">
        <f t="shared" si="2"/>
        <v>124.4</v>
      </c>
      <c r="AA25" s="160">
        <f t="shared" si="2"/>
        <v>94.6</v>
      </c>
      <c r="AB25" s="160">
        <f t="shared" si="2"/>
        <v>25.3</v>
      </c>
      <c r="AC25" s="160">
        <f t="shared" si="2"/>
        <v>57.2</v>
      </c>
      <c r="AD25" s="160">
        <f t="shared" si="2"/>
        <v>36.5</v>
      </c>
      <c r="AE25" s="160">
        <f t="shared" si="2"/>
        <v>43</v>
      </c>
      <c r="AF25" s="160">
        <f t="shared" si="2"/>
        <v>0</v>
      </c>
      <c r="AG25" s="160">
        <f t="shared" si="2"/>
        <v>122.7</v>
      </c>
      <c r="AH25" s="160">
        <f t="shared" si="2"/>
        <v>0</v>
      </c>
      <c r="AI25" s="160">
        <f t="shared" si="2"/>
        <v>62.7</v>
      </c>
      <c r="AJ25" s="160">
        <f t="shared" si="2"/>
        <v>35.799999999999997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26.7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39.200000000000003</v>
      </c>
      <c r="BS25" s="160">
        <f t="shared" si="3"/>
        <v>0</v>
      </c>
      <c r="BT25" s="160">
        <f t="shared" si="3"/>
        <v>155.6</v>
      </c>
      <c r="BU25" s="160">
        <f t="shared" si="3"/>
        <v>36.299999999999997</v>
      </c>
      <c r="BV25" s="160">
        <f t="shared" si="3"/>
        <v>303.10000000000002</v>
      </c>
      <c r="BW25" s="160">
        <f t="shared" si="3"/>
        <v>303.10000000000002</v>
      </c>
      <c r="BX25" s="160">
        <f t="shared" si="3"/>
        <v>303.10000000000002</v>
      </c>
      <c r="BY25" s="160">
        <f t="shared" si="3"/>
        <v>303.10000000000002</v>
      </c>
      <c r="BZ25" s="160">
        <f t="shared" si="3"/>
        <v>21.2</v>
      </c>
      <c r="CA25" s="160">
        <f t="shared" si="3"/>
        <v>0</v>
      </c>
      <c r="CB25" s="160">
        <f t="shared" si="3"/>
        <v>20</v>
      </c>
      <c r="CC25" s="160">
        <f t="shared" si="3"/>
        <v>5.5</v>
      </c>
      <c r="CD25" s="160">
        <f t="shared" si="3"/>
        <v>0</v>
      </c>
      <c r="CE25" s="160">
        <f t="shared" si="3"/>
        <v>15.9</v>
      </c>
      <c r="CF25" s="160">
        <f t="shared" si="3"/>
        <v>5.0999999999999996</v>
      </c>
      <c r="CG25" s="160">
        <f t="shared" si="3"/>
        <v>9.6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9.1</v>
      </c>
      <c r="CL25" s="160">
        <f t="shared" si="3"/>
        <v>15.7</v>
      </c>
      <c r="CM25" s="160">
        <f t="shared" si="3"/>
        <v>135.9</v>
      </c>
      <c r="CN25" s="160">
        <f t="shared" si="3"/>
        <v>127</v>
      </c>
      <c r="CO25" s="160">
        <f t="shared" si="3"/>
        <v>11.8</v>
      </c>
      <c r="CP25" s="160">
        <f t="shared" si="3"/>
        <v>15</v>
      </c>
      <c r="CQ25" s="160">
        <f t="shared" si="3"/>
        <v>15</v>
      </c>
      <c r="CR25" s="160">
        <f t="shared" si="3"/>
        <v>15</v>
      </c>
      <c r="CS25" s="160">
        <f t="shared" si="3"/>
        <v>15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1194.3999999999996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2026-06-10T13:27:31Z</dcterms:created>
  <dcterms:modified xsi:type="dcterms:W3CDTF">2026-06-10T13:27:33Z</dcterms:modified>
</cp:coreProperties>
</file>