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<sst xmlns="http://schemas.openxmlformats.org/spreadsheetml/2006/main" count="124" uniqueCount="57">
  <si>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07/09/2026 14:10:26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</si>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</sst>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8026-4BF9-8B72-9A656A593035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8026-4BF9-8B72-9A656A593035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8026-4BF9-8B72-9A656A593035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8026-4BF9-8B72-9A656A593035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8026-4BF9-8B72-9A656A593035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8026-4BF9-8B72-9A656A593035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8026-4BF9-8B72-9A656A593035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616</c:v>
                </c:pt>
                <c:pt idx="2">
                  <c:v>616</c:v>
                </c:pt>
                <c:pt idx="3">
                  <c:v>616</c:v>
                </c:pt>
                <c:pt idx="4">
                  <c:v>616</c:v>
                </c:pt>
                <c:pt idx="5">
                  <c:v>616</c:v>
                </c:pt>
                <c:pt idx="6">
                  <c:v>616</c:v>
                </c:pt>
                <c:pt idx="7">
                  <c:v>616</c:v>
                </c:pt>
                <c:pt idx="8">
                  <c:v>616</c:v>
                </c:pt>
                <c:pt idx="9">
                  <c:v>616</c:v>
                </c:pt>
                <c:pt idx="10">
                  <c:v>616</c:v>
                </c:pt>
                <c:pt idx="11">
                  <c:v>616</c:v>
                </c:pt>
                <c:pt idx="12">
                  <c:v>616</c:v>
                </c:pt>
                <c:pt idx="13">
                  <c:v>616</c:v>
                </c:pt>
                <c:pt idx="14">
                  <c:v>616</c:v>
                </c:pt>
                <c:pt idx="15">
                  <c:v>616</c:v>
                </c:pt>
                <c:pt idx="16">
                  <c:v>616</c:v>
                </c:pt>
                <c:pt idx="17">
                  <c:v>616</c:v>
                </c:pt>
                <c:pt idx="18">
                  <c:v>616</c:v>
                </c:pt>
                <c:pt idx="19">
                  <c:v>616</c:v>
                </c:pt>
                <c:pt idx="20">
                  <c:v>616</c:v>
                </c:pt>
                <c:pt idx="21">
                  <c:v>616</c:v>
                </c:pt>
                <c:pt idx="22">
                  <c:v>616</c:v>
                </c:pt>
                <c:pt idx="23">
                  <c:v>616</c:v>
                </c:pt>
                <c:pt idx="24">
                  <c:v>616</c:v>
                </c:pt>
                <c:pt idx="25">
                  <c:v>616</c:v>
                </c:pt>
                <c:pt idx="26">
                  <c:v>616</c:v>
                </c:pt>
                <c:pt idx="27">
                  <c:v>616</c:v>
                </c:pt>
                <c:pt idx="28">
                  <c:v>616</c:v>
                </c:pt>
                <c:pt idx="29">
                  <c:v>616</c:v>
                </c:pt>
                <c:pt idx="30">
                  <c:v>517.30700000000002</c:v>
                </c:pt>
                <c:pt idx="31">
                  <c:v>400</c:v>
                </c:pt>
                <c:pt idx="32">
                  <c:v>302</c:v>
                </c:pt>
                <c:pt idx="33">
                  <c:v>302</c:v>
                </c:pt>
                <c:pt idx="34">
                  <c:v>302</c:v>
                </c:pt>
                <c:pt idx="35">
                  <c:v>302</c:v>
                </c:pt>
                <c:pt idx="36">
                  <c:v>251.667</c:v>
                </c:pt>
                <c:pt idx="37">
                  <c:v>201.333</c:v>
                </c:pt>
                <c:pt idx="38">
                  <c:v>151</c:v>
                </c:pt>
                <c:pt idx="39">
                  <c:v>100.667</c:v>
                </c:pt>
                <c:pt idx="40">
                  <c:v>50.332999999999998</c:v>
                </c:pt>
                <c:pt idx="56">
                  <c:v>190</c:v>
                </c:pt>
                <c:pt idx="57">
                  <c:v>230</c:v>
                </c:pt>
                <c:pt idx="58">
                  <c:v>280</c:v>
                </c:pt>
                <c:pt idx="59">
                  <c:v>302</c:v>
                </c:pt>
                <c:pt idx="60">
                  <c:v>302</c:v>
                </c:pt>
                <c:pt idx="61">
                  <c:v>302</c:v>
                </c:pt>
                <c:pt idx="62">
                  <c:v>302</c:v>
                </c:pt>
                <c:pt idx="63">
                  <c:v>302</c:v>
                </c:pt>
                <c:pt idx="64">
                  <c:v>302</c:v>
                </c:pt>
                <c:pt idx="65">
                  <c:v>302</c:v>
                </c:pt>
                <c:pt idx="66">
                  <c:v>616</c:v>
                </c:pt>
                <c:pt idx="67">
                  <c:v>616</c:v>
                </c:pt>
                <c:pt idx="68">
                  <c:v>616</c:v>
                </c:pt>
                <c:pt idx="69">
                  <c:v>616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026-4BF9-8B72-9A656A593035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8026-4BF9-8B72-9A656A593035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3414.413</c:v>
                </c:pt>
                <c:pt idx="1">
                  <c:v>3414.3670000000002</c:v>
                </c:pt>
                <c:pt idx="2">
                  <c:v>3351.509</c:v>
                </c:pt>
                <c:pt idx="3">
                  <c:v>3203.6610000000001</c:v>
                </c:pt>
                <c:pt idx="4">
                  <c:v>3264.1030000000001</c:v>
                </c:pt>
                <c:pt idx="5">
                  <c:v>3257.5360000000001</c:v>
                </c:pt>
                <c:pt idx="6">
                  <c:v>3212.1819999999998</c:v>
                </c:pt>
                <c:pt idx="7">
                  <c:v>3158.0370000000003</c:v>
                </c:pt>
                <c:pt idx="8">
                  <c:v>3131.2669999999998</c:v>
                </c:pt>
                <c:pt idx="9">
                  <c:v>3131.1779999999999</c:v>
                </c:pt>
                <c:pt idx="10">
                  <c:v>3119.6620000000003</c:v>
                </c:pt>
                <c:pt idx="11">
                  <c:v>3095.0299999999997</c:v>
                </c:pt>
                <c:pt idx="12">
                  <c:v>3101.1880000000001</c:v>
                </c:pt>
                <c:pt idx="13">
                  <c:v>3107.848</c:v>
                </c:pt>
                <c:pt idx="14">
                  <c:v>3106.5340000000001</c:v>
                </c:pt>
                <c:pt idx="15">
                  <c:v>3142.6710000000003</c:v>
                </c:pt>
                <c:pt idx="16">
                  <c:v>3047.8820000000001</c:v>
                </c:pt>
                <c:pt idx="17">
                  <c:v>3046.9480000000003</c:v>
                </c:pt>
                <c:pt idx="18">
                  <c:v>3106.4140000000002</c:v>
                </c:pt>
                <c:pt idx="19">
                  <c:v>3140.5729999999999</c:v>
                </c:pt>
                <c:pt idx="20">
                  <c:v>3093.5450000000001</c:v>
                </c:pt>
                <c:pt idx="21">
                  <c:v>3225.125</c:v>
                </c:pt>
                <c:pt idx="22">
                  <c:v>3223.3130000000001</c:v>
                </c:pt>
                <c:pt idx="23">
                  <c:v>3223.9409999999998</c:v>
                </c:pt>
                <c:pt idx="24">
                  <c:v>3187.0389999999998</c:v>
                </c:pt>
                <c:pt idx="25">
                  <c:v>3187.3379999999997</c:v>
                </c:pt>
                <c:pt idx="26">
                  <c:v>3221.663</c:v>
                </c:pt>
                <c:pt idx="27">
                  <c:v>3221.8209999999999</c:v>
                </c:pt>
                <c:pt idx="28">
                  <c:v>3208.7780000000002</c:v>
                </c:pt>
                <c:pt idx="29">
                  <c:v>3208.5590000000002</c:v>
                </c:pt>
                <c:pt idx="30">
                  <c:v>3086.3519999999999</c:v>
                </c:pt>
                <c:pt idx="31">
                  <c:v>2760.2249999999999</c:v>
                </c:pt>
                <c:pt idx="32">
                  <c:v>2216.9090000000001</c:v>
                </c:pt>
                <c:pt idx="33">
                  <c:v>1629</c:v>
                </c:pt>
                <c:pt idx="34">
                  <c:v>1266</c:v>
                </c:pt>
                <c:pt idx="35">
                  <c:v>1216</c:v>
                </c:pt>
                <c:pt idx="36">
                  <c:v>963.9</c:v>
                </c:pt>
                <c:pt idx="37">
                  <c:v>933.9</c:v>
                </c:pt>
                <c:pt idx="38">
                  <c:v>842.9</c:v>
                </c:pt>
                <c:pt idx="39">
                  <c:v>652.9</c:v>
                </c:pt>
                <c:pt idx="40">
                  <c:v>302.89999999999998</c:v>
                </c:pt>
                <c:pt idx="41">
                  <c:v>302.89999999999998</c:v>
                </c:pt>
                <c:pt idx="42">
                  <c:v>302.89999999999998</c:v>
                </c:pt>
                <c:pt idx="43">
                  <c:v>302.89999999999998</c:v>
                </c:pt>
                <c:pt idx="44">
                  <c:v>127.9</c:v>
                </c:pt>
                <c:pt idx="45">
                  <c:v>127.9</c:v>
                </c:pt>
                <c:pt idx="46">
                  <c:v>127.9</c:v>
                </c:pt>
                <c:pt idx="47">
                  <c:v>127.9</c:v>
                </c:pt>
                <c:pt idx="48">
                  <c:v>127.9</c:v>
                </c:pt>
                <c:pt idx="49">
                  <c:v>127.9</c:v>
                </c:pt>
                <c:pt idx="50">
                  <c:v>127.9</c:v>
                </c:pt>
                <c:pt idx="51">
                  <c:v>127.9</c:v>
                </c:pt>
                <c:pt idx="52">
                  <c:v>152.9</c:v>
                </c:pt>
                <c:pt idx="53">
                  <c:v>167.9</c:v>
                </c:pt>
                <c:pt idx="54">
                  <c:v>287.89999999999998</c:v>
                </c:pt>
                <c:pt idx="55">
                  <c:v>307.89999999999998</c:v>
                </c:pt>
                <c:pt idx="56">
                  <c:v>522.9</c:v>
                </c:pt>
                <c:pt idx="57">
                  <c:v>655.9</c:v>
                </c:pt>
                <c:pt idx="58">
                  <c:v>782.9</c:v>
                </c:pt>
                <c:pt idx="59">
                  <c:v>857.9</c:v>
                </c:pt>
                <c:pt idx="60">
                  <c:v>1033.9000000000001</c:v>
                </c:pt>
                <c:pt idx="61">
                  <c:v>1058.9000000000001</c:v>
                </c:pt>
                <c:pt idx="62">
                  <c:v>1308.9000000000001</c:v>
                </c:pt>
                <c:pt idx="63">
                  <c:v>1538.9</c:v>
                </c:pt>
                <c:pt idx="64">
                  <c:v>1583.9</c:v>
                </c:pt>
                <c:pt idx="65">
                  <c:v>1718.8719999999998</c:v>
                </c:pt>
                <c:pt idx="66">
                  <c:v>2392.779</c:v>
                </c:pt>
                <c:pt idx="67">
                  <c:v>2714.442</c:v>
                </c:pt>
                <c:pt idx="68">
                  <c:v>2914.5410000000002</c:v>
                </c:pt>
                <c:pt idx="69">
                  <c:v>2933.3240000000001</c:v>
                </c:pt>
                <c:pt idx="70">
                  <c:v>2939.558</c:v>
                </c:pt>
                <c:pt idx="71">
                  <c:v>3050.817</c:v>
                </c:pt>
                <c:pt idx="72">
                  <c:v>3063.71</c:v>
                </c:pt>
                <c:pt idx="73">
                  <c:v>3070.61</c:v>
                </c:pt>
                <c:pt idx="74">
                  <c:v>3144.7280000000001</c:v>
                </c:pt>
                <c:pt idx="75">
                  <c:v>3140.3910000000001</c:v>
                </c:pt>
                <c:pt idx="76">
                  <c:v>3175.239</c:v>
                </c:pt>
                <c:pt idx="77">
                  <c:v>3174.2830000000004</c:v>
                </c:pt>
                <c:pt idx="78">
                  <c:v>3182.8850000000002</c:v>
                </c:pt>
                <c:pt idx="79">
                  <c:v>3178.5659999999998</c:v>
                </c:pt>
                <c:pt idx="80">
                  <c:v>3213.8360000000002</c:v>
                </c:pt>
                <c:pt idx="81">
                  <c:v>3212.2620000000002</c:v>
                </c:pt>
                <c:pt idx="82">
                  <c:v>3211.663</c:v>
                </c:pt>
                <c:pt idx="83">
                  <c:v>3208.7460000000001</c:v>
                </c:pt>
                <c:pt idx="84">
                  <c:v>3217.5250000000001</c:v>
                </c:pt>
                <c:pt idx="85">
                  <c:v>3213.623</c:v>
                </c:pt>
                <c:pt idx="86">
                  <c:v>3215.587</c:v>
                </c:pt>
                <c:pt idx="87">
                  <c:v>3219.0680000000002</c:v>
                </c:pt>
                <c:pt idx="88">
                  <c:v>3231.1550000000002</c:v>
                </c:pt>
                <c:pt idx="89">
                  <c:v>3229.99</c:v>
                </c:pt>
                <c:pt idx="90">
                  <c:v>3229.183</c:v>
                </c:pt>
                <c:pt idx="91">
                  <c:v>3232.3090000000002</c:v>
                </c:pt>
                <c:pt idx="92">
                  <c:v>3183.94</c:v>
                </c:pt>
                <c:pt idx="93">
                  <c:v>3283.2170000000001</c:v>
                </c:pt>
                <c:pt idx="94">
                  <c:v>3082.1000000000004</c:v>
                </c:pt>
                <c:pt idx="95">
                  <c:v>3085.511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026-4BF9-8B72-9A656A593035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168.8</c:v>
                </c:pt>
                <c:pt idx="1">
                  <c:v>290.89999999999998</c:v>
                </c:pt>
                <c:pt idx="2">
                  <c:v>403.5</c:v>
                </c:pt>
                <c:pt idx="3">
                  <c:v>521.20000000000005</c:v>
                </c:pt>
                <c:pt idx="4">
                  <c:v>226.4</c:v>
                </c:pt>
                <c:pt idx="5">
                  <c:v>265.3</c:v>
                </c:pt>
                <c:pt idx="6">
                  <c:v>257</c:v>
                </c:pt>
                <c:pt idx="7">
                  <c:v>297.39999999999998</c:v>
                </c:pt>
                <c:pt idx="8">
                  <c:v>399.7</c:v>
                </c:pt>
                <c:pt idx="9">
                  <c:v>380.7</c:v>
                </c:pt>
                <c:pt idx="10">
                  <c:v>339.9</c:v>
                </c:pt>
                <c:pt idx="11">
                  <c:v>325.2</c:v>
                </c:pt>
                <c:pt idx="12">
                  <c:v>184.6</c:v>
                </c:pt>
                <c:pt idx="13">
                  <c:v>133</c:v>
                </c:pt>
                <c:pt idx="14">
                  <c:v>133</c:v>
                </c:pt>
                <c:pt idx="15">
                  <c:v>133</c:v>
                </c:pt>
                <c:pt idx="16">
                  <c:v>173</c:v>
                </c:pt>
                <c:pt idx="17">
                  <c:v>173</c:v>
                </c:pt>
                <c:pt idx="18">
                  <c:v>173</c:v>
                </c:pt>
                <c:pt idx="19">
                  <c:v>173</c:v>
                </c:pt>
                <c:pt idx="20">
                  <c:v>520.20000000000005</c:v>
                </c:pt>
                <c:pt idx="21">
                  <c:v>520.20000000000005</c:v>
                </c:pt>
                <c:pt idx="22">
                  <c:v>520.20000000000005</c:v>
                </c:pt>
                <c:pt idx="23">
                  <c:v>520.20000000000005</c:v>
                </c:pt>
                <c:pt idx="24">
                  <c:v>168</c:v>
                </c:pt>
                <c:pt idx="25">
                  <c:v>168</c:v>
                </c:pt>
                <c:pt idx="26">
                  <c:v>168</c:v>
                </c:pt>
                <c:pt idx="27">
                  <c:v>168</c:v>
                </c:pt>
                <c:pt idx="28">
                  <c:v>151</c:v>
                </c:pt>
                <c:pt idx="29">
                  <c:v>151</c:v>
                </c:pt>
                <c:pt idx="30">
                  <c:v>151</c:v>
                </c:pt>
                <c:pt idx="31">
                  <c:v>151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5</c:v>
                </c:pt>
                <c:pt idx="61">
                  <c:v>5</c:v>
                </c:pt>
                <c:pt idx="62">
                  <c:v>5</c:v>
                </c:pt>
                <c:pt idx="63">
                  <c:v>5</c:v>
                </c:pt>
                <c:pt idx="64">
                  <c:v>78</c:v>
                </c:pt>
                <c:pt idx="65">
                  <c:v>78</c:v>
                </c:pt>
                <c:pt idx="66">
                  <c:v>78</c:v>
                </c:pt>
                <c:pt idx="67">
                  <c:v>78</c:v>
                </c:pt>
                <c:pt idx="68">
                  <c:v>145.5</c:v>
                </c:pt>
                <c:pt idx="69">
                  <c:v>448.4</c:v>
                </c:pt>
                <c:pt idx="70">
                  <c:v>490.3</c:v>
                </c:pt>
                <c:pt idx="71">
                  <c:v>460.7</c:v>
                </c:pt>
                <c:pt idx="72">
                  <c:v>815.4</c:v>
                </c:pt>
                <c:pt idx="73">
                  <c:v>580.9</c:v>
                </c:pt>
                <c:pt idx="74">
                  <c:v>705.2</c:v>
                </c:pt>
                <c:pt idx="75">
                  <c:v>1001.9</c:v>
                </c:pt>
                <c:pt idx="76">
                  <c:v>944.8</c:v>
                </c:pt>
                <c:pt idx="77">
                  <c:v>1077</c:v>
                </c:pt>
                <c:pt idx="78">
                  <c:v>1087.3</c:v>
                </c:pt>
                <c:pt idx="79">
                  <c:v>1107.7</c:v>
                </c:pt>
                <c:pt idx="80">
                  <c:v>875.8</c:v>
                </c:pt>
                <c:pt idx="81">
                  <c:v>977.7</c:v>
                </c:pt>
                <c:pt idx="82">
                  <c:v>952.9</c:v>
                </c:pt>
                <c:pt idx="83">
                  <c:v>1284.7</c:v>
                </c:pt>
                <c:pt idx="84">
                  <c:v>1298.2</c:v>
                </c:pt>
                <c:pt idx="85">
                  <c:v>1214</c:v>
                </c:pt>
                <c:pt idx="86">
                  <c:v>1371.2</c:v>
                </c:pt>
                <c:pt idx="87">
                  <c:v>1311.4</c:v>
                </c:pt>
                <c:pt idx="88">
                  <c:v>736.2</c:v>
                </c:pt>
                <c:pt idx="89">
                  <c:v>646.9</c:v>
                </c:pt>
                <c:pt idx="90">
                  <c:v>541.4</c:v>
                </c:pt>
                <c:pt idx="91">
                  <c:v>556.70000000000005</c:v>
                </c:pt>
                <c:pt idx="92">
                  <c:v>638</c:v>
                </c:pt>
                <c:pt idx="93">
                  <c:v>638</c:v>
                </c:pt>
                <c:pt idx="94">
                  <c:v>638</c:v>
                </c:pt>
                <c:pt idx="95">
                  <c:v>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026-4BF9-8B72-9A656A593035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3">
                  <c:v>49</c:v>
                </c:pt>
                <c:pt idx="24">
                  <c:v>85.7</c:v>
                </c:pt>
                <c:pt idx="25">
                  <c:v>70.7</c:v>
                </c:pt>
                <c:pt idx="26">
                  <c:v>81</c:v>
                </c:pt>
                <c:pt idx="27">
                  <c:v>70.7</c:v>
                </c:pt>
                <c:pt idx="28">
                  <c:v>70.7</c:v>
                </c:pt>
                <c:pt idx="29">
                  <c:v>53.7</c:v>
                </c:pt>
                <c:pt idx="30">
                  <c:v>53.7</c:v>
                </c:pt>
                <c:pt idx="31">
                  <c:v>17</c:v>
                </c:pt>
                <c:pt idx="70">
                  <c:v>52.8</c:v>
                </c:pt>
                <c:pt idx="71">
                  <c:v>131.6</c:v>
                </c:pt>
                <c:pt idx="72">
                  <c:v>290.39999999999998</c:v>
                </c:pt>
                <c:pt idx="73">
                  <c:v>376.6</c:v>
                </c:pt>
                <c:pt idx="74">
                  <c:v>376.6</c:v>
                </c:pt>
                <c:pt idx="75">
                  <c:v>376.6</c:v>
                </c:pt>
                <c:pt idx="76">
                  <c:v>326.60000000000002</c:v>
                </c:pt>
                <c:pt idx="77">
                  <c:v>326.60000000000002</c:v>
                </c:pt>
                <c:pt idx="78">
                  <c:v>326.60000000000002</c:v>
                </c:pt>
                <c:pt idx="79">
                  <c:v>276.7</c:v>
                </c:pt>
                <c:pt idx="80">
                  <c:v>263.7</c:v>
                </c:pt>
                <c:pt idx="81">
                  <c:v>226.3</c:v>
                </c:pt>
                <c:pt idx="82">
                  <c:v>198.1</c:v>
                </c:pt>
                <c:pt idx="83">
                  <c:v>182.5</c:v>
                </c:pt>
                <c:pt idx="84">
                  <c:v>266.7</c:v>
                </c:pt>
                <c:pt idx="85">
                  <c:v>258.39999999999998</c:v>
                </c:pt>
                <c:pt idx="86">
                  <c:v>237.00800000000001</c:v>
                </c:pt>
                <c:pt idx="87">
                  <c:v>196.5</c:v>
                </c:pt>
                <c:pt idx="88">
                  <c:v>155</c:v>
                </c:pt>
                <c:pt idx="89">
                  <c:v>155</c:v>
                </c:pt>
                <c:pt idx="90">
                  <c:v>172</c:v>
                </c:pt>
                <c:pt idx="91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026-4BF9-8B72-9A656A593035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2369.047</c:v>
                </c:pt>
                <c:pt idx="1">
                  <c:v>2380.739</c:v>
                </c:pt>
                <c:pt idx="2">
                  <c:v>2390.3069999999998</c:v>
                </c:pt>
                <c:pt idx="3">
                  <c:v>2404.393</c:v>
                </c:pt>
                <c:pt idx="4">
                  <c:v>2421.6589999999997</c:v>
                </c:pt>
                <c:pt idx="5">
                  <c:v>2441.7080000000001</c:v>
                </c:pt>
                <c:pt idx="6">
                  <c:v>2458.38</c:v>
                </c:pt>
                <c:pt idx="7">
                  <c:v>2477.8420000000001</c:v>
                </c:pt>
                <c:pt idx="8">
                  <c:v>2490.8020000000001</c:v>
                </c:pt>
                <c:pt idx="9">
                  <c:v>2512.0119999999997</c:v>
                </c:pt>
                <c:pt idx="10">
                  <c:v>2534.3009999999999</c:v>
                </c:pt>
                <c:pt idx="11">
                  <c:v>2550.3679999999999</c:v>
                </c:pt>
                <c:pt idx="12">
                  <c:v>2579.5809999999997</c:v>
                </c:pt>
                <c:pt idx="13">
                  <c:v>2603.9189999999999</c:v>
                </c:pt>
                <c:pt idx="14">
                  <c:v>2619.8909999999996</c:v>
                </c:pt>
                <c:pt idx="15">
                  <c:v>2637.6790000000001</c:v>
                </c:pt>
                <c:pt idx="16">
                  <c:v>2668.002</c:v>
                </c:pt>
                <c:pt idx="17">
                  <c:v>2685.027</c:v>
                </c:pt>
                <c:pt idx="18">
                  <c:v>2702.7709999999997</c:v>
                </c:pt>
                <c:pt idx="19">
                  <c:v>2726.6550000000002</c:v>
                </c:pt>
                <c:pt idx="20">
                  <c:v>2740.9250000000002</c:v>
                </c:pt>
                <c:pt idx="21">
                  <c:v>2751.87</c:v>
                </c:pt>
                <c:pt idx="22">
                  <c:v>2767.5160000000001</c:v>
                </c:pt>
                <c:pt idx="23">
                  <c:v>2779.732</c:v>
                </c:pt>
                <c:pt idx="24">
                  <c:v>2815.212</c:v>
                </c:pt>
                <c:pt idx="25">
                  <c:v>2916.61</c:v>
                </c:pt>
                <c:pt idx="26">
                  <c:v>3118.5479999999998</c:v>
                </c:pt>
                <c:pt idx="27">
                  <c:v>3417.931</c:v>
                </c:pt>
                <c:pt idx="28">
                  <c:v>3823.462</c:v>
                </c:pt>
                <c:pt idx="29">
                  <c:v>4325.8159999999998</c:v>
                </c:pt>
                <c:pt idx="30">
                  <c:v>4888.0129999999999</c:v>
                </c:pt>
                <c:pt idx="31">
                  <c:v>5478.7430000000004</c:v>
                </c:pt>
                <c:pt idx="32">
                  <c:v>6059.7170000000006</c:v>
                </c:pt>
                <c:pt idx="33">
                  <c:v>6636.3530000000001</c:v>
                </c:pt>
                <c:pt idx="34">
                  <c:v>7157.9949999999999</c:v>
                </c:pt>
                <c:pt idx="35">
                  <c:v>7334.5810000000001</c:v>
                </c:pt>
                <c:pt idx="36">
                  <c:v>8046.7919999999995</c:v>
                </c:pt>
                <c:pt idx="37">
                  <c:v>8219.8690000000006</c:v>
                </c:pt>
                <c:pt idx="38">
                  <c:v>8404.3949999999986</c:v>
                </c:pt>
                <c:pt idx="39">
                  <c:v>8732.1419999999998</c:v>
                </c:pt>
                <c:pt idx="40">
                  <c:v>9364.1639999999989</c:v>
                </c:pt>
                <c:pt idx="41">
                  <c:v>9474.2519999999986</c:v>
                </c:pt>
                <c:pt idx="42">
                  <c:v>9549.8269999999993</c:v>
                </c:pt>
                <c:pt idx="43">
                  <c:v>9604.2899999999991</c:v>
                </c:pt>
                <c:pt idx="44">
                  <c:v>9804.634</c:v>
                </c:pt>
                <c:pt idx="45">
                  <c:v>9841.8100000000013</c:v>
                </c:pt>
                <c:pt idx="46">
                  <c:v>9909.6180000000004</c:v>
                </c:pt>
                <c:pt idx="47">
                  <c:v>9967.32</c:v>
                </c:pt>
                <c:pt idx="48">
                  <c:v>10174.207</c:v>
                </c:pt>
                <c:pt idx="49">
                  <c:v>10209.531999999999</c:v>
                </c:pt>
                <c:pt idx="50">
                  <c:v>10263.495999999999</c:v>
                </c:pt>
                <c:pt idx="51">
                  <c:v>10272.127</c:v>
                </c:pt>
                <c:pt idx="52">
                  <c:v>10242.932999999999</c:v>
                </c:pt>
                <c:pt idx="53">
                  <c:v>10207.527</c:v>
                </c:pt>
                <c:pt idx="54">
                  <c:v>10032.02</c:v>
                </c:pt>
                <c:pt idx="55">
                  <c:v>9958.3529999999992</c:v>
                </c:pt>
                <c:pt idx="56">
                  <c:v>9438.9850000000006</c:v>
                </c:pt>
                <c:pt idx="57">
                  <c:v>9151.4210000000003</c:v>
                </c:pt>
                <c:pt idx="58">
                  <c:v>8903.9189999999999</c:v>
                </c:pt>
                <c:pt idx="59">
                  <c:v>8781.27</c:v>
                </c:pt>
                <c:pt idx="60">
                  <c:v>8532.5630000000001</c:v>
                </c:pt>
                <c:pt idx="61">
                  <c:v>8493.0709999999999</c:v>
                </c:pt>
                <c:pt idx="62">
                  <c:v>8258.2610000000004</c:v>
                </c:pt>
                <c:pt idx="63">
                  <c:v>7864.5450000000001</c:v>
                </c:pt>
                <c:pt idx="64">
                  <c:v>7483.277</c:v>
                </c:pt>
                <c:pt idx="65">
                  <c:v>6952.77</c:v>
                </c:pt>
                <c:pt idx="66">
                  <c:v>6371.33</c:v>
                </c:pt>
                <c:pt idx="67">
                  <c:v>5756.1580000000004</c:v>
                </c:pt>
                <c:pt idx="68">
                  <c:v>5094.0749999999998</c:v>
                </c:pt>
                <c:pt idx="69">
                  <c:v>4458.9769999999999</c:v>
                </c:pt>
                <c:pt idx="70">
                  <c:v>3863.8409999999999</c:v>
                </c:pt>
                <c:pt idx="71">
                  <c:v>3332.1120000000001</c:v>
                </c:pt>
                <c:pt idx="72">
                  <c:v>2895.3710000000001</c:v>
                </c:pt>
                <c:pt idx="73">
                  <c:v>2576.7919999999999</c:v>
                </c:pt>
                <c:pt idx="74">
                  <c:v>2358.6229999999996</c:v>
                </c:pt>
                <c:pt idx="75">
                  <c:v>2224.0009999999997</c:v>
                </c:pt>
                <c:pt idx="76">
                  <c:v>2196.0800000000004</c:v>
                </c:pt>
                <c:pt idx="77">
                  <c:v>2176.502</c:v>
                </c:pt>
                <c:pt idx="78">
                  <c:v>2156.1770000000001</c:v>
                </c:pt>
                <c:pt idx="79">
                  <c:v>2137.277</c:v>
                </c:pt>
                <c:pt idx="80">
                  <c:v>2104.518</c:v>
                </c:pt>
                <c:pt idx="81">
                  <c:v>2090.3230000000003</c:v>
                </c:pt>
                <c:pt idx="82">
                  <c:v>2067.9569999999999</c:v>
                </c:pt>
                <c:pt idx="83">
                  <c:v>2050.9110000000001</c:v>
                </c:pt>
                <c:pt idx="84">
                  <c:v>2038.1559999999999</c:v>
                </c:pt>
                <c:pt idx="85">
                  <c:v>2026.9309999999998</c:v>
                </c:pt>
                <c:pt idx="86">
                  <c:v>2018.0809999999999</c:v>
                </c:pt>
                <c:pt idx="87">
                  <c:v>2005.441</c:v>
                </c:pt>
                <c:pt idx="88">
                  <c:v>1996.202</c:v>
                </c:pt>
                <c:pt idx="89">
                  <c:v>1998.7670000000001</c:v>
                </c:pt>
                <c:pt idx="90">
                  <c:v>2003.0260000000001</c:v>
                </c:pt>
                <c:pt idx="91">
                  <c:v>1999.99</c:v>
                </c:pt>
                <c:pt idx="92">
                  <c:v>2009.394</c:v>
                </c:pt>
                <c:pt idx="93">
                  <c:v>2021.9620000000002</c:v>
                </c:pt>
                <c:pt idx="94">
                  <c:v>2041.307</c:v>
                </c:pt>
                <c:pt idx="95">
                  <c:v>2062.2950000000001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026-4BF9-8B72-9A656A593035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3">
                  <c:v>49</c:v>
                </c:pt>
                <c:pt idx="24">
                  <c:v>85.7</c:v>
                </c:pt>
                <c:pt idx="25">
                  <c:v>70.7</c:v>
                </c:pt>
                <c:pt idx="26">
                  <c:v>81</c:v>
                </c:pt>
                <c:pt idx="27">
                  <c:v>70.7</c:v>
                </c:pt>
                <c:pt idx="28">
                  <c:v>70.7</c:v>
                </c:pt>
                <c:pt idx="29">
                  <c:v>53.7</c:v>
                </c:pt>
                <c:pt idx="30">
                  <c:v>53.7</c:v>
                </c:pt>
                <c:pt idx="31">
                  <c:v>17</c:v>
                </c:pt>
                <c:pt idx="70">
                  <c:v>52.8</c:v>
                </c:pt>
                <c:pt idx="71">
                  <c:v>131.6</c:v>
                </c:pt>
                <c:pt idx="72">
                  <c:v>290.39999999999998</c:v>
                </c:pt>
                <c:pt idx="73">
                  <c:v>376.6</c:v>
                </c:pt>
                <c:pt idx="74">
                  <c:v>376.6</c:v>
                </c:pt>
                <c:pt idx="75">
                  <c:v>376.6</c:v>
                </c:pt>
                <c:pt idx="76">
                  <c:v>326.60000000000002</c:v>
                </c:pt>
                <c:pt idx="77">
                  <c:v>326.60000000000002</c:v>
                </c:pt>
                <c:pt idx="78">
                  <c:v>326.60000000000002</c:v>
                </c:pt>
                <c:pt idx="79">
                  <c:v>276.7</c:v>
                </c:pt>
                <c:pt idx="80">
                  <c:v>263.7</c:v>
                </c:pt>
                <c:pt idx="81">
                  <c:v>226.3</c:v>
                </c:pt>
                <c:pt idx="82">
                  <c:v>198.1</c:v>
                </c:pt>
                <c:pt idx="83">
                  <c:v>182.5</c:v>
                </c:pt>
                <c:pt idx="84">
                  <c:v>266.7</c:v>
                </c:pt>
                <c:pt idx="85">
                  <c:v>258.39999999999998</c:v>
                </c:pt>
                <c:pt idx="86">
                  <c:v>237.00800000000001</c:v>
                </c:pt>
                <c:pt idx="87">
                  <c:v>196.5</c:v>
                </c:pt>
                <c:pt idx="88">
                  <c:v>155</c:v>
                </c:pt>
                <c:pt idx="89">
                  <c:v>155</c:v>
                </c:pt>
                <c:pt idx="90">
                  <c:v>172</c:v>
                </c:pt>
                <c:pt idx="91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026-4BF9-8B72-9A656A593035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425.23199999999997</c:v>
                </c:pt>
                <c:pt idx="1">
                  <c:v>232</c:v>
                </c:pt>
                <c:pt idx="2">
                  <c:v>125</c:v>
                </c:pt>
                <c:pt idx="3">
                  <c:v>125</c:v>
                </c:pt>
                <c:pt idx="4">
                  <c:v>215</c:v>
                </c:pt>
                <c:pt idx="5">
                  <c:v>125</c:v>
                </c:pt>
                <c:pt idx="6">
                  <c:v>125</c:v>
                </c:pt>
                <c:pt idx="7">
                  <c:v>125</c:v>
                </c:pt>
                <c:pt idx="16">
                  <c:v>127</c:v>
                </c:pt>
                <c:pt idx="17">
                  <c:v>127</c:v>
                </c:pt>
                <c:pt idx="18">
                  <c:v>127</c:v>
                </c:pt>
                <c:pt idx="19">
                  <c:v>127</c:v>
                </c:pt>
                <c:pt idx="20">
                  <c:v>176</c:v>
                </c:pt>
                <c:pt idx="21">
                  <c:v>176</c:v>
                </c:pt>
                <c:pt idx="22">
                  <c:v>351</c:v>
                </c:pt>
                <c:pt idx="23">
                  <c:v>603.428</c:v>
                </c:pt>
                <c:pt idx="24">
                  <c:v>465</c:v>
                </c:pt>
                <c:pt idx="25">
                  <c:v>465</c:v>
                </c:pt>
                <c:pt idx="26">
                  <c:v>642</c:v>
                </c:pt>
                <c:pt idx="27">
                  <c:v>672</c:v>
                </c:pt>
                <c:pt idx="28">
                  <c:v>988.05899999999997</c:v>
                </c:pt>
                <c:pt idx="29">
                  <c:v>398</c:v>
                </c:pt>
                <c:pt idx="30">
                  <c:v>318</c:v>
                </c:pt>
                <c:pt idx="31">
                  <c:v>168</c:v>
                </c:pt>
                <c:pt idx="32">
                  <c:v>160</c:v>
                </c:pt>
                <c:pt idx="33">
                  <c:v>160</c:v>
                </c:pt>
                <c:pt idx="34">
                  <c:v>160</c:v>
                </c:pt>
                <c:pt idx="35">
                  <c:v>160</c:v>
                </c:pt>
                <c:pt idx="36">
                  <c:v>51</c:v>
                </c:pt>
                <c:pt idx="37">
                  <c:v>51</c:v>
                </c:pt>
                <c:pt idx="38">
                  <c:v>51</c:v>
                </c:pt>
                <c:pt idx="39">
                  <c:v>51</c:v>
                </c:pt>
                <c:pt idx="40">
                  <c:v>89</c:v>
                </c:pt>
                <c:pt idx="41">
                  <c:v>89</c:v>
                </c:pt>
                <c:pt idx="42">
                  <c:v>89</c:v>
                </c:pt>
                <c:pt idx="43">
                  <c:v>89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25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25</c:v>
                </c:pt>
                <c:pt idx="58">
                  <c:v>25</c:v>
                </c:pt>
                <c:pt idx="59">
                  <c:v>25</c:v>
                </c:pt>
                <c:pt idx="60">
                  <c:v>4</c:v>
                </c:pt>
                <c:pt idx="61">
                  <c:v>4</c:v>
                </c:pt>
                <c:pt idx="62">
                  <c:v>4</c:v>
                </c:pt>
                <c:pt idx="63">
                  <c:v>4</c:v>
                </c:pt>
                <c:pt idx="64">
                  <c:v>26</c:v>
                </c:pt>
                <c:pt idx="65">
                  <c:v>26</c:v>
                </c:pt>
                <c:pt idx="66">
                  <c:v>26</c:v>
                </c:pt>
                <c:pt idx="67">
                  <c:v>26</c:v>
                </c:pt>
                <c:pt idx="68">
                  <c:v>106</c:v>
                </c:pt>
                <c:pt idx="69">
                  <c:v>358</c:v>
                </c:pt>
                <c:pt idx="70">
                  <c:v>765.26400000000001</c:v>
                </c:pt>
                <c:pt idx="71">
                  <c:v>1124.1570000000002</c:v>
                </c:pt>
                <c:pt idx="72">
                  <c:v>944.37199999999996</c:v>
                </c:pt>
                <c:pt idx="73">
                  <c:v>1405.7529999999999</c:v>
                </c:pt>
                <c:pt idx="74">
                  <c:v>1497</c:v>
                </c:pt>
                <c:pt idx="75">
                  <c:v>1485</c:v>
                </c:pt>
                <c:pt idx="76">
                  <c:v>1616</c:v>
                </c:pt>
                <c:pt idx="77">
                  <c:v>1616</c:v>
                </c:pt>
                <c:pt idx="78">
                  <c:v>1616</c:v>
                </c:pt>
                <c:pt idx="79">
                  <c:v>1616</c:v>
                </c:pt>
                <c:pt idx="80">
                  <c:v>1613.7370000000001</c:v>
                </c:pt>
                <c:pt idx="81">
                  <c:v>1466</c:v>
                </c:pt>
                <c:pt idx="82">
                  <c:v>1466</c:v>
                </c:pt>
                <c:pt idx="83">
                  <c:v>1056</c:v>
                </c:pt>
                <c:pt idx="84">
                  <c:v>704</c:v>
                </c:pt>
                <c:pt idx="85">
                  <c:v>704</c:v>
                </c:pt>
                <c:pt idx="86">
                  <c:v>469</c:v>
                </c:pt>
                <c:pt idx="87">
                  <c:v>469</c:v>
                </c:pt>
                <c:pt idx="88">
                  <c:v>673.37699999999995</c:v>
                </c:pt>
                <c:pt idx="89">
                  <c:v>665</c:v>
                </c:pt>
                <c:pt idx="90">
                  <c:v>669.7</c:v>
                </c:pt>
                <c:pt idx="91">
                  <c:v>630.90100000000007</c:v>
                </c:pt>
                <c:pt idx="92">
                  <c:v>793.61400000000003</c:v>
                </c:pt>
                <c:pt idx="93">
                  <c:v>490.55899999999997</c:v>
                </c:pt>
                <c:pt idx="94">
                  <c:v>453.44100000000003</c:v>
                </c:pt>
                <c:pt idx="95">
                  <c:v>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026-4BF9-8B72-9A656A593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224.55</c:v>
                </c:pt>
                <c:pt idx="1">
                  <c:v>223.22</c:v>
                </c:pt>
                <c:pt idx="2">
                  <c:v>195.7</c:v>
                </c:pt>
                <c:pt idx="3">
                  <c:v>175.31</c:v>
                </c:pt>
                <c:pt idx="4">
                  <c:v>203.05</c:v>
                </c:pt>
                <c:pt idx="5">
                  <c:v>195.33</c:v>
                </c:pt>
                <c:pt idx="6">
                  <c:v>182.76</c:v>
                </c:pt>
                <c:pt idx="7">
                  <c:v>179.57</c:v>
                </c:pt>
                <c:pt idx="8">
                  <c:v>201.06</c:v>
                </c:pt>
                <c:pt idx="9">
                  <c:v>199.22</c:v>
                </c:pt>
                <c:pt idx="10">
                  <c:v>194.29</c:v>
                </c:pt>
                <c:pt idx="11">
                  <c:v>189.5</c:v>
                </c:pt>
                <c:pt idx="12">
                  <c:v>189.48</c:v>
                </c:pt>
                <c:pt idx="13">
                  <c:v>189.8</c:v>
                </c:pt>
                <c:pt idx="14">
                  <c:v>189.55</c:v>
                </c:pt>
                <c:pt idx="15">
                  <c:v>201.54</c:v>
                </c:pt>
                <c:pt idx="16">
                  <c:v>186.7</c:v>
                </c:pt>
                <c:pt idx="17">
                  <c:v>186.51</c:v>
                </c:pt>
                <c:pt idx="18">
                  <c:v>189.9</c:v>
                </c:pt>
                <c:pt idx="19">
                  <c:v>198.76</c:v>
                </c:pt>
                <c:pt idx="20">
                  <c:v>187.24</c:v>
                </c:pt>
                <c:pt idx="21">
                  <c:v>197.42</c:v>
                </c:pt>
                <c:pt idx="22">
                  <c:v>201.27</c:v>
                </c:pt>
                <c:pt idx="23">
                  <c:v>214.18</c:v>
                </c:pt>
                <c:pt idx="24">
                  <c:v>217.64</c:v>
                </c:pt>
                <c:pt idx="25">
                  <c:v>224.59</c:v>
                </c:pt>
                <c:pt idx="26">
                  <c:v>232.16</c:v>
                </c:pt>
                <c:pt idx="27">
                  <c:v>235.85</c:v>
                </c:pt>
                <c:pt idx="28">
                  <c:v>240.9</c:v>
                </c:pt>
                <c:pt idx="29">
                  <c:v>235.29</c:v>
                </c:pt>
                <c:pt idx="30">
                  <c:v>161.72999999999999</c:v>
                </c:pt>
                <c:pt idx="31">
                  <c:v>150</c:v>
                </c:pt>
                <c:pt idx="32">
                  <c:v>136.16</c:v>
                </c:pt>
                <c:pt idx="33">
                  <c:v>100</c:v>
                </c:pt>
                <c:pt idx="34">
                  <c:v>19.989999999999998</c:v>
                </c:pt>
                <c:pt idx="35">
                  <c:v>0.01</c:v>
                </c:pt>
                <c:pt idx="36">
                  <c:v>0.02</c:v>
                </c:pt>
                <c:pt idx="37">
                  <c:v>0.01</c:v>
                </c:pt>
                <c:pt idx="38">
                  <c:v>0.01</c:v>
                </c:pt>
                <c:pt idx="39">
                  <c:v>0.01</c:v>
                </c:pt>
                <c:pt idx="40">
                  <c:v>0.01</c:v>
                </c:pt>
                <c:pt idx="41">
                  <c:v>0.01</c:v>
                </c:pt>
                <c:pt idx="42">
                  <c:v>0.01</c:v>
                </c:pt>
                <c:pt idx="43">
                  <c:v>0.01</c:v>
                </c:pt>
                <c:pt idx="44">
                  <c:v>0.01</c:v>
                </c:pt>
                <c:pt idx="45">
                  <c:v>0.01</c:v>
                </c:pt>
                <c:pt idx="46">
                  <c:v>0.01</c:v>
                </c:pt>
                <c:pt idx="47">
                  <c:v>0.01</c:v>
                </c:pt>
                <c:pt idx="48">
                  <c:v>0.01</c:v>
                </c:pt>
                <c:pt idx="49">
                  <c:v>0.01</c:v>
                </c:pt>
                <c:pt idx="50">
                  <c:v>0.01</c:v>
                </c:pt>
                <c:pt idx="51">
                  <c:v>0.01</c:v>
                </c:pt>
                <c:pt idx="52">
                  <c:v>0.01</c:v>
                </c:pt>
                <c:pt idx="53">
                  <c:v>0.01</c:v>
                </c:pt>
                <c:pt idx="54">
                  <c:v>0.01</c:v>
                </c:pt>
                <c:pt idx="55">
                  <c:v>0.01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0.01</c:v>
                </c:pt>
                <c:pt idx="60">
                  <c:v>0.01</c:v>
                </c:pt>
                <c:pt idx="61">
                  <c:v>0.01</c:v>
                </c:pt>
                <c:pt idx="62">
                  <c:v>0.02</c:v>
                </c:pt>
                <c:pt idx="63">
                  <c:v>80</c:v>
                </c:pt>
                <c:pt idx="64">
                  <c:v>71.59</c:v>
                </c:pt>
                <c:pt idx="65">
                  <c:v>145.06</c:v>
                </c:pt>
                <c:pt idx="66">
                  <c:v>185.44</c:v>
                </c:pt>
                <c:pt idx="67">
                  <c:v>203.56</c:v>
                </c:pt>
                <c:pt idx="68">
                  <c:v>178.12</c:v>
                </c:pt>
                <c:pt idx="69">
                  <c:v>237.83</c:v>
                </c:pt>
                <c:pt idx="70">
                  <c:v>252.71</c:v>
                </c:pt>
                <c:pt idx="71">
                  <c:v>267.7</c:v>
                </c:pt>
                <c:pt idx="72">
                  <c:v>267.20999999999998</c:v>
                </c:pt>
                <c:pt idx="73">
                  <c:v>275.95</c:v>
                </c:pt>
                <c:pt idx="74">
                  <c:v>271.89</c:v>
                </c:pt>
                <c:pt idx="75">
                  <c:v>207.04</c:v>
                </c:pt>
                <c:pt idx="76">
                  <c:v>265.04000000000002</c:v>
                </c:pt>
                <c:pt idx="77">
                  <c:v>214.64</c:v>
                </c:pt>
                <c:pt idx="78">
                  <c:v>222.01</c:v>
                </c:pt>
                <c:pt idx="79">
                  <c:v>205.02</c:v>
                </c:pt>
                <c:pt idx="80">
                  <c:v>281.58999999999997</c:v>
                </c:pt>
                <c:pt idx="81">
                  <c:v>274.33999999999997</c:v>
                </c:pt>
                <c:pt idx="82">
                  <c:v>262.39</c:v>
                </c:pt>
                <c:pt idx="83">
                  <c:v>248.97</c:v>
                </c:pt>
                <c:pt idx="84">
                  <c:v>240.41</c:v>
                </c:pt>
                <c:pt idx="85">
                  <c:v>221.48</c:v>
                </c:pt>
                <c:pt idx="86">
                  <c:v>231.01</c:v>
                </c:pt>
                <c:pt idx="87">
                  <c:v>223.64</c:v>
                </c:pt>
                <c:pt idx="88">
                  <c:v>248.32</c:v>
                </c:pt>
                <c:pt idx="89">
                  <c:v>241.76</c:v>
                </c:pt>
                <c:pt idx="90">
                  <c:v>237.22</c:v>
                </c:pt>
                <c:pt idx="91">
                  <c:v>226.67</c:v>
                </c:pt>
                <c:pt idx="92">
                  <c:v>230.22</c:v>
                </c:pt>
                <c:pt idx="93">
                  <c:v>220.52</c:v>
                </c:pt>
                <c:pt idx="94">
                  <c:v>214.23</c:v>
                </c:pt>
                <c:pt idx="95">
                  <c:v>205.28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026-4BF9-8B72-9A656A593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137</c:v>
                </c:pt>
                <c:pt idx="1">
                  <c:v>135</c:v>
                </c:pt>
                <c:pt idx="2">
                  <c:v>134</c:v>
                </c:pt>
                <c:pt idx="3">
                  <c:v>132</c:v>
                </c:pt>
                <c:pt idx="4">
                  <c:v>131</c:v>
                </c:pt>
                <c:pt idx="5">
                  <c:v>130</c:v>
                </c:pt>
                <c:pt idx="6">
                  <c:v>129</c:v>
                </c:pt>
                <c:pt idx="7">
                  <c:v>128</c:v>
                </c:pt>
                <c:pt idx="8">
                  <c:v>127</c:v>
                </c:pt>
                <c:pt idx="9">
                  <c:v>127</c:v>
                </c:pt>
                <c:pt idx="10">
                  <c:v>126</c:v>
                </c:pt>
                <c:pt idx="11">
                  <c:v>126</c:v>
                </c:pt>
                <c:pt idx="12">
                  <c:v>125</c:v>
                </c:pt>
                <c:pt idx="13">
                  <c:v>124</c:v>
                </c:pt>
                <c:pt idx="14">
                  <c:v>124</c:v>
                </c:pt>
                <c:pt idx="15">
                  <c:v>124</c:v>
                </c:pt>
                <c:pt idx="16">
                  <c:v>124</c:v>
                </c:pt>
                <c:pt idx="17">
                  <c:v>124</c:v>
                </c:pt>
                <c:pt idx="18">
                  <c:v>125</c:v>
                </c:pt>
                <c:pt idx="19">
                  <c:v>126</c:v>
                </c:pt>
                <c:pt idx="20">
                  <c:v>129</c:v>
                </c:pt>
                <c:pt idx="21">
                  <c:v>131</c:v>
                </c:pt>
                <c:pt idx="22">
                  <c:v>133</c:v>
                </c:pt>
                <c:pt idx="23">
                  <c:v>135</c:v>
                </c:pt>
                <c:pt idx="24">
                  <c:v>136</c:v>
                </c:pt>
                <c:pt idx="25">
                  <c:v>137</c:v>
                </c:pt>
                <c:pt idx="26">
                  <c:v>137</c:v>
                </c:pt>
                <c:pt idx="27">
                  <c:v>136</c:v>
                </c:pt>
                <c:pt idx="28">
                  <c:v>134</c:v>
                </c:pt>
                <c:pt idx="29">
                  <c:v>132</c:v>
                </c:pt>
                <c:pt idx="30">
                  <c:v>129</c:v>
                </c:pt>
                <c:pt idx="31">
                  <c:v>124</c:v>
                </c:pt>
                <c:pt idx="32">
                  <c:v>119</c:v>
                </c:pt>
                <c:pt idx="33">
                  <c:v>114</c:v>
                </c:pt>
                <c:pt idx="34">
                  <c:v>109</c:v>
                </c:pt>
                <c:pt idx="35">
                  <c:v>105</c:v>
                </c:pt>
                <c:pt idx="36">
                  <c:v>100</c:v>
                </c:pt>
                <c:pt idx="37">
                  <c:v>96</c:v>
                </c:pt>
                <c:pt idx="38">
                  <c:v>92</c:v>
                </c:pt>
                <c:pt idx="39">
                  <c:v>88</c:v>
                </c:pt>
                <c:pt idx="40">
                  <c:v>85</c:v>
                </c:pt>
                <c:pt idx="41">
                  <c:v>83</c:v>
                </c:pt>
                <c:pt idx="42">
                  <c:v>81</c:v>
                </c:pt>
                <c:pt idx="43">
                  <c:v>80</c:v>
                </c:pt>
                <c:pt idx="44">
                  <c:v>79</c:v>
                </c:pt>
                <c:pt idx="45">
                  <c:v>78</c:v>
                </c:pt>
                <c:pt idx="46">
                  <c:v>78</c:v>
                </c:pt>
                <c:pt idx="47">
                  <c:v>78</c:v>
                </c:pt>
                <c:pt idx="48">
                  <c:v>79</c:v>
                </c:pt>
                <c:pt idx="49">
                  <c:v>80</c:v>
                </c:pt>
                <c:pt idx="50">
                  <c:v>80</c:v>
                </c:pt>
                <c:pt idx="51">
                  <c:v>81</c:v>
                </c:pt>
                <c:pt idx="52">
                  <c:v>81</c:v>
                </c:pt>
                <c:pt idx="53">
                  <c:v>81</c:v>
                </c:pt>
                <c:pt idx="54">
                  <c:v>82</c:v>
                </c:pt>
                <c:pt idx="55">
                  <c:v>82</c:v>
                </c:pt>
                <c:pt idx="56">
                  <c:v>83</c:v>
                </c:pt>
                <c:pt idx="57">
                  <c:v>85</c:v>
                </c:pt>
                <c:pt idx="58">
                  <c:v>87</c:v>
                </c:pt>
                <c:pt idx="59">
                  <c:v>89</c:v>
                </c:pt>
                <c:pt idx="60">
                  <c:v>92</c:v>
                </c:pt>
                <c:pt idx="61">
                  <c:v>96</c:v>
                </c:pt>
                <c:pt idx="62">
                  <c:v>101</c:v>
                </c:pt>
                <c:pt idx="63">
                  <c:v>107</c:v>
                </c:pt>
                <c:pt idx="64">
                  <c:v>113</c:v>
                </c:pt>
                <c:pt idx="65">
                  <c:v>120</c:v>
                </c:pt>
                <c:pt idx="66">
                  <c:v>128</c:v>
                </c:pt>
                <c:pt idx="67">
                  <c:v>136</c:v>
                </c:pt>
                <c:pt idx="68">
                  <c:v>144</c:v>
                </c:pt>
                <c:pt idx="69">
                  <c:v>152</c:v>
                </c:pt>
                <c:pt idx="70">
                  <c:v>159</c:v>
                </c:pt>
                <c:pt idx="71">
                  <c:v>165</c:v>
                </c:pt>
                <c:pt idx="72">
                  <c:v>170</c:v>
                </c:pt>
                <c:pt idx="73">
                  <c:v>175</c:v>
                </c:pt>
                <c:pt idx="74">
                  <c:v>179</c:v>
                </c:pt>
                <c:pt idx="75">
                  <c:v>182</c:v>
                </c:pt>
                <c:pt idx="76">
                  <c:v>184</c:v>
                </c:pt>
                <c:pt idx="77">
                  <c:v>186</c:v>
                </c:pt>
                <c:pt idx="78">
                  <c:v>185</c:v>
                </c:pt>
                <c:pt idx="79">
                  <c:v>184</c:v>
                </c:pt>
                <c:pt idx="80">
                  <c:v>180</c:v>
                </c:pt>
                <c:pt idx="81">
                  <c:v>177</c:v>
                </c:pt>
                <c:pt idx="82">
                  <c:v>174</c:v>
                </c:pt>
                <c:pt idx="83">
                  <c:v>170</c:v>
                </c:pt>
                <c:pt idx="84">
                  <c:v>167</c:v>
                </c:pt>
                <c:pt idx="85">
                  <c:v>163</c:v>
                </c:pt>
                <c:pt idx="86">
                  <c:v>160</c:v>
                </c:pt>
                <c:pt idx="87">
                  <c:v>158</c:v>
                </c:pt>
                <c:pt idx="88">
                  <c:v>156</c:v>
                </c:pt>
                <c:pt idx="89">
                  <c:v>154</c:v>
                </c:pt>
                <c:pt idx="90">
                  <c:v>152</c:v>
                </c:pt>
                <c:pt idx="91">
                  <c:v>150</c:v>
                </c:pt>
                <c:pt idx="92">
                  <c:v>149</c:v>
                </c:pt>
                <c:pt idx="93">
                  <c:v>146</c:v>
                </c:pt>
                <c:pt idx="94">
                  <c:v>142</c:v>
                </c:pt>
                <c:pt idx="95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55-40AD-BD33-F427478904FB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723.35599999999999</c:v>
                </c:pt>
                <c:pt idx="1">
                  <c:v>723.24400000000003</c:v>
                </c:pt>
                <c:pt idx="2">
                  <c:v>723.23599999999999</c:v>
                </c:pt>
                <c:pt idx="3">
                  <c:v>723.20699999999999</c:v>
                </c:pt>
                <c:pt idx="4">
                  <c:v>758.63800000000003</c:v>
                </c:pt>
                <c:pt idx="5">
                  <c:v>758.52300000000002</c:v>
                </c:pt>
                <c:pt idx="6">
                  <c:v>758.48400000000004</c:v>
                </c:pt>
                <c:pt idx="7">
                  <c:v>758.56600000000003</c:v>
                </c:pt>
                <c:pt idx="8">
                  <c:v>759.88300000000004</c:v>
                </c:pt>
                <c:pt idx="9">
                  <c:v>759.76499999999999</c:v>
                </c:pt>
                <c:pt idx="10">
                  <c:v>759.71500000000003</c:v>
                </c:pt>
                <c:pt idx="11">
                  <c:v>760.01400000000001</c:v>
                </c:pt>
                <c:pt idx="12">
                  <c:v>763.47400000000005</c:v>
                </c:pt>
                <c:pt idx="13">
                  <c:v>763.83100000000002</c:v>
                </c:pt>
                <c:pt idx="14">
                  <c:v>763.46100000000001</c:v>
                </c:pt>
                <c:pt idx="15">
                  <c:v>763.30399999999997</c:v>
                </c:pt>
                <c:pt idx="16">
                  <c:v>770.96600000000001</c:v>
                </c:pt>
                <c:pt idx="17">
                  <c:v>770.56299999999999</c:v>
                </c:pt>
                <c:pt idx="18">
                  <c:v>770.41200000000003</c:v>
                </c:pt>
                <c:pt idx="19">
                  <c:v>769.875</c:v>
                </c:pt>
                <c:pt idx="20">
                  <c:v>736.59400000000005</c:v>
                </c:pt>
                <c:pt idx="21">
                  <c:v>736.45600000000002</c:v>
                </c:pt>
                <c:pt idx="22">
                  <c:v>735.57600000000002</c:v>
                </c:pt>
                <c:pt idx="23">
                  <c:v>734.93499999999995</c:v>
                </c:pt>
                <c:pt idx="24">
                  <c:v>728.36800000000005</c:v>
                </c:pt>
                <c:pt idx="25">
                  <c:v>727.46600000000001</c:v>
                </c:pt>
                <c:pt idx="26">
                  <c:v>726.62599999999998</c:v>
                </c:pt>
                <c:pt idx="27">
                  <c:v>726.36599999999999</c:v>
                </c:pt>
                <c:pt idx="28">
                  <c:v>723.04300000000001</c:v>
                </c:pt>
                <c:pt idx="29">
                  <c:v>722.81100000000004</c:v>
                </c:pt>
                <c:pt idx="30">
                  <c:v>722.09199999999998</c:v>
                </c:pt>
                <c:pt idx="31">
                  <c:v>721.78499999999997</c:v>
                </c:pt>
                <c:pt idx="32">
                  <c:v>713.43100000000004</c:v>
                </c:pt>
                <c:pt idx="33">
                  <c:v>712.92399999999998</c:v>
                </c:pt>
                <c:pt idx="34">
                  <c:v>712.21299999999997</c:v>
                </c:pt>
                <c:pt idx="35">
                  <c:v>711.97199999999998</c:v>
                </c:pt>
                <c:pt idx="36">
                  <c:v>728.31200000000001</c:v>
                </c:pt>
                <c:pt idx="37">
                  <c:v>736.84100000000001</c:v>
                </c:pt>
                <c:pt idx="38">
                  <c:v>733.54700000000003</c:v>
                </c:pt>
                <c:pt idx="39">
                  <c:v>732.322</c:v>
                </c:pt>
                <c:pt idx="40">
                  <c:v>715.41499999999996</c:v>
                </c:pt>
                <c:pt idx="41">
                  <c:v>714.29</c:v>
                </c:pt>
                <c:pt idx="42">
                  <c:v>713.28700000000003</c:v>
                </c:pt>
                <c:pt idx="43">
                  <c:v>712.98199999999997</c:v>
                </c:pt>
                <c:pt idx="44">
                  <c:v>725.08399999999995</c:v>
                </c:pt>
                <c:pt idx="45">
                  <c:v>724.64200000000005</c:v>
                </c:pt>
                <c:pt idx="46">
                  <c:v>724.03200000000004</c:v>
                </c:pt>
                <c:pt idx="47">
                  <c:v>723.95799999999997</c:v>
                </c:pt>
                <c:pt idx="48">
                  <c:v>727.58799999999997</c:v>
                </c:pt>
                <c:pt idx="49">
                  <c:v>727.75699999999995</c:v>
                </c:pt>
                <c:pt idx="50">
                  <c:v>727.82600000000002</c:v>
                </c:pt>
                <c:pt idx="51">
                  <c:v>728.34900000000005</c:v>
                </c:pt>
                <c:pt idx="52">
                  <c:v>738.66</c:v>
                </c:pt>
                <c:pt idx="53">
                  <c:v>738.82399999999996</c:v>
                </c:pt>
                <c:pt idx="54">
                  <c:v>739.06799999999998</c:v>
                </c:pt>
                <c:pt idx="55">
                  <c:v>738.59299999999996</c:v>
                </c:pt>
                <c:pt idx="56">
                  <c:v>744.73400000000004</c:v>
                </c:pt>
                <c:pt idx="57">
                  <c:v>744.43</c:v>
                </c:pt>
                <c:pt idx="58">
                  <c:v>745.52</c:v>
                </c:pt>
                <c:pt idx="59">
                  <c:v>746.97400000000005</c:v>
                </c:pt>
                <c:pt idx="60">
                  <c:v>761.19799999999998</c:v>
                </c:pt>
                <c:pt idx="61">
                  <c:v>762.71600000000001</c:v>
                </c:pt>
                <c:pt idx="62">
                  <c:v>770.10900000000004</c:v>
                </c:pt>
                <c:pt idx="63">
                  <c:v>756.93399999999997</c:v>
                </c:pt>
                <c:pt idx="64">
                  <c:v>760.98599999999999</c:v>
                </c:pt>
                <c:pt idx="65">
                  <c:v>760.86400000000003</c:v>
                </c:pt>
                <c:pt idx="66">
                  <c:v>762.31100000000004</c:v>
                </c:pt>
                <c:pt idx="67">
                  <c:v>764.09699999999998</c:v>
                </c:pt>
                <c:pt idx="68">
                  <c:v>703.81200000000001</c:v>
                </c:pt>
                <c:pt idx="69">
                  <c:v>704.08600000000001</c:v>
                </c:pt>
                <c:pt idx="70">
                  <c:v>705.42200000000003</c:v>
                </c:pt>
                <c:pt idx="71">
                  <c:v>706.44299999999998</c:v>
                </c:pt>
                <c:pt idx="72">
                  <c:v>680.85199999999998</c:v>
                </c:pt>
                <c:pt idx="73">
                  <c:v>681.91600000000005</c:v>
                </c:pt>
                <c:pt idx="74">
                  <c:v>683.06399999999996</c:v>
                </c:pt>
                <c:pt idx="75">
                  <c:v>683.69399999999996</c:v>
                </c:pt>
                <c:pt idx="76">
                  <c:v>669.55799999999999</c:v>
                </c:pt>
                <c:pt idx="77">
                  <c:v>670.03800000000001</c:v>
                </c:pt>
                <c:pt idx="78">
                  <c:v>670.93499999999995</c:v>
                </c:pt>
                <c:pt idx="79">
                  <c:v>671.06399999999996</c:v>
                </c:pt>
                <c:pt idx="80">
                  <c:v>672.84100000000001</c:v>
                </c:pt>
                <c:pt idx="81">
                  <c:v>673.34100000000001</c:v>
                </c:pt>
                <c:pt idx="82">
                  <c:v>673.24</c:v>
                </c:pt>
                <c:pt idx="83">
                  <c:v>672.64099999999996</c:v>
                </c:pt>
                <c:pt idx="84">
                  <c:v>673.19</c:v>
                </c:pt>
                <c:pt idx="85">
                  <c:v>672.755</c:v>
                </c:pt>
                <c:pt idx="86">
                  <c:v>672.03700000000003</c:v>
                </c:pt>
                <c:pt idx="87">
                  <c:v>671.08600000000001</c:v>
                </c:pt>
                <c:pt idx="88">
                  <c:v>734.83100000000002</c:v>
                </c:pt>
                <c:pt idx="89">
                  <c:v>733.97400000000005</c:v>
                </c:pt>
                <c:pt idx="90">
                  <c:v>733.52200000000005</c:v>
                </c:pt>
                <c:pt idx="91">
                  <c:v>733.69</c:v>
                </c:pt>
                <c:pt idx="92">
                  <c:v>724.35599999999999</c:v>
                </c:pt>
                <c:pt idx="93">
                  <c:v>724.97900000000004</c:v>
                </c:pt>
                <c:pt idx="94">
                  <c:v>725.48199999999997</c:v>
                </c:pt>
                <c:pt idx="95">
                  <c:v>725.94899999999996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55-40AD-BD33-F427478904FB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1300.7650000000001</c:v>
                </c:pt>
                <c:pt idx="1">
                  <c:v>1296.155</c:v>
                </c:pt>
                <c:pt idx="2">
                  <c:v>1294.0160000000001</c:v>
                </c:pt>
                <c:pt idx="3">
                  <c:v>1300.171</c:v>
                </c:pt>
                <c:pt idx="4">
                  <c:v>1264.4010000000001</c:v>
                </c:pt>
                <c:pt idx="5">
                  <c:v>1265.7329999999999</c:v>
                </c:pt>
                <c:pt idx="6">
                  <c:v>1264.4580000000001</c:v>
                </c:pt>
                <c:pt idx="7">
                  <c:v>1263.4169999999999</c:v>
                </c:pt>
                <c:pt idx="8">
                  <c:v>1252.4259999999999</c:v>
                </c:pt>
                <c:pt idx="9">
                  <c:v>1250.3820000000001</c:v>
                </c:pt>
                <c:pt idx="10">
                  <c:v>1249.3030000000001</c:v>
                </c:pt>
                <c:pt idx="11">
                  <c:v>1249.92</c:v>
                </c:pt>
                <c:pt idx="12">
                  <c:v>1259.223</c:v>
                </c:pt>
                <c:pt idx="13">
                  <c:v>1263.241</c:v>
                </c:pt>
                <c:pt idx="14">
                  <c:v>1265.7049999999999</c:v>
                </c:pt>
                <c:pt idx="15">
                  <c:v>1269.4770000000001</c:v>
                </c:pt>
                <c:pt idx="16">
                  <c:v>1303.011</c:v>
                </c:pt>
                <c:pt idx="17">
                  <c:v>1310.2819999999999</c:v>
                </c:pt>
                <c:pt idx="18">
                  <c:v>1320.095</c:v>
                </c:pt>
                <c:pt idx="19">
                  <c:v>1338.5350000000001</c:v>
                </c:pt>
                <c:pt idx="20">
                  <c:v>1447.2750000000001</c:v>
                </c:pt>
                <c:pt idx="21">
                  <c:v>1474.2249999999999</c:v>
                </c:pt>
                <c:pt idx="22">
                  <c:v>1504.9359999999999</c:v>
                </c:pt>
                <c:pt idx="23">
                  <c:v>1517.104</c:v>
                </c:pt>
                <c:pt idx="24">
                  <c:v>1638.604</c:v>
                </c:pt>
                <c:pt idx="25">
                  <c:v>1665.9970000000001</c:v>
                </c:pt>
                <c:pt idx="26">
                  <c:v>1688.367</c:v>
                </c:pt>
                <c:pt idx="27">
                  <c:v>1708.55</c:v>
                </c:pt>
                <c:pt idx="28">
                  <c:v>1788.89</c:v>
                </c:pt>
                <c:pt idx="29">
                  <c:v>1799.895</c:v>
                </c:pt>
                <c:pt idx="30">
                  <c:v>1837.3630000000001</c:v>
                </c:pt>
                <c:pt idx="31">
                  <c:v>1846.9110000000001</c:v>
                </c:pt>
                <c:pt idx="32">
                  <c:v>1865.7840000000001</c:v>
                </c:pt>
                <c:pt idx="33">
                  <c:v>1874.59</c:v>
                </c:pt>
                <c:pt idx="34">
                  <c:v>1872.8420000000001</c:v>
                </c:pt>
                <c:pt idx="35">
                  <c:v>1868.6110000000001</c:v>
                </c:pt>
                <c:pt idx="36">
                  <c:v>1863.7809999999999</c:v>
                </c:pt>
                <c:pt idx="37">
                  <c:v>1859.0409999999999</c:v>
                </c:pt>
                <c:pt idx="38">
                  <c:v>1842.56</c:v>
                </c:pt>
                <c:pt idx="39">
                  <c:v>1837.3409999999999</c:v>
                </c:pt>
                <c:pt idx="40">
                  <c:v>1797.9760000000001</c:v>
                </c:pt>
                <c:pt idx="41">
                  <c:v>1793.6669999999999</c:v>
                </c:pt>
                <c:pt idx="42">
                  <c:v>1786.5129999999999</c:v>
                </c:pt>
                <c:pt idx="43">
                  <c:v>1783.192</c:v>
                </c:pt>
                <c:pt idx="44">
                  <c:v>1759.6320000000001</c:v>
                </c:pt>
                <c:pt idx="45">
                  <c:v>1759.5630000000001</c:v>
                </c:pt>
                <c:pt idx="46">
                  <c:v>1762.105</c:v>
                </c:pt>
                <c:pt idx="47">
                  <c:v>1765.7670000000001</c:v>
                </c:pt>
                <c:pt idx="48">
                  <c:v>1757.548</c:v>
                </c:pt>
                <c:pt idx="49">
                  <c:v>1761.329</c:v>
                </c:pt>
                <c:pt idx="50">
                  <c:v>1761.6020000000001</c:v>
                </c:pt>
                <c:pt idx="51">
                  <c:v>1755.4559999999999</c:v>
                </c:pt>
                <c:pt idx="52">
                  <c:v>1734.403</c:v>
                </c:pt>
                <c:pt idx="53">
                  <c:v>1740.3340000000001</c:v>
                </c:pt>
                <c:pt idx="54">
                  <c:v>1737.7629999999999</c:v>
                </c:pt>
                <c:pt idx="55">
                  <c:v>1727.078</c:v>
                </c:pt>
                <c:pt idx="56">
                  <c:v>1740.37</c:v>
                </c:pt>
                <c:pt idx="57">
                  <c:v>1735.5260000000001</c:v>
                </c:pt>
                <c:pt idx="58">
                  <c:v>1735.2950000000001</c:v>
                </c:pt>
                <c:pt idx="59">
                  <c:v>1727.8389999999999</c:v>
                </c:pt>
                <c:pt idx="60">
                  <c:v>1716.3589999999999</c:v>
                </c:pt>
                <c:pt idx="61">
                  <c:v>1714.6369999999999</c:v>
                </c:pt>
                <c:pt idx="62">
                  <c:v>1727.9880000000001</c:v>
                </c:pt>
                <c:pt idx="63">
                  <c:v>1729.3589999999999</c:v>
                </c:pt>
                <c:pt idx="64">
                  <c:v>1716.8209999999999</c:v>
                </c:pt>
                <c:pt idx="65">
                  <c:v>1716.386</c:v>
                </c:pt>
                <c:pt idx="66">
                  <c:v>1712.61</c:v>
                </c:pt>
                <c:pt idx="67">
                  <c:v>1709.1389999999999</c:v>
                </c:pt>
                <c:pt idx="68">
                  <c:v>1717.75</c:v>
                </c:pt>
                <c:pt idx="69">
                  <c:v>1705.3489999999999</c:v>
                </c:pt>
                <c:pt idx="70">
                  <c:v>1709.0029999999999</c:v>
                </c:pt>
                <c:pt idx="71">
                  <c:v>1712.28</c:v>
                </c:pt>
                <c:pt idx="72">
                  <c:v>1703.9369999999999</c:v>
                </c:pt>
                <c:pt idx="73">
                  <c:v>1704.4549999999999</c:v>
                </c:pt>
                <c:pt idx="74">
                  <c:v>1704.7080000000001</c:v>
                </c:pt>
                <c:pt idx="75">
                  <c:v>1716.7070000000001</c:v>
                </c:pt>
                <c:pt idx="76">
                  <c:v>1679.6679999999999</c:v>
                </c:pt>
                <c:pt idx="77">
                  <c:v>1690.23</c:v>
                </c:pt>
                <c:pt idx="78">
                  <c:v>1683.3789999999999</c:v>
                </c:pt>
                <c:pt idx="79">
                  <c:v>1670.3209999999999</c:v>
                </c:pt>
                <c:pt idx="80">
                  <c:v>1577.567</c:v>
                </c:pt>
                <c:pt idx="81">
                  <c:v>1562.364</c:v>
                </c:pt>
                <c:pt idx="82">
                  <c:v>1553.135</c:v>
                </c:pt>
                <c:pt idx="83">
                  <c:v>1535.8920000000001</c:v>
                </c:pt>
                <c:pt idx="84">
                  <c:v>1462.3119999999999</c:v>
                </c:pt>
                <c:pt idx="85">
                  <c:v>1455.6469999999999</c:v>
                </c:pt>
                <c:pt idx="86">
                  <c:v>1445.739</c:v>
                </c:pt>
                <c:pt idx="87">
                  <c:v>1431.4829999999999</c:v>
                </c:pt>
                <c:pt idx="88">
                  <c:v>1402.6179999999999</c:v>
                </c:pt>
                <c:pt idx="89">
                  <c:v>1393.855</c:v>
                </c:pt>
                <c:pt idx="90">
                  <c:v>1386.2750000000001</c:v>
                </c:pt>
                <c:pt idx="91">
                  <c:v>1379.971</c:v>
                </c:pt>
                <c:pt idx="92">
                  <c:v>1354.904</c:v>
                </c:pt>
                <c:pt idx="93">
                  <c:v>1352.712</c:v>
                </c:pt>
                <c:pt idx="94">
                  <c:v>1343.559</c:v>
                </c:pt>
                <c:pt idx="95">
                  <c:v>1337.3340000000001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55-40AD-BD33-F427478904FB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3566.4090000000001</c:v>
                </c:pt>
                <c:pt idx="1">
                  <c:v>3513.5740000000001</c:v>
                </c:pt>
                <c:pt idx="2">
                  <c:v>3469.0410000000002</c:v>
                </c:pt>
                <c:pt idx="3">
                  <c:v>3448.9250000000002</c:v>
                </c:pt>
                <c:pt idx="4">
                  <c:v>3341.1610000000001</c:v>
                </c:pt>
                <c:pt idx="5">
                  <c:v>3303.3249999999998</c:v>
                </c:pt>
                <c:pt idx="6">
                  <c:v>3268.607</c:v>
                </c:pt>
                <c:pt idx="7">
                  <c:v>3227.2919999999999</c:v>
                </c:pt>
                <c:pt idx="8">
                  <c:v>3193.5</c:v>
                </c:pt>
                <c:pt idx="9">
                  <c:v>3159.8090000000002</c:v>
                </c:pt>
                <c:pt idx="10">
                  <c:v>3131.944</c:v>
                </c:pt>
                <c:pt idx="11">
                  <c:v>3107.7440000000001</c:v>
                </c:pt>
                <c:pt idx="12">
                  <c:v>3076.6669999999999</c:v>
                </c:pt>
                <c:pt idx="13">
                  <c:v>3059.7339999999999</c:v>
                </c:pt>
                <c:pt idx="14">
                  <c:v>3049.8620000000001</c:v>
                </c:pt>
                <c:pt idx="15">
                  <c:v>2998.3649999999998</c:v>
                </c:pt>
                <c:pt idx="16">
                  <c:v>3028.4920000000002</c:v>
                </c:pt>
                <c:pt idx="17">
                  <c:v>3029.81</c:v>
                </c:pt>
                <c:pt idx="18">
                  <c:v>3043.779</c:v>
                </c:pt>
                <c:pt idx="19">
                  <c:v>3023.192</c:v>
                </c:pt>
                <c:pt idx="20">
                  <c:v>3108.7539999999999</c:v>
                </c:pt>
                <c:pt idx="21">
                  <c:v>3141.4850000000001</c:v>
                </c:pt>
                <c:pt idx="22">
                  <c:v>3180.8890000000001</c:v>
                </c:pt>
                <c:pt idx="23">
                  <c:v>3210.2579999999998</c:v>
                </c:pt>
                <c:pt idx="24">
                  <c:v>3202.7150000000001</c:v>
                </c:pt>
                <c:pt idx="25">
                  <c:v>3245.413</c:v>
                </c:pt>
                <c:pt idx="26">
                  <c:v>3318.4929999999999</c:v>
                </c:pt>
                <c:pt idx="27">
                  <c:v>3437.252</c:v>
                </c:pt>
                <c:pt idx="28">
                  <c:v>3442.2460000000001</c:v>
                </c:pt>
                <c:pt idx="29">
                  <c:v>3625.5990000000002</c:v>
                </c:pt>
                <c:pt idx="30">
                  <c:v>3799.4349999999999</c:v>
                </c:pt>
                <c:pt idx="31">
                  <c:v>3916.5210000000002</c:v>
                </c:pt>
                <c:pt idx="32">
                  <c:v>3992.355</c:v>
                </c:pt>
                <c:pt idx="33">
                  <c:v>4114.5150000000003</c:v>
                </c:pt>
                <c:pt idx="34">
                  <c:v>4201.701</c:v>
                </c:pt>
                <c:pt idx="35">
                  <c:v>4283.9979999999996</c:v>
                </c:pt>
                <c:pt idx="36">
                  <c:v>4348.2659999999996</c:v>
                </c:pt>
                <c:pt idx="37">
                  <c:v>4422.22</c:v>
                </c:pt>
                <c:pt idx="38">
                  <c:v>4473.6880000000001</c:v>
                </c:pt>
                <c:pt idx="39">
                  <c:v>4525.9459999999999</c:v>
                </c:pt>
                <c:pt idx="40">
                  <c:v>4563.4059999999999</c:v>
                </c:pt>
                <c:pt idx="41">
                  <c:v>4611.5950000000003</c:v>
                </c:pt>
                <c:pt idx="42">
                  <c:v>4647.4269999999997</c:v>
                </c:pt>
                <c:pt idx="43">
                  <c:v>4667.0159999999996</c:v>
                </c:pt>
                <c:pt idx="44">
                  <c:v>4699.3180000000002</c:v>
                </c:pt>
                <c:pt idx="45">
                  <c:v>4736.3050000000003</c:v>
                </c:pt>
                <c:pt idx="46">
                  <c:v>4782.8810000000003</c:v>
                </c:pt>
                <c:pt idx="47">
                  <c:v>4836.9949999999999</c:v>
                </c:pt>
                <c:pt idx="48">
                  <c:v>4852.1710000000003</c:v>
                </c:pt>
                <c:pt idx="49">
                  <c:v>4876.3459999999995</c:v>
                </c:pt>
                <c:pt idx="50">
                  <c:v>4899.9679999999998</c:v>
                </c:pt>
                <c:pt idx="51">
                  <c:v>4913.2219999999998</c:v>
                </c:pt>
                <c:pt idx="52">
                  <c:v>4934.07</c:v>
                </c:pt>
                <c:pt idx="53">
                  <c:v>4941.1689999999999</c:v>
                </c:pt>
                <c:pt idx="54">
                  <c:v>4901.9889999999996</c:v>
                </c:pt>
                <c:pt idx="55">
                  <c:v>4875.902</c:v>
                </c:pt>
                <c:pt idx="56">
                  <c:v>4936.701</c:v>
                </c:pt>
                <c:pt idx="57">
                  <c:v>4917.0649999999996</c:v>
                </c:pt>
                <c:pt idx="58">
                  <c:v>4901.0039999999999</c:v>
                </c:pt>
                <c:pt idx="59">
                  <c:v>4879.357</c:v>
                </c:pt>
                <c:pt idx="60">
                  <c:v>4876.9059999999999</c:v>
                </c:pt>
                <c:pt idx="61">
                  <c:v>4858.6180000000004</c:v>
                </c:pt>
                <c:pt idx="62">
                  <c:v>4848.0640000000003</c:v>
                </c:pt>
                <c:pt idx="63">
                  <c:v>4835.518</c:v>
                </c:pt>
                <c:pt idx="64">
                  <c:v>4831.0479999999998</c:v>
                </c:pt>
                <c:pt idx="65">
                  <c:v>4821.3069999999998</c:v>
                </c:pt>
                <c:pt idx="66">
                  <c:v>4772.58</c:v>
                </c:pt>
                <c:pt idx="67">
                  <c:v>4753.2690000000002</c:v>
                </c:pt>
                <c:pt idx="68">
                  <c:v>4810.0290000000005</c:v>
                </c:pt>
                <c:pt idx="69">
                  <c:v>4746.3440000000001</c:v>
                </c:pt>
                <c:pt idx="70">
                  <c:v>4642.79</c:v>
                </c:pt>
                <c:pt idx="71">
                  <c:v>4616.3149999999996</c:v>
                </c:pt>
                <c:pt idx="72">
                  <c:v>4622.4560000000001</c:v>
                </c:pt>
                <c:pt idx="73">
                  <c:v>4614.43</c:v>
                </c:pt>
                <c:pt idx="74">
                  <c:v>4678.7510000000002</c:v>
                </c:pt>
                <c:pt idx="75">
                  <c:v>4807.7659999999996</c:v>
                </c:pt>
                <c:pt idx="76">
                  <c:v>4822.4849999999997</c:v>
                </c:pt>
                <c:pt idx="77">
                  <c:v>4921.0919999999996</c:v>
                </c:pt>
                <c:pt idx="78">
                  <c:v>4926.6899999999996</c:v>
                </c:pt>
                <c:pt idx="79">
                  <c:v>4887.8100000000004</c:v>
                </c:pt>
                <c:pt idx="80">
                  <c:v>4786.2139999999999</c:v>
                </c:pt>
                <c:pt idx="81">
                  <c:v>4704.8739999999998</c:v>
                </c:pt>
                <c:pt idx="82">
                  <c:v>4641.1980000000003</c:v>
                </c:pt>
                <c:pt idx="83">
                  <c:v>4549.2950000000001</c:v>
                </c:pt>
                <c:pt idx="84">
                  <c:v>4464.0990000000002</c:v>
                </c:pt>
                <c:pt idx="85">
                  <c:v>4367.5770000000002</c:v>
                </c:pt>
                <c:pt idx="86">
                  <c:v>4275.1440000000002</c:v>
                </c:pt>
                <c:pt idx="87">
                  <c:v>4182.857</c:v>
                </c:pt>
                <c:pt idx="88">
                  <c:v>4063.174</c:v>
                </c:pt>
                <c:pt idx="89">
                  <c:v>3978.4940000000001</c:v>
                </c:pt>
                <c:pt idx="90">
                  <c:v>3908.1959999999999</c:v>
                </c:pt>
                <c:pt idx="91">
                  <c:v>3892.9639999999999</c:v>
                </c:pt>
                <c:pt idx="92">
                  <c:v>3811.05</c:v>
                </c:pt>
                <c:pt idx="93">
                  <c:v>3719.37</c:v>
                </c:pt>
                <c:pt idx="94">
                  <c:v>3611.4940000000001</c:v>
                </c:pt>
                <c:pt idx="95">
                  <c:v>3491.3359999999998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55-40AD-BD33-F427478904FB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385</c:v>
                </c:pt>
                <c:pt idx="1">
                  <c:v>385</c:v>
                </c:pt>
                <c:pt idx="2">
                  <c:v>385</c:v>
                </c:pt>
                <c:pt idx="3">
                  <c:v>385</c:v>
                </c:pt>
                <c:pt idx="4">
                  <c:v>368</c:v>
                </c:pt>
                <c:pt idx="5">
                  <c:v>368</c:v>
                </c:pt>
                <c:pt idx="6">
                  <c:v>368</c:v>
                </c:pt>
                <c:pt idx="7">
                  <c:v>368</c:v>
                </c:pt>
                <c:pt idx="8">
                  <c:v>357</c:v>
                </c:pt>
                <c:pt idx="9">
                  <c:v>357</c:v>
                </c:pt>
                <c:pt idx="10">
                  <c:v>357</c:v>
                </c:pt>
                <c:pt idx="11">
                  <c:v>357</c:v>
                </c:pt>
                <c:pt idx="12">
                  <c:v>350</c:v>
                </c:pt>
                <c:pt idx="13">
                  <c:v>350</c:v>
                </c:pt>
                <c:pt idx="14">
                  <c:v>350</c:v>
                </c:pt>
                <c:pt idx="15">
                  <c:v>350</c:v>
                </c:pt>
                <c:pt idx="16">
                  <c:v>355</c:v>
                </c:pt>
                <c:pt idx="17">
                  <c:v>355</c:v>
                </c:pt>
                <c:pt idx="18">
                  <c:v>355</c:v>
                </c:pt>
                <c:pt idx="19">
                  <c:v>355</c:v>
                </c:pt>
                <c:pt idx="20">
                  <c:v>379</c:v>
                </c:pt>
                <c:pt idx="21">
                  <c:v>379</c:v>
                </c:pt>
                <c:pt idx="22">
                  <c:v>379</c:v>
                </c:pt>
                <c:pt idx="23">
                  <c:v>379</c:v>
                </c:pt>
                <c:pt idx="24">
                  <c:v>425</c:v>
                </c:pt>
                <c:pt idx="25">
                  <c:v>425</c:v>
                </c:pt>
                <c:pt idx="26">
                  <c:v>425</c:v>
                </c:pt>
                <c:pt idx="27">
                  <c:v>425</c:v>
                </c:pt>
                <c:pt idx="28">
                  <c:v>474</c:v>
                </c:pt>
                <c:pt idx="29">
                  <c:v>474</c:v>
                </c:pt>
                <c:pt idx="30">
                  <c:v>474</c:v>
                </c:pt>
                <c:pt idx="31">
                  <c:v>474</c:v>
                </c:pt>
                <c:pt idx="32">
                  <c:v>507</c:v>
                </c:pt>
                <c:pt idx="33">
                  <c:v>507</c:v>
                </c:pt>
                <c:pt idx="34">
                  <c:v>507</c:v>
                </c:pt>
                <c:pt idx="35">
                  <c:v>507</c:v>
                </c:pt>
                <c:pt idx="36">
                  <c:v>520</c:v>
                </c:pt>
                <c:pt idx="37">
                  <c:v>520</c:v>
                </c:pt>
                <c:pt idx="38">
                  <c:v>520</c:v>
                </c:pt>
                <c:pt idx="39">
                  <c:v>520</c:v>
                </c:pt>
                <c:pt idx="40">
                  <c:v>519</c:v>
                </c:pt>
                <c:pt idx="41">
                  <c:v>519</c:v>
                </c:pt>
                <c:pt idx="42">
                  <c:v>519</c:v>
                </c:pt>
                <c:pt idx="43">
                  <c:v>519</c:v>
                </c:pt>
                <c:pt idx="44">
                  <c:v>539</c:v>
                </c:pt>
                <c:pt idx="45">
                  <c:v>539</c:v>
                </c:pt>
                <c:pt idx="46">
                  <c:v>539</c:v>
                </c:pt>
                <c:pt idx="47">
                  <c:v>539</c:v>
                </c:pt>
                <c:pt idx="48">
                  <c:v>563</c:v>
                </c:pt>
                <c:pt idx="49">
                  <c:v>563</c:v>
                </c:pt>
                <c:pt idx="50">
                  <c:v>563</c:v>
                </c:pt>
                <c:pt idx="51">
                  <c:v>563</c:v>
                </c:pt>
                <c:pt idx="52">
                  <c:v>565</c:v>
                </c:pt>
                <c:pt idx="53">
                  <c:v>565</c:v>
                </c:pt>
                <c:pt idx="54">
                  <c:v>565</c:v>
                </c:pt>
                <c:pt idx="55">
                  <c:v>565</c:v>
                </c:pt>
                <c:pt idx="56">
                  <c:v>555</c:v>
                </c:pt>
                <c:pt idx="57">
                  <c:v>555</c:v>
                </c:pt>
                <c:pt idx="58">
                  <c:v>555</c:v>
                </c:pt>
                <c:pt idx="59">
                  <c:v>555</c:v>
                </c:pt>
                <c:pt idx="60">
                  <c:v>558</c:v>
                </c:pt>
                <c:pt idx="61">
                  <c:v>558</c:v>
                </c:pt>
                <c:pt idx="62">
                  <c:v>558</c:v>
                </c:pt>
                <c:pt idx="63">
                  <c:v>558</c:v>
                </c:pt>
                <c:pt idx="64">
                  <c:v>580</c:v>
                </c:pt>
                <c:pt idx="65">
                  <c:v>580</c:v>
                </c:pt>
                <c:pt idx="66">
                  <c:v>580</c:v>
                </c:pt>
                <c:pt idx="67">
                  <c:v>580</c:v>
                </c:pt>
                <c:pt idx="68">
                  <c:v>604</c:v>
                </c:pt>
                <c:pt idx="69">
                  <c:v>604</c:v>
                </c:pt>
                <c:pt idx="70">
                  <c:v>604</c:v>
                </c:pt>
                <c:pt idx="71">
                  <c:v>604</c:v>
                </c:pt>
                <c:pt idx="72">
                  <c:v>606</c:v>
                </c:pt>
                <c:pt idx="73">
                  <c:v>606</c:v>
                </c:pt>
                <c:pt idx="74">
                  <c:v>606</c:v>
                </c:pt>
                <c:pt idx="75">
                  <c:v>606</c:v>
                </c:pt>
                <c:pt idx="76">
                  <c:v>614</c:v>
                </c:pt>
                <c:pt idx="77">
                  <c:v>614</c:v>
                </c:pt>
                <c:pt idx="78">
                  <c:v>614</c:v>
                </c:pt>
                <c:pt idx="79">
                  <c:v>614</c:v>
                </c:pt>
                <c:pt idx="80">
                  <c:v>582</c:v>
                </c:pt>
                <c:pt idx="81">
                  <c:v>582</c:v>
                </c:pt>
                <c:pt idx="82">
                  <c:v>582</c:v>
                </c:pt>
                <c:pt idx="83">
                  <c:v>582</c:v>
                </c:pt>
                <c:pt idx="84">
                  <c:v>535</c:v>
                </c:pt>
                <c:pt idx="85">
                  <c:v>535</c:v>
                </c:pt>
                <c:pt idx="86">
                  <c:v>535</c:v>
                </c:pt>
                <c:pt idx="87">
                  <c:v>535</c:v>
                </c:pt>
                <c:pt idx="88">
                  <c:v>487</c:v>
                </c:pt>
                <c:pt idx="89">
                  <c:v>487</c:v>
                </c:pt>
                <c:pt idx="90">
                  <c:v>487</c:v>
                </c:pt>
                <c:pt idx="91">
                  <c:v>487</c:v>
                </c:pt>
                <c:pt idx="92">
                  <c:v>432</c:v>
                </c:pt>
                <c:pt idx="93">
                  <c:v>432</c:v>
                </c:pt>
                <c:pt idx="94">
                  <c:v>432</c:v>
                </c:pt>
                <c:pt idx="95">
                  <c:v>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E55-40AD-BD33-F427478904FB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CE55-40AD-BD33-F427478904FB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">
                  <c:v>49</c:v>
                </c:pt>
                <c:pt idx="8">
                  <c:v>49</c:v>
                </c:pt>
                <c:pt idx="9">
                  <c:v>86.9</c:v>
                </c:pt>
                <c:pt idx="10">
                  <c:v>86.9</c:v>
                </c:pt>
                <c:pt idx="11">
                  <c:v>86.9</c:v>
                </c:pt>
                <c:pt idx="12">
                  <c:v>49</c:v>
                </c:pt>
                <c:pt idx="13">
                  <c:v>30</c:v>
                </c:pt>
                <c:pt idx="14">
                  <c:v>37.9</c:v>
                </c:pt>
                <c:pt idx="15">
                  <c:v>37.9</c:v>
                </c:pt>
                <c:pt idx="16">
                  <c:v>37.9</c:v>
                </c:pt>
                <c:pt idx="17">
                  <c:v>37.9</c:v>
                </c:pt>
                <c:pt idx="18">
                  <c:v>17.899999999999999</c:v>
                </c:pt>
                <c:pt idx="36">
                  <c:v>5</c:v>
                </c:pt>
                <c:pt idx="37">
                  <c:v>24</c:v>
                </c:pt>
                <c:pt idx="38">
                  <c:v>39.5</c:v>
                </c:pt>
                <c:pt idx="39">
                  <c:v>85.1</c:v>
                </c:pt>
                <c:pt idx="40">
                  <c:v>266.60000000000002</c:v>
                </c:pt>
                <c:pt idx="41">
                  <c:v>285.60000000000002</c:v>
                </c:pt>
                <c:pt idx="42">
                  <c:v>335.5</c:v>
                </c:pt>
                <c:pt idx="43">
                  <c:v>375</c:v>
                </c:pt>
                <c:pt idx="44">
                  <c:v>335.5</c:v>
                </c:pt>
                <c:pt idx="45">
                  <c:v>337.2</c:v>
                </c:pt>
                <c:pt idx="46">
                  <c:v>356.5</c:v>
                </c:pt>
                <c:pt idx="47">
                  <c:v>356.5</c:v>
                </c:pt>
                <c:pt idx="48">
                  <c:v>417.8</c:v>
                </c:pt>
                <c:pt idx="49">
                  <c:v>424</c:v>
                </c:pt>
                <c:pt idx="50">
                  <c:v>454</c:v>
                </c:pt>
                <c:pt idx="51">
                  <c:v>454</c:v>
                </c:pt>
                <c:pt idx="52">
                  <c:v>407.7</c:v>
                </c:pt>
                <c:pt idx="53">
                  <c:v>374.1</c:v>
                </c:pt>
                <c:pt idx="54">
                  <c:v>359.1</c:v>
                </c:pt>
                <c:pt idx="55">
                  <c:v>342.68</c:v>
                </c:pt>
                <c:pt idx="56">
                  <c:v>149.08000000000001</c:v>
                </c:pt>
                <c:pt idx="57">
                  <c:v>57.3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E55-40AD-BD33-F427478904FB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40">
                  <c:v>110</c:v>
                </c:pt>
                <c:pt idx="41">
                  <c:v>110</c:v>
                </c:pt>
                <c:pt idx="42">
                  <c:v>110</c:v>
                </c:pt>
                <c:pt idx="43">
                  <c:v>110</c:v>
                </c:pt>
                <c:pt idx="44">
                  <c:v>110</c:v>
                </c:pt>
                <c:pt idx="45">
                  <c:v>110</c:v>
                </c:pt>
                <c:pt idx="46">
                  <c:v>110</c:v>
                </c:pt>
                <c:pt idx="47">
                  <c:v>110</c:v>
                </c:pt>
                <c:pt idx="48">
                  <c:v>110</c:v>
                </c:pt>
                <c:pt idx="49">
                  <c:v>110</c:v>
                </c:pt>
                <c:pt idx="50">
                  <c:v>110</c:v>
                </c:pt>
                <c:pt idx="51">
                  <c:v>110</c:v>
                </c:pt>
                <c:pt idx="52">
                  <c:v>110</c:v>
                </c:pt>
                <c:pt idx="53">
                  <c:v>110</c:v>
                </c:pt>
                <c:pt idx="54">
                  <c:v>110</c:v>
                </c:pt>
                <c:pt idx="55">
                  <c:v>110</c:v>
                </c:pt>
                <c:pt idx="56">
                  <c:v>110</c:v>
                </c:pt>
                <c:pt idx="57">
                  <c:v>110</c:v>
                </c:pt>
                <c:pt idx="58">
                  <c:v>110</c:v>
                </c:pt>
                <c:pt idx="59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E55-40AD-BD33-F427478904FB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CE55-40AD-BD33-F427478904FB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CE55-40AD-BD33-F427478904FB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CE55-40AD-BD33-F427478904FB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976</c:v>
                </c:pt>
                <c:pt idx="1">
                  <c:v>976</c:v>
                </c:pt>
                <c:pt idx="2">
                  <c:v>976</c:v>
                </c:pt>
                <c:pt idx="3">
                  <c:v>976</c:v>
                </c:pt>
                <c:pt idx="4">
                  <c:v>976</c:v>
                </c:pt>
                <c:pt idx="5">
                  <c:v>976</c:v>
                </c:pt>
                <c:pt idx="6">
                  <c:v>976</c:v>
                </c:pt>
                <c:pt idx="7">
                  <c:v>976</c:v>
                </c:pt>
                <c:pt idx="8">
                  <c:v>996</c:v>
                </c:pt>
                <c:pt idx="9">
                  <c:v>996</c:v>
                </c:pt>
                <c:pt idx="10">
                  <c:v>996</c:v>
                </c:pt>
                <c:pt idx="11">
                  <c:v>996</c:v>
                </c:pt>
                <c:pt idx="12">
                  <c:v>957</c:v>
                </c:pt>
                <c:pt idx="13">
                  <c:v>969</c:v>
                </c:pt>
                <c:pt idx="14">
                  <c:v>983.5</c:v>
                </c:pt>
                <c:pt idx="15">
                  <c:v>1085.3</c:v>
                </c:pt>
                <c:pt idx="16">
                  <c:v>1112.5</c:v>
                </c:pt>
                <c:pt idx="17">
                  <c:v>1120.4000000000001</c:v>
                </c:pt>
                <c:pt idx="18">
                  <c:v>1193</c:v>
                </c:pt>
                <c:pt idx="19">
                  <c:v>1270.5999999999999</c:v>
                </c:pt>
                <c:pt idx="20">
                  <c:v>1447</c:v>
                </c:pt>
                <c:pt idx="21">
                  <c:v>1528</c:v>
                </c:pt>
                <c:pt idx="22">
                  <c:v>1645.6</c:v>
                </c:pt>
                <c:pt idx="23">
                  <c:v>1917</c:v>
                </c:pt>
                <c:pt idx="24">
                  <c:v>1310.5</c:v>
                </c:pt>
                <c:pt idx="25">
                  <c:v>1329.2</c:v>
                </c:pt>
                <c:pt idx="26">
                  <c:v>1661.6</c:v>
                </c:pt>
                <c:pt idx="27">
                  <c:v>1848.1</c:v>
                </c:pt>
                <c:pt idx="28">
                  <c:v>2430</c:v>
                </c:pt>
                <c:pt idx="29">
                  <c:v>2139.4</c:v>
                </c:pt>
                <c:pt idx="30">
                  <c:v>2200.1999999999998</c:v>
                </c:pt>
                <c:pt idx="31">
                  <c:v>2048.6</c:v>
                </c:pt>
                <c:pt idx="32">
                  <c:v>1789</c:v>
                </c:pt>
                <c:pt idx="33">
                  <c:v>1657.3</c:v>
                </c:pt>
                <c:pt idx="34">
                  <c:v>1736.2</c:v>
                </c:pt>
                <c:pt idx="35">
                  <c:v>1789</c:v>
                </c:pt>
                <c:pt idx="36">
                  <c:v>1960</c:v>
                </c:pt>
                <c:pt idx="37">
                  <c:v>1960</c:v>
                </c:pt>
                <c:pt idx="38">
                  <c:v>1960</c:v>
                </c:pt>
                <c:pt idx="39">
                  <c:v>1960</c:v>
                </c:pt>
                <c:pt idx="40">
                  <c:v>1966</c:v>
                </c:pt>
                <c:pt idx="41">
                  <c:v>1966</c:v>
                </c:pt>
                <c:pt idx="42">
                  <c:v>1966</c:v>
                </c:pt>
                <c:pt idx="43">
                  <c:v>1966</c:v>
                </c:pt>
                <c:pt idx="44">
                  <c:v>1957</c:v>
                </c:pt>
                <c:pt idx="45">
                  <c:v>1957</c:v>
                </c:pt>
                <c:pt idx="46">
                  <c:v>1957</c:v>
                </c:pt>
                <c:pt idx="47">
                  <c:v>1957</c:v>
                </c:pt>
                <c:pt idx="48">
                  <c:v>2066</c:v>
                </c:pt>
                <c:pt idx="49">
                  <c:v>2066</c:v>
                </c:pt>
                <c:pt idx="50">
                  <c:v>2066</c:v>
                </c:pt>
                <c:pt idx="51">
                  <c:v>2066</c:v>
                </c:pt>
                <c:pt idx="52">
                  <c:v>2066</c:v>
                </c:pt>
                <c:pt idx="53">
                  <c:v>2066</c:v>
                </c:pt>
                <c:pt idx="54">
                  <c:v>2066</c:v>
                </c:pt>
                <c:pt idx="55">
                  <c:v>2066</c:v>
                </c:pt>
                <c:pt idx="56">
                  <c:v>2066</c:v>
                </c:pt>
                <c:pt idx="57">
                  <c:v>2066</c:v>
                </c:pt>
                <c:pt idx="58">
                  <c:v>2066</c:v>
                </c:pt>
                <c:pt idx="59">
                  <c:v>2066</c:v>
                </c:pt>
                <c:pt idx="60">
                  <c:v>2071</c:v>
                </c:pt>
                <c:pt idx="61">
                  <c:v>2071</c:v>
                </c:pt>
                <c:pt idx="62">
                  <c:v>2071</c:v>
                </c:pt>
                <c:pt idx="63">
                  <c:v>1925.6</c:v>
                </c:pt>
                <c:pt idx="64">
                  <c:v>1650</c:v>
                </c:pt>
                <c:pt idx="65">
                  <c:v>1250.5</c:v>
                </c:pt>
                <c:pt idx="66">
                  <c:v>1693.5</c:v>
                </c:pt>
                <c:pt idx="67">
                  <c:v>1405.6</c:v>
                </c:pt>
                <c:pt idx="68">
                  <c:v>1026</c:v>
                </c:pt>
                <c:pt idx="69">
                  <c:v>1026</c:v>
                </c:pt>
                <c:pt idx="70">
                  <c:v>1026</c:v>
                </c:pt>
                <c:pt idx="71">
                  <c:v>1026</c:v>
                </c:pt>
                <c:pt idx="72">
                  <c:v>941</c:v>
                </c:pt>
                <c:pt idx="73">
                  <c:v>941</c:v>
                </c:pt>
                <c:pt idx="74">
                  <c:v>941</c:v>
                </c:pt>
                <c:pt idx="75">
                  <c:v>941</c:v>
                </c:pt>
                <c:pt idx="76">
                  <c:v>996</c:v>
                </c:pt>
                <c:pt idx="77">
                  <c:v>996</c:v>
                </c:pt>
                <c:pt idx="78">
                  <c:v>996</c:v>
                </c:pt>
                <c:pt idx="79">
                  <c:v>996</c:v>
                </c:pt>
                <c:pt idx="80">
                  <c:v>978</c:v>
                </c:pt>
                <c:pt idx="81">
                  <c:v>978</c:v>
                </c:pt>
                <c:pt idx="82">
                  <c:v>978</c:v>
                </c:pt>
                <c:pt idx="83">
                  <c:v>978</c:v>
                </c:pt>
                <c:pt idx="84">
                  <c:v>923</c:v>
                </c:pt>
                <c:pt idx="85">
                  <c:v>923</c:v>
                </c:pt>
                <c:pt idx="86">
                  <c:v>923</c:v>
                </c:pt>
                <c:pt idx="87">
                  <c:v>923</c:v>
                </c:pt>
                <c:pt idx="88">
                  <c:v>642.29999999999995</c:v>
                </c:pt>
                <c:pt idx="89">
                  <c:v>642.29999999999995</c:v>
                </c:pt>
                <c:pt idx="90">
                  <c:v>642.29999999999995</c:v>
                </c:pt>
                <c:pt idx="91">
                  <c:v>642.29999999999995</c:v>
                </c:pt>
                <c:pt idx="92">
                  <c:v>841.6</c:v>
                </c:pt>
                <c:pt idx="93">
                  <c:v>746.7</c:v>
                </c:pt>
                <c:pt idx="94">
                  <c:v>648.29999999999995</c:v>
                </c:pt>
                <c:pt idx="95">
                  <c:v>543.20000000000005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E55-40AD-BD33-F427478904FB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57</c:v>
                </c:pt>
                <c:pt idx="23">
                  <c:v>57</c:v>
                </c:pt>
                <c:pt idx="24">
                  <c:v>55.716000000000001</c:v>
                </c:pt>
                <c:pt idx="25">
                  <c:v>53.576000000000001</c:v>
                </c:pt>
                <c:pt idx="26">
                  <c:v>50.171999999999997</c:v>
                </c:pt>
                <c:pt idx="27">
                  <c:v>45.143999999999998</c:v>
                </c:pt>
                <c:pt idx="28">
                  <c:v>38.82</c:v>
                </c:pt>
                <c:pt idx="29">
                  <c:v>32.384</c:v>
                </c:pt>
                <c:pt idx="30">
                  <c:v>25.28</c:v>
                </c:pt>
                <c:pt idx="31">
                  <c:v>16.103999999999999</c:v>
                </c:pt>
                <c:pt idx="32">
                  <c:v>5.056</c:v>
                </c:pt>
                <c:pt idx="64">
                  <c:v>3.3159999999999998</c:v>
                </c:pt>
                <c:pt idx="65">
                  <c:v>10.564</c:v>
                </c:pt>
                <c:pt idx="66">
                  <c:v>17.135999999999999</c:v>
                </c:pt>
                <c:pt idx="67">
                  <c:v>24.48</c:v>
                </c:pt>
                <c:pt idx="68">
                  <c:v>32.503999999999998</c:v>
                </c:pt>
                <c:pt idx="69">
                  <c:v>38.94</c:v>
                </c:pt>
                <c:pt idx="70">
                  <c:v>43.548000000000002</c:v>
                </c:pt>
                <c:pt idx="71">
                  <c:v>47.38</c:v>
                </c:pt>
                <c:pt idx="72">
                  <c:v>51.012</c:v>
                </c:pt>
                <c:pt idx="73">
                  <c:v>53.856000000000002</c:v>
                </c:pt>
                <c:pt idx="74">
                  <c:v>55.652000000000001</c:v>
                </c:pt>
                <c:pt idx="75">
                  <c:v>56.747999999999998</c:v>
                </c:pt>
                <c:pt idx="76">
                  <c:v>57</c:v>
                </c:pt>
                <c:pt idx="77">
                  <c:v>57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E55-40AD-BD33-F427478904FB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">
                  <c:v>49</c:v>
                </c:pt>
                <c:pt idx="8">
                  <c:v>49</c:v>
                </c:pt>
                <c:pt idx="9">
                  <c:v>86.9</c:v>
                </c:pt>
                <c:pt idx="10">
                  <c:v>86.9</c:v>
                </c:pt>
                <c:pt idx="11">
                  <c:v>86.9</c:v>
                </c:pt>
                <c:pt idx="12">
                  <c:v>49</c:v>
                </c:pt>
                <c:pt idx="13">
                  <c:v>30</c:v>
                </c:pt>
                <c:pt idx="14">
                  <c:v>37.9</c:v>
                </c:pt>
                <c:pt idx="15">
                  <c:v>37.9</c:v>
                </c:pt>
                <c:pt idx="16">
                  <c:v>37.9</c:v>
                </c:pt>
                <c:pt idx="17">
                  <c:v>37.9</c:v>
                </c:pt>
                <c:pt idx="18">
                  <c:v>17.899999999999999</c:v>
                </c:pt>
                <c:pt idx="36">
                  <c:v>5</c:v>
                </c:pt>
                <c:pt idx="37">
                  <c:v>24</c:v>
                </c:pt>
                <c:pt idx="38">
                  <c:v>39.5</c:v>
                </c:pt>
                <c:pt idx="39">
                  <c:v>85.1</c:v>
                </c:pt>
                <c:pt idx="40">
                  <c:v>266.60000000000002</c:v>
                </c:pt>
                <c:pt idx="41">
                  <c:v>285.60000000000002</c:v>
                </c:pt>
                <c:pt idx="42">
                  <c:v>335.5</c:v>
                </c:pt>
                <c:pt idx="43">
                  <c:v>375</c:v>
                </c:pt>
                <c:pt idx="44">
                  <c:v>335.5</c:v>
                </c:pt>
                <c:pt idx="45">
                  <c:v>337.2</c:v>
                </c:pt>
                <c:pt idx="46">
                  <c:v>356.5</c:v>
                </c:pt>
                <c:pt idx="47">
                  <c:v>356.5</c:v>
                </c:pt>
                <c:pt idx="48">
                  <c:v>417.8</c:v>
                </c:pt>
                <c:pt idx="49">
                  <c:v>424</c:v>
                </c:pt>
                <c:pt idx="50">
                  <c:v>454</c:v>
                </c:pt>
                <c:pt idx="51">
                  <c:v>454</c:v>
                </c:pt>
                <c:pt idx="52">
                  <c:v>407.7</c:v>
                </c:pt>
                <c:pt idx="53">
                  <c:v>374.1</c:v>
                </c:pt>
                <c:pt idx="54">
                  <c:v>359.1</c:v>
                </c:pt>
                <c:pt idx="55">
                  <c:v>342.68</c:v>
                </c:pt>
                <c:pt idx="56">
                  <c:v>149.08000000000001</c:v>
                </c:pt>
                <c:pt idx="57">
                  <c:v>57.3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E55-40AD-BD33-F427478904FB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CE55-40AD-BD33-F42747890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224.55</c:v>
                </c:pt>
                <c:pt idx="1">
                  <c:v>223.22</c:v>
                </c:pt>
                <c:pt idx="2">
                  <c:v>195.7</c:v>
                </c:pt>
                <c:pt idx="3">
                  <c:v>175.31</c:v>
                </c:pt>
                <c:pt idx="4">
                  <c:v>203.05</c:v>
                </c:pt>
                <c:pt idx="5">
                  <c:v>195.33</c:v>
                </c:pt>
                <c:pt idx="6">
                  <c:v>182.76</c:v>
                </c:pt>
                <c:pt idx="7">
                  <c:v>179.57</c:v>
                </c:pt>
                <c:pt idx="8">
                  <c:v>201.06</c:v>
                </c:pt>
                <c:pt idx="9">
                  <c:v>199.22</c:v>
                </c:pt>
                <c:pt idx="10">
                  <c:v>194.29</c:v>
                </c:pt>
                <c:pt idx="11">
                  <c:v>189.5</c:v>
                </c:pt>
                <c:pt idx="12">
                  <c:v>189.48</c:v>
                </c:pt>
                <c:pt idx="13">
                  <c:v>189.8</c:v>
                </c:pt>
                <c:pt idx="14">
                  <c:v>189.55</c:v>
                </c:pt>
                <c:pt idx="15">
                  <c:v>201.54</c:v>
                </c:pt>
                <c:pt idx="16">
                  <c:v>186.7</c:v>
                </c:pt>
                <c:pt idx="17">
                  <c:v>186.51</c:v>
                </c:pt>
                <c:pt idx="18">
                  <c:v>189.9</c:v>
                </c:pt>
                <c:pt idx="19">
                  <c:v>198.76</c:v>
                </c:pt>
                <c:pt idx="20">
                  <c:v>187.24</c:v>
                </c:pt>
                <c:pt idx="21">
                  <c:v>197.42</c:v>
                </c:pt>
                <c:pt idx="22">
                  <c:v>201.27</c:v>
                </c:pt>
                <c:pt idx="23">
                  <c:v>214.18</c:v>
                </c:pt>
                <c:pt idx="24">
                  <c:v>217.64</c:v>
                </c:pt>
                <c:pt idx="25">
                  <c:v>224.59</c:v>
                </c:pt>
                <c:pt idx="26">
                  <c:v>232.16</c:v>
                </c:pt>
                <c:pt idx="27">
                  <c:v>235.85</c:v>
                </c:pt>
                <c:pt idx="28">
                  <c:v>240.9</c:v>
                </c:pt>
                <c:pt idx="29">
                  <c:v>235.29</c:v>
                </c:pt>
                <c:pt idx="30">
                  <c:v>161.72999999999999</c:v>
                </c:pt>
                <c:pt idx="31">
                  <c:v>150</c:v>
                </c:pt>
                <c:pt idx="32">
                  <c:v>136.16</c:v>
                </c:pt>
                <c:pt idx="33">
                  <c:v>100</c:v>
                </c:pt>
                <c:pt idx="34">
                  <c:v>19.989999999999998</c:v>
                </c:pt>
                <c:pt idx="35">
                  <c:v>0.01</c:v>
                </c:pt>
                <c:pt idx="36">
                  <c:v>0.02</c:v>
                </c:pt>
                <c:pt idx="37">
                  <c:v>0.01</c:v>
                </c:pt>
                <c:pt idx="38">
                  <c:v>0.01</c:v>
                </c:pt>
                <c:pt idx="39">
                  <c:v>0.01</c:v>
                </c:pt>
                <c:pt idx="40">
                  <c:v>0.01</c:v>
                </c:pt>
                <c:pt idx="41">
                  <c:v>0.01</c:v>
                </c:pt>
                <c:pt idx="42">
                  <c:v>0.01</c:v>
                </c:pt>
                <c:pt idx="43">
                  <c:v>0.01</c:v>
                </c:pt>
                <c:pt idx="44">
                  <c:v>0.01</c:v>
                </c:pt>
                <c:pt idx="45">
                  <c:v>0.01</c:v>
                </c:pt>
                <c:pt idx="46">
                  <c:v>0.01</c:v>
                </c:pt>
                <c:pt idx="47">
                  <c:v>0.01</c:v>
                </c:pt>
                <c:pt idx="48">
                  <c:v>0.01</c:v>
                </c:pt>
                <c:pt idx="49">
                  <c:v>0.01</c:v>
                </c:pt>
                <c:pt idx="50">
                  <c:v>0.01</c:v>
                </c:pt>
                <c:pt idx="51">
                  <c:v>0.01</c:v>
                </c:pt>
                <c:pt idx="52">
                  <c:v>0.01</c:v>
                </c:pt>
                <c:pt idx="53">
                  <c:v>0.01</c:v>
                </c:pt>
                <c:pt idx="54">
                  <c:v>0.01</c:v>
                </c:pt>
                <c:pt idx="55">
                  <c:v>0.01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0.01</c:v>
                </c:pt>
                <c:pt idx="60">
                  <c:v>0.01</c:v>
                </c:pt>
                <c:pt idx="61">
                  <c:v>0.01</c:v>
                </c:pt>
                <c:pt idx="62">
                  <c:v>0.02</c:v>
                </c:pt>
                <c:pt idx="63">
                  <c:v>80</c:v>
                </c:pt>
                <c:pt idx="64">
                  <c:v>71.59</c:v>
                </c:pt>
                <c:pt idx="65">
                  <c:v>145.06</c:v>
                </c:pt>
                <c:pt idx="66">
                  <c:v>185.44</c:v>
                </c:pt>
                <c:pt idx="67">
                  <c:v>203.56</c:v>
                </c:pt>
                <c:pt idx="68">
                  <c:v>178.12</c:v>
                </c:pt>
                <c:pt idx="69">
                  <c:v>237.83</c:v>
                </c:pt>
                <c:pt idx="70">
                  <c:v>252.71</c:v>
                </c:pt>
                <c:pt idx="71">
                  <c:v>267.7</c:v>
                </c:pt>
                <c:pt idx="72">
                  <c:v>267.20999999999998</c:v>
                </c:pt>
                <c:pt idx="73">
                  <c:v>275.95</c:v>
                </c:pt>
                <c:pt idx="74">
                  <c:v>271.89</c:v>
                </c:pt>
                <c:pt idx="75">
                  <c:v>207.04</c:v>
                </c:pt>
                <c:pt idx="76">
                  <c:v>265.04000000000002</c:v>
                </c:pt>
                <c:pt idx="77">
                  <c:v>214.64</c:v>
                </c:pt>
                <c:pt idx="78">
                  <c:v>222.01</c:v>
                </c:pt>
                <c:pt idx="79">
                  <c:v>205.02</c:v>
                </c:pt>
                <c:pt idx="80">
                  <c:v>281.58999999999997</c:v>
                </c:pt>
                <c:pt idx="81">
                  <c:v>274.33999999999997</c:v>
                </c:pt>
                <c:pt idx="82">
                  <c:v>262.39</c:v>
                </c:pt>
                <c:pt idx="83">
                  <c:v>248.97</c:v>
                </c:pt>
                <c:pt idx="84">
                  <c:v>240.41</c:v>
                </c:pt>
                <c:pt idx="85">
                  <c:v>221.48</c:v>
                </c:pt>
                <c:pt idx="86">
                  <c:v>231.01</c:v>
                </c:pt>
                <c:pt idx="87">
                  <c:v>223.64</c:v>
                </c:pt>
                <c:pt idx="88">
                  <c:v>248.32</c:v>
                </c:pt>
                <c:pt idx="89">
                  <c:v>241.76</c:v>
                </c:pt>
                <c:pt idx="90">
                  <c:v>237.22</c:v>
                </c:pt>
                <c:pt idx="91">
                  <c:v>226.67</c:v>
                </c:pt>
                <c:pt idx="92">
                  <c:v>230.22</c:v>
                </c:pt>
                <c:pt idx="93">
                  <c:v>220.52</c:v>
                </c:pt>
                <c:pt idx="94">
                  <c:v>214.23</c:v>
                </c:pt>
                <c:pt idx="95">
                  <c:v>205.28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E55-40AD-BD33-F42747890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 zoomToFit="1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46273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7145.4920000000002</v>
      </c>
      <c r="C5" s="25">
        <v>7086.0060000000003</v>
      </c>
      <c r="D5" s="25">
        <v>7038.3159999999998</v>
      </c>
      <c r="E5" s="25">
        <v>7022.2539999999999</v>
      </c>
      <c r="F5" s="25">
        <v>6896.1620000000003</v>
      </c>
      <c r="G5" s="25">
        <v>6858.5439999999999</v>
      </c>
      <c r="H5" s="25">
        <v>6821.5619999999999</v>
      </c>
      <c r="I5" s="25">
        <v>6827.2790000000005</v>
      </c>
      <c r="J5" s="25">
        <v>6791.7690000000002</v>
      </c>
      <c r="K5" s="25">
        <v>6793.89</v>
      </c>
      <c r="L5" s="25">
        <v>6763.8630000000003</v>
      </c>
      <c r="M5" s="25">
        <v>6740.598</v>
      </c>
      <c r="N5" s="25">
        <v>6637.3689999999997</v>
      </c>
      <c r="O5" s="25">
        <v>6616.7669999999998</v>
      </c>
      <c r="P5" s="25">
        <v>6631.4250000000002</v>
      </c>
      <c r="Q5" s="25">
        <v>6685.35</v>
      </c>
      <c r="R5" s="25">
        <v>6788.884</v>
      </c>
      <c r="S5" s="25">
        <v>6804.9750000000004</v>
      </c>
      <c r="T5" s="25">
        <v>6882.1850000000004</v>
      </c>
      <c r="U5" s="25">
        <v>6940.2280000000001</v>
      </c>
      <c r="V5" s="25">
        <v>7304.67</v>
      </c>
      <c r="W5" s="25">
        <v>7447.1949999999997</v>
      </c>
      <c r="X5" s="25">
        <v>7636.0290000000005</v>
      </c>
      <c r="Y5" s="25">
        <v>7950.3010000000004</v>
      </c>
      <c r="Z5" s="25">
        <v>7496.951</v>
      </c>
      <c r="AA5" s="25">
        <v>7583.6480000000001</v>
      </c>
      <c r="AB5" s="25">
        <v>8007.2110000000002</v>
      </c>
      <c r="AC5" s="25">
        <v>8326.4520000000011</v>
      </c>
      <c r="AD5" s="25">
        <v>9030.9989999999998</v>
      </c>
      <c r="AE5" s="25">
        <v>8926.0750000000007</v>
      </c>
      <c r="AF5" s="25">
        <v>9187.3719999999994</v>
      </c>
      <c r="AG5" s="25">
        <v>9147.9680000000008</v>
      </c>
      <c r="AH5" s="25">
        <v>8991.6260000000002</v>
      </c>
      <c r="AI5" s="25">
        <v>8980.3529999999992</v>
      </c>
      <c r="AJ5" s="25">
        <v>9138.9950000000008</v>
      </c>
      <c r="AK5" s="25">
        <v>9265.5810000000001</v>
      </c>
      <c r="AL5" s="25">
        <v>9525.3590000000004</v>
      </c>
      <c r="AM5" s="25">
        <v>9618.1020000000008</v>
      </c>
      <c r="AN5" s="25">
        <v>9661.2950000000001</v>
      </c>
      <c r="AO5" s="25">
        <v>9748.7090000000007</v>
      </c>
      <c r="AP5" s="25">
        <v>10023.397000000001</v>
      </c>
      <c r="AQ5" s="25">
        <v>10083.152</v>
      </c>
      <c r="AR5" s="25">
        <v>10158.727000000001</v>
      </c>
      <c r="AS5" s="25">
        <v>10213.19</v>
      </c>
      <c r="AT5" s="25">
        <v>10204.534</v>
      </c>
      <c r="AU5" s="25">
        <v>10241.709999999999</v>
      </c>
      <c r="AV5" s="25">
        <v>10309.518</v>
      </c>
      <c r="AW5" s="25">
        <v>10367.219999999999</v>
      </c>
      <c r="AX5" s="25">
        <v>10573.107</v>
      </c>
      <c r="AY5" s="25">
        <v>10608.432000000001</v>
      </c>
      <c r="AZ5" s="25">
        <v>10662.396000000001</v>
      </c>
      <c r="BA5" s="25">
        <v>10671.027</v>
      </c>
      <c r="BB5" s="25">
        <v>10636.833000000001</v>
      </c>
      <c r="BC5" s="25">
        <v>10616.427</v>
      </c>
      <c r="BD5" s="25">
        <v>10560.92</v>
      </c>
      <c r="BE5" s="25">
        <v>10507.253000000001</v>
      </c>
      <c r="BF5" s="25">
        <v>10384.885</v>
      </c>
      <c r="BG5" s="25">
        <v>10270.321</v>
      </c>
      <c r="BH5" s="25">
        <v>10199.819</v>
      </c>
      <c r="BI5" s="25">
        <v>10174.17</v>
      </c>
      <c r="BJ5" s="25">
        <v>10075.463</v>
      </c>
      <c r="BK5" s="25">
        <v>10060.971</v>
      </c>
      <c r="BL5" s="25">
        <v>10076.161</v>
      </c>
      <c r="BM5" s="25">
        <v>9912.4449999999997</v>
      </c>
      <c r="BN5" s="25">
        <v>9655.1769999999997</v>
      </c>
      <c r="BO5" s="25">
        <v>9259.6419999999998</v>
      </c>
      <c r="BP5" s="25">
        <v>9666.1090000000004</v>
      </c>
      <c r="BQ5" s="25">
        <v>9372.6</v>
      </c>
      <c r="BR5" s="25">
        <v>9038.116</v>
      </c>
      <c r="BS5" s="25">
        <v>8976.7009999999991</v>
      </c>
      <c r="BT5" s="25">
        <v>8889.7630000000008</v>
      </c>
      <c r="BU5" s="25">
        <v>8877.3860000000004</v>
      </c>
      <c r="BV5" s="25">
        <v>8775.2530000000006</v>
      </c>
      <c r="BW5" s="25">
        <v>8776.6550000000007</v>
      </c>
      <c r="BX5" s="25">
        <v>8848.1509999999998</v>
      </c>
      <c r="BY5" s="25">
        <v>8993.8919999999998</v>
      </c>
      <c r="BZ5" s="25">
        <v>9022.7189999999991</v>
      </c>
      <c r="CA5" s="25">
        <v>9134.3850000000002</v>
      </c>
      <c r="CB5" s="25">
        <v>9132.9619999999995</v>
      </c>
      <c r="CC5" s="25">
        <v>9080.2430000000004</v>
      </c>
      <c r="CD5" s="25">
        <v>8833.5910000000003</v>
      </c>
      <c r="CE5" s="25">
        <v>8734.5849999999991</v>
      </c>
      <c r="CF5" s="25">
        <v>8658.6200000000008</v>
      </c>
      <c r="CG5" s="25">
        <v>8544.857</v>
      </c>
      <c r="CH5" s="25">
        <v>8281.5810000000001</v>
      </c>
      <c r="CI5" s="25">
        <v>8173.9539999999997</v>
      </c>
      <c r="CJ5" s="25">
        <v>8067.8760000000002</v>
      </c>
      <c r="CK5" s="25">
        <v>7958.4089999999997</v>
      </c>
      <c r="CL5" s="25">
        <v>7542.9340000000002</v>
      </c>
      <c r="CM5" s="25">
        <v>7446.6570000000002</v>
      </c>
      <c r="CN5" s="25">
        <v>7366.3090000000002</v>
      </c>
      <c r="CO5" s="25">
        <v>7342.9</v>
      </c>
      <c r="CP5" s="25">
        <v>7369.9480000000003</v>
      </c>
      <c r="CQ5" s="25">
        <v>7178.7380000000003</v>
      </c>
      <c r="CR5" s="25">
        <v>6959.848</v>
      </c>
      <c r="CS5" s="25">
        <v>6722.8059999999996</v>
      </c>
      <c r="CT5" s="26"/>
      <c r="CU5" s="26"/>
      <c r="CV5" s="26"/>
      <c r="CW5" s="27"/>
      <c r="CX5" s="28">
        <f t="array" ref="CX5">SUMPRODUCT(B5:CW5*0.25)</f>
        <v>207005.81350000008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224.55</v>
      </c>
      <c r="C8" s="37">
        <v>223.22</v>
      </c>
      <c r="D8" s="37">
        <v>195.7</v>
      </c>
      <c r="E8" s="37">
        <v>175.31</v>
      </c>
      <c r="F8" s="37">
        <v>203.05</v>
      </c>
      <c r="G8" s="37">
        <v>195.33</v>
      </c>
      <c r="H8" s="37">
        <v>182.76</v>
      </c>
      <c r="I8" s="37">
        <v>179.57</v>
      </c>
      <c r="J8" s="37">
        <v>201.06</v>
      </c>
      <c r="K8" s="37">
        <v>199.22</v>
      </c>
      <c r="L8" s="37">
        <v>194.29</v>
      </c>
      <c r="M8" s="37">
        <v>189.5</v>
      </c>
      <c r="N8" s="37">
        <v>189.48</v>
      </c>
      <c r="O8" s="37">
        <v>189.8</v>
      </c>
      <c r="P8" s="37">
        <v>189.55</v>
      </c>
      <c r="Q8" s="37">
        <v>201.54</v>
      </c>
      <c r="R8" s="37">
        <v>186.7</v>
      </c>
      <c r="S8" s="37">
        <v>186.51</v>
      </c>
      <c r="T8" s="37">
        <v>189.9</v>
      </c>
      <c r="U8" s="37">
        <v>198.76</v>
      </c>
      <c r="V8" s="37">
        <v>187.24</v>
      </c>
      <c r="W8" s="37">
        <v>197.42</v>
      </c>
      <c r="X8" s="37">
        <v>201.27</v>
      </c>
      <c r="Y8" s="37">
        <v>214.18</v>
      </c>
      <c r="Z8" s="37">
        <v>217.64</v>
      </c>
      <c r="AA8" s="37">
        <v>224.59</v>
      </c>
      <c r="AB8" s="37">
        <v>232.16</v>
      </c>
      <c r="AC8" s="37">
        <v>235.85</v>
      </c>
      <c r="AD8" s="37">
        <v>240.9</v>
      </c>
      <c r="AE8" s="37">
        <v>235.29</v>
      </c>
      <c r="AF8" s="37">
        <v>161.72999999999999</v>
      </c>
      <c r="AG8" s="37">
        <v>150</v>
      </c>
      <c r="AH8" s="37">
        <v>136.16</v>
      </c>
      <c r="AI8" s="37">
        <v>100</v>
      </c>
      <c r="AJ8" s="37">
        <v>19.989999999999998</v>
      </c>
      <c r="AK8" s="37">
        <v>0.01</v>
      </c>
      <c r="AL8" s="37">
        <v>0.02</v>
      </c>
      <c r="AM8" s="37">
        <v>0.01</v>
      </c>
      <c r="AN8" s="37">
        <v>0.01</v>
      </c>
      <c r="AO8" s="37">
        <v>0.01</v>
      </c>
      <c r="AP8" s="37">
        <v>0.01</v>
      </c>
      <c r="AQ8" s="37">
        <v>0.01</v>
      </c>
      <c r="AR8" s="37">
        <v>0.01</v>
      </c>
      <c r="AS8" s="37">
        <v>0.01</v>
      </c>
      <c r="AT8" s="37">
        <v>0.01</v>
      </c>
      <c r="AU8" s="37">
        <v>0.01</v>
      </c>
      <c r="AV8" s="37">
        <v>0.01</v>
      </c>
      <c r="AW8" s="37">
        <v>0.01</v>
      </c>
      <c r="AX8" s="37">
        <v>0.01</v>
      </c>
      <c r="AY8" s="37">
        <v>0.01</v>
      </c>
      <c r="AZ8" s="37">
        <v>0.01</v>
      </c>
      <c r="BA8" s="37">
        <v>0.01</v>
      </c>
      <c r="BB8" s="37">
        <v>0.01</v>
      </c>
      <c r="BC8" s="37">
        <v>0.01</v>
      </c>
      <c r="BD8" s="37">
        <v>0.01</v>
      </c>
      <c r="BE8" s="37">
        <v>0.01</v>
      </c>
      <c r="BF8" s="37">
        <v>0</v>
      </c>
      <c r="BG8" s="37">
        <v>0</v>
      </c>
      <c r="BH8" s="37">
        <v>0</v>
      </c>
      <c r="BI8" s="37">
        <v>0.01</v>
      </c>
      <c r="BJ8" s="37">
        <v>0.01</v>
      </c>
      <c r="BK8" s="37">
        <v>0.01</v>
      </c>
      <c r="BL8" s="37">
        <v>0.02</v>
      </c>
      <c r="BM8" s="37">
        <v>80</v>
      </c>
      <c r="BN8" s="37">
        <v>71.59</v>
      </c>
      <c r="BO8" s="37">
        <v>145.06</v>
      </c>
      <c r="BP8" s="37">
        <v>185.44</v>
      </c>
      <c r="BQ8" s="37">
        <v>203.56</v>
      </c>
      <c r="BR8" s="37">
        <v>178.12</v>
      </c>
      <c r="BS8" s="37">
        <v>237.83</v>
      </c>
      <c r="BT8" s="37">
        <v>252.71</v>
      </c>
      <c r="BU8" s="37">
        <v>267.7</v>
      </c>
      <c r="BV8" s="37">
        <v>267.20999999999998</v>
      </c>
      <c r="BW8" s="37">
        <v>275.95</v>
      </c>
      <c r="BX8" s="37">
        <v>271.89</v>
      </c>
      <c r="BY8" s="37">
        <v>207.04</v>
      </c>
      <c r="BZ8" s="37">
        <v>265.04000000000002</v>
      </c>
      <c r="CA8" s="37">
        <v>214.64</v>
      </c>
      <c r="CB8" s="37">
        <v>222.01</v>
      </c>
      <c r="CC8" s="37">
        <v>205.02</v>
      </c>
      <c r="CD8" s="37">
        <v>281.58999999999997</v>
      </c>
      <c r="CE8" s="37">
        <v>274.33999999999997</v>
      </c>
      <c r="CF8" s="37">
        <v>262.39</v>
      </c>
      <c r="CG8" s="37">
        <v>248.97</v>
      </c>
      <c r="CH8" s="37">
        <v>240.41</v>
      </c>
      <c r="CI8" s="37">
        <v>221.48</v>
      </c>
      <c r="CJ8" s="37">
        <v>231.01</v>
      </c>
      <c r="CK8" s="37">
        <v>223.64</v>
      </c>
      <c r="CL8" s="37">
        <v>248.32</v>
      </c>
      <c r="CM8" s="37">
        <v>241.76</v>
      </c>
      <c r="CN8" s="37">
        <v>237.22</v>
      </c>
      <c r="CO8" s="37">
        <v>226.67</v>
      </c>
      <c r="CP8" s="37">
        <v>230.22</v>
      </c>
      <c r="CQ8" s="37">
        <v>220.52</v>
      </c>
      <c r="CR8" s="37">
        <v>214.23</v>
      </c>
      <c r="CS8" s="37">
        <v>205.28</v>
      </c>
      <c r="CT8" s="38"/>
      <c r="CU8" s="38"/>
      <c r="CV8" s="38"/>
      <c r="CW8" s="39"/>
      <c r="CX8" s="40">
        <f>IF(SUM(B8:CW8)&lt;&gt;0,AVERAGEIF(B8:CW8,"&lt;&gt;"""),"")</f>
        <v>145.93072916666674</v>
      </c>
    </row>
    <row r="9" spans="1:102" ht="24.95" customHeight="1" thickBot="1" x14ac:dyDescent="0.25">
      <c r="A9" s="41" t="s">
        <v>6</v>
      </c>
      <c r="B9" s="42">
        <v>204.69499999999999</v>
      </c>
      <c r="C9" s="43">
        <v>204.69499999999999</v>
      </c>
      <c r="D9" s="43">
        <v>204.69499999999999</v>
      </c>
      <c r="E9" s="43">
        <v>204.69499999999999</v>
      </c>
      <c r="F9" s="43">
        <v>190.17750000000001</v>
      </c>
      <c r="G9" s="43">
        <v>190.17750000000001</v>
      </c>
      <c r="H9" s="43">
        <v>190.17750000000001</v>
      </c>
      <c r="I9" s="43">
        <v>190.17750000000001</v>
      </c>
      <c r="J9" s="43">
        <v>196.01750000000001</v>
      </c>
      <c r="K9" s="43">
        <v>196.01750000000001</v>
      </c>
      <c r="L9" s="43">
        <v>196.01750000000001</v>
      </c>
      <c r="M9" s="43">
        <v>196.01750000000001</v>
      </c>
      <c r="N9" s="43">
        <v>192.5925</v>
      </c>
      <c r="O9" s="43">
        <v>192.5925</v>
      </c>
      <c r="P9" s="43">
        <v>192.5925</v>
      </c>
      <c r="Q9" s="43">
        <v>192.5925</v>
      </c>
      <c r="R9" s="43">
        <v>190.4675</v>
      </c>
      <c r="S9" s="43">
        <v>190.4675</v>
      </c>
      <c r="T9" s="43">
        <v>190.4675</v>
      </c>
      <c r="U9" s="43">
        <v>190.4675</v>
      </c>
      <c r="V9" s="43">
        <v>200.0275</v>
      </c>
      <c r="W9" s="43">
        <v>200.0275</v>
      </c>
      <c r="X9" s="43">
        <v>200.0275</v>
      </c>
      <c r="Y9" s="43">
        <v>200.0275</v>
      </c>
      <c r="Z9" s="43">
        <v>227.56</v>
      </c>
      <c r="AA9" s="43">
        <v>227.56</v>
      </c>
      <c r="AB9" s="43">
        <v>227.56</v>
      </c>
      <c r="AC9" s="43">
        <v>227.56</v>
      </c>
      <c r="AD9" s="43">
        <v>196.98</v>
      </c>
      <c r="AE9" s="43">
        <v>196.98</v>
      </c>
      <c r="AF9" s="43">
        <v>196.98</v>
      </c>
      <c r="AG9" s="43">
        <v>196.98</v>
      </c>
      <c r="AH9" s="43">
        <v>64.040000000000006</v>
      </c>
      <c r="AI9" s="43">
        <v>64.040000000000006</v>
      </c>
      <c r="AJ9" s="43">
        <v>64.040000000000006</v>
      </c>
      <c r="AK9" s="43">
        <v>64.040000000000006</v>
      </c>
      <c r="AL9" s="43">
        <v>1.2500000000000001E-2</v>
      </c>
      <c r="AM9" s="43">
        <v>1.2500000000000001E-2</v>
      </c>
      <c r="AN9" s="43">
        <v>1.2500000000000001E-2</v>
      </c>
      <c r="AO9" s="43">
        <v>1.2500000000000001E-2</v>
      </c>
      <c r="AP9" s="43">
        <v>0.01</v>
      </c>
      <c r="AQ9" s="43">
        <v>0.01</v>
      </c>
      <c r="AR9" s="43">
        <v>0.01</v>
      </c>
      <c r="AS9" s="43">
        <v>0.01</v>
      </c>
      <c r="AT9" s="43">
        <v>0.01</v>
      </c>
      <c r="AU9" s="43">
        <v>0.01</v>
      </c>
      <c r="AV9" s="43">
        <v>0.01</v>
      </c>
      <c r="AW9" s="43">
        <v>0.01</v>
      </c>
      <c r="AX9" s="43">
        <v>0.01</v>
      </c>
      <c r="AY9" s="43">
        <v>0.01</v>
      </c>
      <c r="AZ9" s="43">
        <v>0.01</v>
      </c>
      <c r="BA9" s="43">
        <v>0.01</v>
      </c>
      <c r="BB9" s="43">
        <v>0.01</v>
      </c>
      <c r="BC9" s="43">
        <v>0.01</v>
      </c>
      <c r="BD9" s="43">
        <v>0.01</v>
      </c>
      <c r="BE9" s="43">
        <v>0.01</v>
      </c>
      <c r="BF9" s="43">
        <v>2.5000000000000001E-3</v>
      </c>
      <c r="BG9" s="43">
        <v>2.5000000000000001E-3</v>
      </c>
      <c r="BH9" s="43">
        <v>2.5000000000000001E-3</v>
      </c>
      <c r="BI9" s="43">
        <v>2.5000000000000001E-3</v>
      </c>
      <c r="BJ9" s="43">
        <v>20.010000000000002</v>
      </c>
      <c r="BK9" s="43">
        <v>20.010000000000002</v>
      </c>
      <c r="BL9" s="43">
        <v>20.010000000000002</v>
      </c>
      <c r="BM9" s="43">
        <v>20.010000000000002</v>
      </c>
      <c r="BN9" s="43">
        <v>151.41249999999999</v>
      </c>
      <c r="BO9" s="43">
        <v>151.41249999999999</v>
      </c>
      <c r="BP9" s="43">
        <v>151.41249999999999</v>
      </c>
      <c r="BQ9" s="43">
        <v>151.41249999999999</v>
      </c>
      <c r="BR9" s="43">
        <v>234.09</v>
      </c>
      <c r="BS9" s="43">
        <v>234.09</v>
      </c>
      <c r="BT9" s="43">
        <v>234.09</v>
      </c>
      <c r="BU9" s="43">
        <v>234.09</v>
      </c>
      <c r="BV9" s="43">
        <v>255.52250000000001</v>
      </c>
      <c r="BW9" s="43">
        <v>255.52250000000001</v>
      </c>
      <c r="BX9" s="43">
        <v>255.52250000000001</v>
      </c>
      <c r="BY9" s="43">
        <v>255.52250000000001</v>
      </c>
      <c r="BZ9" s="43">
        <v>226.67750000000001</v>
      </c>
      <c r="CA9" s="43">
        <v>226.67750000000001</v>
      </c>
      <c r="CB9" s="43">
        <v>226.67750000000001</v>
      </c>
      <c r="CC9" s="43">
        <v>226.67750000000001</v>
      </c>
      <c r="CD9" s="43">
        <v>266.82249999999999</v>
      </c>
      <c r="CE9" s="43">
        <v>266.82249999999999</v>
      </c>
      <c r="CF9" s="43">
        <v>266.82249999999999</v>
      </c>
      <c r="CG9" s="43">
        <v>266.82249999999999</v>
      </c>
      <c r="CH9" s="43">
        <v>229.13499999999999</v>
      </c>
      <c r="CI9" s="43">
        <v>229.13499999999999</v>
      </c>
      <c r="CJ9" s="43">
        <v>229.13499999999999</v>
      </c>
      <c r="CK9" s="43">
        <v>229.13499999999999</v>
      </c>
      <c r="CL9" s="43">
        <v>238.49250000000001</v>
      </c>
      <c r="CM9" s="43">
        <v>238.49250000000001</v>
      </c>
      <c r="CN9" s="43">
        <v>238.49250000000001</v>
      </c>
      <c r="CO9" s="43">
        <v>238.49250000000001</v>
      </c>
      <c r="CP9" s="43">
        <v>217.5625</v>
      </c>
      <c r="CQ9" s="43">
        <v>217.5625</v>
      </c>
      <c r="CR9" s="43">
        <v>217.5625</v>
      </c>
      <c r="CS9" s="43">
        <v>217.5625</v>
      </c>
      <c r="CT9" s="44"/>
      <c r="CU9" s="44"/>
      <c r="CV9" s="44"/>
      <c r="CW9" s="45"/>
      <c r="CX9" s="46">
        <f>IF(SUM(B9:CW9)&lt;&gt;0,AVERAGEIF(B9:CW9,"&lt;&gt;"""),"")</f>
        <v>145.93072916666671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616</v>
      </c>
      <c r="D11" s="53">
        <v>616</v>
      </c>
      <c r="E11" s="53">
        <v>616</v>
      </c>
      <c r="F11" s="53">
        <v>616</v>
      </c>
      <c r="G11" s="53">
        <v>616</v>
      </c>
      <c r="H11" s="53">
        <v>616</v>
      </c>
      <c r="I11" s="53">
        <v>616</v>
      </c>
      <c r="J11" s="53">
        <v>616</v>
      </c>
      <c r="K11" s="53">
        <v>616</v>
      </c>
      <c r="L11" s="53">
        <v>616</v>
      </c>
      <c r="M11" s="53">
        <v>616</v>
      </c>
      <c r="N11" s="53">
        <v>616</v>
      </c>
      <c r="O11" s="53">
        <v>616</v>
      </c>
      <c r="P11" s="53">
        <v>616</v>
      </c>
      <c r="Q11" s="53">
        <v>616</v>
      </c>
      <c r="R11" s="53">
        <v>616</v>
      </c>
      <c r="S11" s="53">
        <v>616</v>
      </c>
      <c r="T11" s="53">
        <v>616</v>
      </c>
      <c r="U11" s="53">
        <v>616</v>
      </c>
      <c r="V11" s="53">
        <v>616</v>
      </c>
      <c r="W11" s="53">
        <v>616</v>
      </c>
      <c r="X11" s="53">
        <v>616</v>
      </c>
      <c r="Y11" s="53">
        <v>616</v>
      </c>
      <c r="Z11" s="53">
        <v>616</v>
      </c>
      <c r="AA11" s="53">
        <v>616</v>
      </c>
      <c r="AB11" s="53">
        <v>616</v>
      </c>
      <c r="AC11" s="53">
        <v>616</v>
      </c>
      <c r="AD11" s="53">
        <v>616</v>
      </c>
      <c r="AE11" s="53">
        <v>616</v>
      </c>
      <c r="AF11" s="53">
        <v>517.30700000000002</v>
      </c>
      <c r="AG11" s="53">
        <v>400</v>
      </c>
      <c r="AH11" s="53">
        <v>302</v>
      </c>
      <c r="AI11" s="53">
        <v>302</v>
      </c>
      <c r="AJ11" s="53">
        <v>302</v>
      </c>
      <c r="AK11" s="53">
        <v>302</v>
      </c>
      <c r="AL11" s="53">
        <v>251.667</v>
      </c>
      <c r="AM11" s="53">
        <v>201.333</v>
      </c>
      <c r="AN11" s="53">
        <v>151</v>
      </c>
      <c r="AO11" s="53">
        <v>100.667</v>
      </c>
      <c r="AP11" s="53">
        <v>50.332999999999998</v>
      </c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>
        <v>190</v>
      </c>
      <c r="BG11" s="53">
        <v>230</v>
      </c>
      <c r="BH11" s="53">
        <v>280</v>
      </c>
      <c r="BI11" s="53">
        <v>302</v>
      </c>
      <c r="BJ11" s="53">
        <v>302</v>
      </c>
      <c r="BK11" s="53">
        <v>302</v>
      </c>
      <c r="BL11" s="53">
        <v>302</v>
      </c>
      <c r="BM11" s="53">
        <v>302</v>
      </c>
      <c r="BN11" s="53">
        <v>302</v>
      </c>
      <c r="BO11" s="53">
        <v>302</v>
      </c>
      <c r="BP11" s="53">
        <v>616</v>
      </c>
      <c r="BQ11" s="53">
        <v>616</v>
      </c>
      <c r="BR11" s="53">
        <v>616</v>
      </c>
      <c r="BS11" s="53">
        <v>616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616</v>
      </c>
      <c r="CT11" s="54"/>
      <c r="CU11" s="54"/>
      <c r="CV11" s="54"/>
      <c r="CW11" s="55"/>
      <c r="CX11" s="56">
        <f t="array" ref="CX11">SUMPRODUCT(B11:CW11*0.25)</f>
        <v>10663.57675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3414.413</v>
      </c>
      <c r="C13" s="65">
        <v>3414.3670000000002</v>
      </c>
      <c r="D13" s="65">
        <v>3351.509</v>
      </c>
      <c r="E13" s="65">
        <v>3203.6610000000001</v>
      </c>
      <c r="F13" s="65">
        <v>3264.1030000000001</v>
      </c>
      <c r="G13" s="65">
        <v>3257.5360000000001</v>
      </c>
      <c r="H13" s="65">
        <v>3212.1819999999998</v>
      </c>
      <c r="I13" s="65">
        <v>3158.0370000000003</v>
      </c>
      <c r="J13" s="65">
        <v>3131.2669999999998</v>
      </c>
      <c r="K13" s="65">
        <v>3131.1779999999999</v>
      </c>
      <c r="L13" s="65">
        <v>3119.6620000000003</v>
      </c>
      <c r="M13" s="65">
        <v>3095.0299999999997</v>
      </c>
      <c r="N13" s="65">
        <v>3101.1880000000001</v>
      </c>
      <c r="O13" s="65">
        <v>3107.848</v>
      </c>
      <c r="P13" s="65">
        <v>3106.5340000000001</v>
      </c>
      <c r="Q13" s="65">
        <v>3142.6710000000003</v>
      </c>
      <c r="R13" s="65">
        <v>3047.8820000000001</v>
      </c>
      <c r="S13" s="65">
        <v>3046.9480000000003</v>
      </c>
      <c r="T13" s="65">
        <v>3106.4140000000002</v>
      </c>
      <c r="U13" s="65">
        <v>3140.5729999999999</v>
      </c>
      <c r="V13" s="65">
        <v>3093.5450000000001</v>
      </c>
      <c r="W13" s="65">
        <v>3225.125</v>
      </c>
      <c r="X13" s="65">
        <v>3223.3130000000001</v>
      </c>
      <c r="Y13" s="65">
        <v>3223.9409999999998</v>
      </c>
      <c r="Z13" s="65">
        <v>3187.0389999999998</v>
      </c>
      <c r="AA13" s="65">
        <v>3187.3379999999997</v>
      </c>
      <c r="AB13" s="65">
        <v>3221.663</v>
      </c>
      <c r="AC13" s="65">
        <v>3221.8209999999999</v>
      </c>
      <c r="AD13" s="65">
        <v>3208.7780000000002</v>
      </c>
      <c r="AE13" s="65">
        <v>3208.5590000000002</v>
      </c>
      <c r="AF13" s="65">
        <v>3086.3519999999999</v>
      </c>
      <c r="AG13" s="65">
        <v>2760.2249999999999</v>
      </c>
      <c r="AH13" s="65">
        <v>2216.9090000000001</v>
      </c>
      <c r="AI13" s="65">
        <v>1629</v>
      </c>
      <c r="AJ13" s="65">
        <v>1266</v>
      </c>
      <c r="AK13" s="65">
        <v>1216</v>
      </c>
      <c r="AL13" s="65">
        <v>963.9</v>
      </c>
      <c r="AM13" s="65">
        <v>933.9</v>
      </c>
      <c r="AN13" s="65">
        <v>842.9</v>
      </c>
      <c r="AO13" s="65">
        <v>652.9</v>
      </c>
      <c r="AP13" s="65">
        <v>302.89999999999998</v>
      </c>
      <c r="AQ13" s="65">
        <v>302.89999999999998</v>
      </c>
      <c r="AR13" s="65">
        <v>302.89999999999998</v>
      </c>
      <c r="AS13" s="65">
        <v>302.89999999999998</v>
      </c>
      <c r="AT13" s="65">
        <v>127.9</v>
      </c>
      <c r="AU13" s="65">
        <v>127.9</v>
      </c>
      <c r="AV13" s="65">
        <v>127.9</v>
      </c>
      <c r="AW13" s="65">
        <v>127.9</v>
      </c>
      <c r="AX13" s="65">
        <v>127.9</v>
      </c>
      <c r="AY13" s="65">
        <v>127.9</v>
      </c>
      <c r="AZ13" s="65">
        <v>127.9</v>
      </c>
      <c r="BA13" s="65">
        <v>127.9</v>
      </c>
      <c r="BB13" s="65">
        <v>152.9</v>
      </c>
      <c r="BC13" s="65">
        <v>167.9</v>
      </c>
      <c r="BD13" s="65">
        <v>287.89999999999998</v>
      </c>
      <c r="BE13" s="65">
        <v>307.89999999999998</v>
      </c>
      <c r="BF13" s="65">
        <v>522.9</v>
      </c>
      <c r="BG13" s="65">
        <v>655.9</v>
      </c>
      <c r="BH13" s="65">
        <v>782.9</v>
      </c>
      <c r="BI13" s="65">
        <v>857.9</v>
      </c>
      <c r="BJ13" s="65">
        <v>1033.9000000000001</v>
      </c>
      <c r="BK13" s="65">
        <v>1058.9000000000001</v>
      </c>
      <c r="BL13" s="65">
        <v>1308.9000000000001</v>
      </c>
      <c r="BM13" s="65">
        <v>1538.9</v>
      </c>
      <c r="BN13" s="65">
        <v>1583.9</v>
      </c>
      <c r="BO13" s="65">
        <v>1718.8719999999998</v>
      </c>
      <c r="BP13" s="65">
        <v>2392.779</v>
      </c>
      <c r="BQ13" s="65">
        <v>2714.442</v>
      </c>
      <c r="BR13" s="65">
        <v>2914.5410000000002</v>
      </c>
      <c r="BS13" s="65">
        <v>2933.3240000000001</v>
      </c>
      <c r="BT13" s="65">
        <v>2939.558</v>
      </c>
      <c r="BU13" s="65">
        <v>3050.817</v>
      </c>
      <c r="BV13" s="65">
        <v>3063.71</v>
      </c>
      <c r="BW13" s="65">
        <v>3070.61</v>
      </c>
      <c r="BX13" s="65">
        <v>3144.7280000000001</v>
      </c>
      <c r="BY13" s="65">
        <v>3140.3910000000001</v>
      </c>
      <c r="BZ13" s="65">
        <v>3175.239</v>
      </c>
      <c r="CA13" s="65">
        <v>3174.2830000000004</v>
      </c>
      <c r="CB13" s="65">
        <v>3182.8850000000002</v>
      </c>
      <c r="CC13" s="65">
        <v>3178.5659999999998</v>
      </c>
      <c r="CD13" s="65">
        <v>3213.8360000000002</v>
      </c>
      <c r="CE13" s="65">
        <v>3212.2620000000002</v>
      </c>
      <c r="CF13" s="65">
        <v>3211.663</v>
      </c>
      <c r="CG13" s="65">
        <v>3208.7460000000001</v>
      </c>
      <c r="CH13" s="65">
        <v>3217.5250000000001</v>
      </c>
      <c r="CI13" s="65">
        <v>3213.623</v>
      </c>
      <c r="CJ13" s="65">
        <v>3215.587</v>
      </c>
      <c r="CK13" s="65">
        <v>3219.0680000000002</v>
      </c>
      <c r="CL13" s="65">
        <v>3231.1550000000002</v>
      </c>
      <c r="CM13" s="65">
        <v>3229.99</v>
      </c>
      <c r="CN13" s="65">
        <v>3229.183</v>
      </c>
      <c r="CO13" s="65">
        <v>3232.3090000000002</v>
      </c>
      <c r="CP13" s="65">
        <v>3183.94</v>
      </c>
      <c r="CQ13" s="65">
        <v>3283.2170000000001</v>
      </c>
      <c r="CR13" s="65">
        <v>3082.1000000000004</v>
      </c>
      <c r="CS13" s="65">
        <v>3085.511</v>
      </c>
      <c r="CT13" s="66"/>
      <c r="CU13" s="66"/>
      <c r="CV13" s="66"/>
      <c r="CW13" s="67"/>
      <c r="CX13" s="68">
        <f t="array" ref="CX13">SUMPRODUCT(B13:CW13*0.25)</f>
        <v>54670.54274999995</v>
      </c>
    </row>
    <row r="14" spans="1:102" ht="24.95" customHeight="1" x14ac:dyDescent="0.2">
      <c r="A14" s="63" t="s">
        <v>11</v>
      </c>
      <c r="B14" s="64">
        <v>425.23199999999997</v>
      </c>
      <c r="C14" s="65">
        <v>232</v>
      </c>
      <c r="D14" s="65">
        <v>125</v>
      </c>
      <c r="E14" s="65">
        <v>125</v>
      </c>
      <c r="F14" s="65">
        <v>215</v>
      </c>
      <c r="G14" s="65">
        <v>125</v>
      </c>
      <c r="H14" s="65">
        <v>125</v>
      </c>
      <c r="I14" s="65">
        <v>125</v>
      </c>
      <c r="J14" s="65"/>
      <c r="K14" s="65"/>
      <c r="L14" s="65"/>
      <c r="M14" s="65"/>
      <c r="N14" s="65"/>
      <c r="O14" s="65"/>
      <c r="P14" s="65"/>
      <c r="Q14" s="65"/>
      <c r="R14" s="65">
        <v>127</v>
      </c>
      <c r="S14" s="65">
        <v>127</v>
      </c>
      <c r="T14" s="65">
        <v>127</v>
      </c>
      <c r="U14" s="65">
        <v>127</v>
      </c>
      <c r="V14" s="65">
        <v>176</v>
      </c>
      <c r="W14" s="65">
        <v>176</v>
      </c>
      <c r="X14" s="65">
        <v>351</v>
      </c>
      <c r="Y14" s="65">
        <v>603.428</v>
      </c>
      <c r="Z14" s="65">
        <v>465</v>
      </c>
      <c r="AA14" s="65">
        <v>465</v>
      </c>
      <c r="AB14" s="65">
        <v>642</v>
      </c>
      <c r="AC14" s="65">
        <v>672</v>
      </c>
      <c r="AD14" s="65">
        <v>988.05899999999997</v>
      </c>
      <c r="AE14" s="65">
        <v>398</v>
      </c>
      <c r="AF14" s="65">
        <v>318</v>
      </c>
      <c r="AG14" s="65">
        <v>168</v>
      </c>
      <c r="AH14" s="65">
        <v>160</v>
      </c>
      <c r="AI14" s="65">
        <v>160</v>
      </c>
      <c r="AJ14" s="65">
        <v>160</v>
      </c>
      <c r="AK14" s="65">
        <v>160</v>
      </c>
      <c r="AL14" s="65">
        <v>51</v>
      </c>
      <c r="AM14" s="65">
        <v>51</v>
      </c>
      <c r="AN14" s="65">
        <v>51</v>
      </c>
      <c r="AO14" s="65">
        <v>51</v>
      </c>
      <c r="AP14" s="65">
        <v>89</v>
      </c>
      <c r="AQ14" s="65">
        <v>89</v>
      </c>
      <c r="AR14" s="65">
        <v>89</v>
      </c>
      <c r="AS14" s="65">
        <v>89</v>
      </c>
      <c r="AT14" s="65">
        <v>50</v>
      </c>
      <c r="AU14" s="65">
        <v>50</v>
      </c>
      <c r="AV14" s="65">
        <v>50</v>
      </c>
      <c r="AW14" s="65">
        <v>50</v>
      </c>
      <c r="AX14" s="65">
        <v>50</v>
      </c>
      <c r="AY14" s="65">
        <v>50</v>
      </c>
      <c r="AZ14" s="65">
        <v>50</v>
      </c>
      <c r="BA14" s="65">
        <v>50</v>
      </c>
      <c r="BB14" s="65">
        <v>25</v>
      </c>
      <c r="BC14" s="65">
        <v>25</v>
      </c>
      <c r="BD14" s="65">
        <v>25</v>
      </c>
      <c r="BE14" s="65">
        <v>25</v>
      </c>
      <c r="BF14" s="65">
        <v>25</v>
      </c>
      <c r="BG14" s="65">
        <v>25</v>
      </c>
      <c r="BH14" s="65">
        <v>25</v>
      </c>
      <c r="BI14" s="65">
        <v>25</v>
      </c>
      <c r="BJ14" s="65">
        <v>4</v>
      </c>
      <c r="BK14" s="65">
        <v>4</v>
      </c>
      <c r="BL14" s="65">
        <v>4</v>
      </c>
      <c r="BM14" s="65">
        <v>4</v>
      </c>
      <c r="BN14" s="65">
        <v>26</v>
      </c>
      <c r="BO14" s="65">
        <v>26</v>
      </c>
      <c r="BP14" s="65">
        <v>26</v>
      </c>
      <c r="BQ14" s="65">
        <v>26</v>
      </c>
      <c r="BR14" s="65">
        <v>106</v>
      </c>
      <c r="BS14" s="65">
        <v>358</v>
      </c>
      <c r="BT14" s="65">
        <v>765.26400000000001</v>
      </c>
      <c r="BU14" s="65">
        <v>1124.1570000000002</v>
      </c>
      <c r="BV14" s="65">
        <v>944.37199999999996</v>
      </c>
      <c r="BW14" s="65">
        <v>1405.7529999999999</v>
      </c>
      <c r="BX14" s="65">
        <v>1497</v>
      </c>
      <c r="BY14" s="65">
        <v>1485</v>
      </c>
      <c r="BZ14" s="65">
        <v>1616</v>
      </c>
      <c r="CA14" s="65">
        <v>1616</v>
      </c>
      <c r="CB14" s="65">
        <v>1616</v>
      </c>
      <c r="CC14" s="65">
        <v>1616</v>
      </c>
      <c r="CD14" s="65">
        <v>1613.7370000000001</v>
      </c>
      <c r="CE14" s="65">
        <v>1466</v>
      </c>
      <c r="CF14" s="65">
        <v>1466</v>
      </c>
      <c r="CG14" s="65">
        <v>1056</v>
      </c>
      <c r="CH14" s="65">
        <v>704</v>
      </c>
      <c r="CI14" s="65">
        <v>704</v>
      </c>
      <c r="CJ14" s="65">
        <v>469</v>
      </c>
      <c r="CK14" s="65">
        <v>469</v>
      </c>
      <c r="CL14" s="65">
        <v>673.37699999999995</v>
      </c>
      <c r="CM14" s="65">
        <v>665</v>
      </c>
      <c r="CN14" s="65">
        <v>669.7</v>
      </c>
      <c r="CO14" s="65">
        <v>630.90100000000007</v>
      </c>
      <c r="CP14" s="65">
        <v>793.61400000000003</v>
      </c>
      <c r="CQ14" s="65">
        <v>490.55899999999997</v>
      </c>
      <c r="CR14" s="65">
        <v>453.44100000000003</v>
      </c>
      <c r="CS14" s="65">
        <v>192</v>
      </c>
      <c r="CT14" s="66"/>
      <c r="CU14" s="66"/>
      <c r="CV14" s="66"/>
      <c r="CW14" s="67"/>
      <c r="CX14" s="68">
        <f t="array" ref="CX14">SUMPRODUCT(B14:CW14*0.25)</f>
        <v>9003.3984999999993</v>
      </c>
    </row>
    <row r="15" spans="1:102" ht="24.95" customHeight="1" x14ac:dyDescent="0.2">
      <c r="A15" s="69" t="s">
        <v>12</v>
      </c>
      <c r="B15" s="70">
        <v>2369.047</v>
      </c>
      <c r="C15" s="71">
        <v>2380.739</v>
      </c>
      <c r="D15" s="71">
        <v>2390.3069999999998</v>
      </c>
      <c r="E15" s="71">
        <v>2404.393</v>
      </c>
      <c r="F15" s="71">
        <v>2421.6589999999997</v>
      </c>
      <c r="G15" s="71">
        <v>2441.7080000000001</v>
      </c>
      <c r="H15" s="71">
        <v>2458.38</v>
      </c>
      <c r="I15" s="71">
        <v>2477.8420000000001</v>
      </c>
      <c r="J15" s="71">
        <v>2490.8020000000001</v>
      </c>
      <c r="K15" s="71">
        <v>2512.0119999999997</v>
      </c>
      <c r="L15" s="71">
        <v>2534.3009999999999</v>
      </c>
      <c r="M15" s="71">
        <v>2550.3679999999999</v>
      </c>
      <c r="N15" s="71">
        <v>2579.5809999999997</v>
      </c>
      <c r="O15" s="71">
        <v>2603.9189999999999</v>
      </c>
      <c r="P15" s="71">
        <v>2619.8909999999996</v>
      </c>
      <c r="Q15" s="71">
        <v>2637.6790000000001</v>
      </c>
      <c r="R15" s="71">
        <v>2668.002</v>
      </c>
      <c r="S15" s="71">
        <v>2685.027</v>
      </c>
      <c r="T15" s="71">
        <v>2702.7709999999997</v>
      </c>
      <c r="U15" s="71">
        <v>2726.6550000000002</v>
      </c>
      <c r="V15" s="71">
        <v>2740.9250000000002</v>
      </c>
      <c r="W15" s="71">
        <v>2751.87</v>
      </c>
      <c r="X15" s="71">
        <v>2767.5160000000001</v>
      </c>
      <c r="Y15" s="71">
        <v>2779.732</v>
      </c>
      <c r="Z15" s="71">
        <v>2815.212</v>
      </c>
      <c r="AA15" s="71">
        <v>2916.61</v>
      </c>
      <c r="AB15" s="71">
        <v>3118.5479999999998</v>
      </c>
      <c r="AC15" s="71">
        <v>3417.931</v>
      </c>
      <c r="AD15" s="71">
        <v>3823.462</v>
      </c>
      <c r="AE15" s="71">
        <v>4325.8159999999998</v>
      </c>
      <c r="AF15" s="71">
        <v>4888.0129999999999</v>
      </c>
      <c r="AG15" s="71">
        <v>5478.7430000000004</v>
      </c>
      <c r="AH15" s="71">
        <v>6059.7170000000006</v>
      </c>
      <c r="AI15" s="71">
        <v>6636.3530000000001</v>
      </c>
      <c r="AJ15" s="71">
        <v>7157.9949999999999</v>
      </c>
      <c r="AK15" s="71">
        <v>7334.5810000000001</v>
      </c>
      <c r="AL15" s="71">
        <v>8046.7919999999995</v>
      </c>
      <c r="AM15" s="71">
        <v>8219.8690000000006</v>
      </c>
      <c r="AN15" s="71">
        <v>8404.3949999999986</v>
      </c>
      <c r="AO15" s="71">
        <v>8732.1419999999998</v>
      </c>
      <c r="AP15" s="71">
        <v>9364.1639999999989</v>
      </c>
      <c r="AQ15" s="71">
        <v>9474.2519999999986</v>
      </c>
      <c r="AR15" s="71">
        <v>9549.8269999999993</v>
      </c>
      <c r="AS15" s="71">
        <v>9604.2899999999991</v>
      </c>
      <c r="AT15" s="71">
        <v>9804.634</v>
      </c>
      <c r="AU15" s="71">
        <v>9841.8100000000013</v>
      </c>
      <c r="AV15" s="71">
        <v>9909.6180000000004</v>
      </c>
      <c r="AW15" s="71">
        <v>9967.32</v>
      </c>
      <c r="AX15" s="71">
        <v>10174.207</v>
      </c>
      <c r="AY15" s="71">
        <v>10209.531999999999</v>
      </c>
      <c r="AZ15" s="71">
        <v>10263.495999999999</v>
      </c>
      <c r="BA15" s="71">
        <v>10272.127</v>
      </c>
      <c r="BB15" s="71">
        <v>10242.932999999999</v>
      </c>
      <c r="BC15" s="71">
        <v>10207.527</v>
      </c>
      <c r="BD15" s="71">
        <v>10032.02</v>
      </c>
      <c r="BE15" s="71">
        <v>9958.3529999999992</v>
      </c>
      <c r="BF15" s="71">
        <v>9438.9850000000006</v>
      </c>
      <c r="BG15" s="71">
        <v>9151.4210000000003</v>
      </c>
      <c r="BH15" s="71">
        <v>8903.9189999999999</v>
      </c>
      <c r="BI15" s="71">
        <v>8781.27</v>
      </c>
      <c r="BJ15" s="71">
        <v>8532.5630000000001</v>
      </c>
      <c r="BK15" s="71">
        <v>8493.0709999999999</v>
      </c>
      <c r="BL15" s="71">
        <v>8258.2610000000004</v>
      </c>
      <c r="BM15" s="71">
        <v>7864.5450000000001</v>
      </c>
      <c r="BN15" s="71">
        <v>7483.277</v>
      </c>
      <c r="BO15" s="71">
        <v>6952.77</v>
      </c>
      <c r="BP15" s="71">
        <v>6371.33</v>
      </c>
      <c r="BQ15" s="71">
        <v>5756.1580000000004</v>
      </c>
      <c r="BR15" s="71">
        <v>5094.0749999999998</v>
      </c>
      <c r="BS15" s="71">
        <v>4458.9769999999999</v>
      </c>
      <c r="BT15" s="71">
        <v>3863.8409999999999</v>
      </c>
      <c r="BU15" s="71">
        <v>3332.1120000000001</v>
      </c>
      <c r="BV15" s="71">
        <v>2895.3710000000001</v>
      </c>
      <c r="BW15" s="71">
        <v>2576.7919999999999</v>
      </c>
      <c r="BX15" s="71">
        <v>2358.6229999999996</v>
      </c>
      <c r="BY15" s="71">
        <v>2224.0009999999997</v>
      </c>
      <c r="BZ15" s="71">
        <v>2196.0800000000004</v>
      </c>
      <c r="CA15" s="71">
        <v>2176.502</v>
      </c>
      <c r="CB15" s="71">
        <v>2156.1770000000001</v>
      </c>
      <c r="CC15" s="71">
        <v>2137.277</v>
      </c>
      <c r="CD15" s="71">
        <v>2104.518</v>
      </c>
      <c r="CE15" s="71">
        <v>2090.3230000000003</v>
      </c>
      <c r="CF15" s="71">
        <v>2067.9569999999999</v>
      </c>
      <c r="CG15" s="71">
        <v>2050.9110000000001</v>
      </c>
      <c r="CH15" s="71">
        <v>2038.1559999999999</v>
      </c>
      <c r="CI15" s="71">
        <v>2026.9309999999998</v>
      </c>
      <c r="CJ15" s="71">
        <v>2018.0809999999999</v>
      </c>
      <c r="CK15" s="71">
        <v>2005.441</v>
      </c>
      <c r="CL15" s="71">
        <v>1996.202</v>
      </c>
      <c r="CM15" s="71">
        <v>1998.7670000000001</v>
      </c>
      <c r="CN15" s="71">
        <v>2003.0260000000001</v>
      </c>
      <c r="CO15" s="71">
        <v>1999.99</v>
      </c>
      <c r="CP15" s="71">
        <v>2009.394</v>
      </c>
      <c r="CQ15" s="71">
        <v>2021.9620000000002</v>
      </c>
      <c r="CR15" s="71">
        <v>2041.307</v>
      </c>
      <c r="CS15" s="71">
        <v>2062.2950000000001</v>
      </c>
      <c r="CT15" s="72"/>
      <c r="CU15" s="72"/>
      <c r="CV15" s="72"/>
      <c r="CW15" s="73"/>
      <c r="CX15" s="74">
        <f t="array" ref="CX15">SUMPRODUCT(B15:CW15*0.25)</f>
        <v>118985.01849999999</v>
      </c>
    </row>
    <row r="16" spans="1:102" ht="24.95" customHeight="1" x14ac:dyDescent="0.2">
      <c r="A16" s="69" t="s">
        <v>13</v>
      </c>
      <c r="B16" s="70">
        <v>152</v>
      </c>
      <c r="C16" s="71">
        <v>152</v>
      </c>
      <c r="D16" s="71">
        <v>152</v>
      </c>
      <c r="E16" s="71">
        <v>152</v>
      </c>
      <c r="F16" s="71">
        <v>153</v>
      </c>
      <c r="G16" s="71">
        <v>153</v>
      </c>
      <c r="H16" s="71">
        <v>153</v>
      </c>
      <c r="I16" s="71">
        <v>153</v>
      </c>
      <c r="J16" s="71">
        <v>154</v>
      </c>
      <c r="K16" s="71">
        <v>154</v>
      </c>
      <c r="L16" s="71">
        <v>154</v>
      </c>
      <c r="M16" s="71">
        <v>154</v>
      </c>
      <c r="N16" s="71">
        <v>156</v>
      </c>
      <c r="O16" s="71">
        <v>156</v>
      </c>
      <c r="P16" s="71">
        <v>156</v>
      </c>
      <c r="Q16" s="71">
        <v>156</v>
      </c>
      <c r="R16" s="71">
        <v>157</v>
      </c>
      <c r="S16" s="71">
        <v>157</v>
      </c>
      <c r="T16" s="71">
        <v>157</v>
      </c>
      <c r="U16" s="71">
        <v>157</v>
      </c>
      <c r="V16" s="71">
        <v>158</v>
      </c>
      <c r="W16" s="71">
        <v>158</v>
      </c>
      <c r="X16" s="71">
        <v>158</v>
      </c>
      <c r="Y16" s="71">
        <v>158</v>
      </c>
      <c r="Z16" s="71">
        <v>160</v>
      </c>
      <c r="AA16" s="71">
        <v>160</v>
      </c>
      <c r="AB16" s="71">
        <v>160</v>
      </c>
      <c r="AC16" s="71">
        <v>160</v>
      </c>
      <c r="AD16" s="71">
        <v>173</v>
      </c>
      <c r="AE16" s="71">
        <v>173</v>
      </c>
      <c r="AF16" s="71">
        <v>173</v>
      </c>
      <c r="AG16" s="71">
        <v>173</v>
      </c>
      <c r="AH16" s="71">
        <v>193</v>
      </c>
      <c r="AI16" s="71">
        <v>193</v>
      </c>
      <c r="AJ16" s="71">
        <v>193</v>
      </c>
      <c r="AK16" s="71">
        <v>193</v>
      </c>
      <c r="AL16" s="71">
        <v>207</v>
      </c>
      <c r="AM16" s="71">
        <v>207</v>
      </c>
      <c r="AN16" s="71">
        <v>207</v>
      </c>
      <c r="AO16" s="71">
        <v>207</v>
      </c>
      <c r="AP16" s="71">
        <v>217</v>
      </c>
      <c r="AQ16" s="71">
        <v>217</v>
      </c>
      <c r="AR16" s="71">
        <v>217</v>
      </c>
      <c r="AS16" s="71">
        <v>217</v>
      </c>
      <c r="AT16" s="71">
        <v>222</v>
      </c>
      <c r="AU16" s="71">
        <v>222</v>
      </c>
      <c r="AV16" s="71">
        <v>222</v>
      </c>
      <c r="AW16" s="71">
        <v>222</v>
      </c>
      <c r="AX16" s="71">
        <v>221</v>
      </c>
      <c r="AY16" s="71">
        <v>221</v>
      </c>
      <c r="AZ16" s="71">
        <v>221</v>
      </c>
      <c r="BA16" s="71">
        <v>221</v>
      </c>
      <c r="BB16" s="71">
        <v>216</v>
      </c>
      <c r="BC16" s="71">
        <v>216</v>
      </c>
      <c r="BD16" s="71">
        <v>216</v>
      </c>
      <c r="BE16" s="71">
        <v>216</v>
      </c>
      <c r="BF16" s="71">
        <v>208</v>
      </c>
      <c r="BG16" s="71">
        <v>208</v>
      </c>
      <c r="BH16" s="71">
        <v>208</v>
      </c>
      <c r="BI16" s="71">
        <v>208</v>
      </c>
      <c r="BJ16" s="71">
        <v>198</v>
      </c>
      <c r="BK16" s="71">
        <v>198</v>
      </c>
      <c r="BL16" s="71">
        <v>198</v>
      </c>
      <c r="BM16" s="71">
        <v>198</v>
      </c>
      <c r="BN16" s="71">
        <v>182</v>
      </c>
      <c r="BO16" s="71">
        <v>182</v>
      </c>
      <c r="BP16" s="71">
        <v>182</v>
      </c>
      <c r="BQ16" s="71">
        <v>182</v>
      </c>
      <c r="BR16" s="71">
        <v>162</v>
      </c>
      <c r="BS16" s="71">
        <v>162</v>
      </c>
      <c r="BT16" s="71">
        <v>162</v>
      </c>
      <c r="BU16" s="71">
        <v>162</v>
      </c>
      <c r="BV16" s="71">
        <v>150</v>
      </c>
      <c r="BW16" s="71">
        <v>150</v>
      </c>
      <c r="BX16" s="71">
        <v>150</v>
      </c>
      <c r="BY16" s="71">
        <v>150</v>
      </c>
      <c r="BZ16" s="71">
        <v>148</v>
      </c>
      <c r="CA16" s="71">
        <v>148</v>
      </c>
      <c r="CB16" s="71">
        <v>148</v>
      </c>
      <c r="CC16" s="71">
        <v>148</v>
      </c>
      <c r="CD16" s="71">
        <v>146</v>
      </c>
      <c r="CE16" s="71">
        <v>146</v>
      </c>
      <c r="CF16" s="71">
        <v>146</v>
      </c>
      <c r="CG16" s="71">
        <v>146</v>
      </c>
      <c r="CH16" s="71">
        <v>141</v>
      </c>
      <c r="CI16" s="71">
        <v>141</v>
      </c>
      <c r="CJ16" s="71">
        <v>141</v>
      </c>
      <c r="CK16" s="71">
        <v>141</v>
      </c>
      <c r="CL16" s="71">
        <v>135</v>
      </c>
      <c r="CM16" s="71">
        <v>135</v>
      </c>
      <c r="CN16" s="71">
        <v>135</v>
      </c>
      <c r="CO16" s="71">
        <v>135</v>
      </c>
      <c r="CP16" s="71">
        <v>129</v>
      </c>
      <c r="CQ16" s="71">
        <v>129</v>
      </c>
      <c r="CR16" s="71">
        <v>129</v>
      </c>
      <c r="CS16" s="71">
        <v>129</v>
      </c>
      <c r="CT16" s="72"/>
      <c r="CU16" s="72"/>
      <c r="CV16" s="72"/>
      <c r="CW16" s="73"/>
      <c r="CX16" s="74">
        <f t="array" ref="CX16">SUMPRODUCT(B16:CW16*0.25)</f>
        <v>4138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>
        <v>49</v>
      </c>
      <c r="Z17" s="71">
        <v>85.7</v>
      </c>
      <c r="AA17" s="71">
        <v>70.7</v>
      </c>
      <c r="AB17" s="71">
        <v>81</v>
      </c>
      <c r="AC17" s="71">
        <v>70.7</v>
      </c>
      <c r="AD17" s="71">
        <v>70.7</v>
      </c>
      <c r="AE17" s="71">
        <v>53.7</v>
      </c>
      <c r="AF17" s="71">
        <v>53.7</v>
      </c>
      <c r="AG17" s="71">
        <v>17</v>
      </c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>
        <v>52.8</v>
      </c>
      <c r="BU17" s="71">
        <v>131.6</v>
      </c>
      <c r="BV17" s="71">
        <v>290.39999999999998</v>
      </c>
      <c r="BW17" s="71">
        <v>376.6</v>
      </c>
      <c r="BX17" s="71">
        <v>376.6</v>
      </c>
      <c r="BY17" s="71">
        <v>376.6</v>
      </c>
      <c r="BZ17" s="71">
        <v>326.60000000000002</v>
      </c>
      <c r="CA17" s="71">
        <v>326.60000000000002</v>
      </c>
      <c r="CB17" s="71">
        <v>326.60000000000002</v>
      </c>
      <c r="CC17" s="71">
        <v>276.7</v>
      </c>
      <c r="CD17" s="71">
        <v>263.7</v>
      </c>
      <c r="CE17" s="71">
        <v>226.3</v>
      </c>
      <c r="CF17" s="71">
        <v>198.1</v>
      </c>
      <c r="CG17" s="71">
        <v>182.5</v>
      </c>
      <c r="CH17" s="71">
        <v>266.7</v>
      </c>
      <c r="CI17" s="71">
        <v>258.39999999999998</v>
      </c>
      <c r="CJ17" s="71">
        <v>237.00800000000001</v>
      </c>
      <c r="CK17" s="71">
        <v>196.5</v>
      </c>
      <c r="CL17" s="71">
        <v>155</v>
      </c>
      <c r="CM17" s="71">
        <v>155</v>
      </c>
      <c r="CN17" s="71">
        <v>172</v>
      </c>
      <c r="CO17" s="71">
        <v>172</v>
      </c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1474.1269999999997</v>
      </c>
    </row>
    <row r="18" spans="1:102" ht="30" customHeight="1" thickBot="1" x14ac:dyDescent="0.25">
      <c r="A18" s="75" t="s">
        <v>15</v>
      </c>
      <c r="B18" s="76">
        <f>SUM(B11:B17)</f>
        <v>6976.6920000000009</v>
      </c>
      <c r="C18" s="77">
        <f t="shared" ref="C18:BN18" si="0">SUM(C11:C17)</f>
        <v>6795.1059999999998</v>
      </c>
      <c r="D18" s="77">
        <f t="shared" si="0"/>
        <v>6634.8159999999998</v>
      </c>
      <c r="E18" s="77">
        <f t="shared" si="0"/>
        <v>6501.0540000000001</v>
      </c>
      <c r="F18" s="77">
        <f t="shared" si="0"/>
        <v>6669.7619999999997</v>
      </c>
      <c r="G18" s="77">
        <f t="shared" si="0"/>
        <v>6593.2440000000006</v>
      </c>
      <c r="H18" s="77">
        <f t="shared" si="0"/>
        <v>6564.5619999999999</v>
      </c>
      <c r="I18" s="77">
        <f t="shared" si="0"/>
        <v>6529.8790000000008</v>
      </c>
      <c r="J18" s="77">
        <f t="shared" si="0"/>
        <v>6392.0689999999995</v>
      </c>
      <c r="K18" s="77">
        <f t="shared" si="0"/>
        <v>6413.19</v>
      </c>
      <c r="L18" s="77">
        <f t="shared" si="0"/>
        <v>6423.9629999999997</v>
      </c>
      <c r="M18" s="77">
        <f t="shared" si="0"/>
        <v>6415.3979999999992</v>
      </c>
      <c r="N18" s="77">
        <f t="shared" si="0"/>
        <v>6452.7690000000002</v>
      </c>
      <c r="O18" s="77">
        <f t="shared" si="0"/>
        <v>6483.7669999999998</v>
      </c>
      <c r="P18" s="77">
        <f t="shared" si="0"/>
        <v>6498.4249999999993</v>
      </c>
      <c r="Q18" s="77">
        <f t="shared" si="0"/>
        <v>6552.35</v>
      </c>
      <c r="R18" s="77">
        <f t="shared" si="0"/>
        <v>6615.884</v>
      </c>
      <c r="S18" s="77">
        <f t="shared" si="0"/>
        <v>6631.9750000000004</v>
      </c>
      <c r="T18" s="77">
        <f t="shared" si="0"/>
        <v>6709.1849999999995</v>
      </c>
      <c r="U18" s="77">
        <f t="shared" si="0"/>
        <v>6767.2280000000001</v>
      </c>
      <c r="V18" s="77">
        <f t="shared" si="0"/>
        <v>6784.47</v>
      </c>
      <c r="W18" s="77">
        <f t="shared" si="0"/>
        <v>6926.9949999999999</v>
      </c>
      <c r="X18" s="77">
        <f t="shared" si="0"/>
        <v>7115.8289999999997</v>
      </c>
      <c r="Y18" s="77">
        <f t="shared" si="0"/>
        <v>7430.1009999999997</v>
      </c>
      <c r="Z18" s="77">
        <f t="shared" si="0"/>
        <v>7328.951</v>
      </c>
      <c r="AA18" s="77">
        <f t="shared" si="0"/>
        <v>7415.6480000000001</v>
      </c>
      <c r="AB18" s="77">
        <f t="shared" si="0"/>
        <v>7839.2110000000002</v>
      </c>
      <c r="AC18" s="77">
        <f t="shared" si="0"/>
        <v>8158.4520000000002</v>
      </c>
      <c r="AD18" s="77">
        <f t="shared" si="0"/>
        <v>8879.9990000000016</v>
      </c>
      <c r="AE18" s="77">
        <f t="shared" si="0"/>
        <v>8775.0750000000007</v>
      </c>
      <c r="AF18" s="77">
        <f t="shared" si="0"/>
        <v>9036.3719999999994</v>
      </c>
      <c r="AG18" s="77">
        <f t="shared" si="0"/>
        <v>8996.9680000000008</v>
      </c>
      <c r="AH18" s="77">
        <f t="shared" si="0"/>
        <v>8931.6260000000002</v>
      </c>
      <c r="AI18" s="77">
        <f t="shared" si="0"/>
        <v>8920.3529999999992</v>
      </c>
      <c r="AJ18" s="77">
        <f t="shared" si="0"/>
        <v>9078.994999999999</v>
      </c>
      <c r="AK18" s="77">
        <f t="shared" si="0"/>
        <v>9205.5810000000001</v>
      </c>
      <c r="AL18" s="77">
        <f t="shared" si="0"/>
        <v>9520.3590000000004</v>
      </c>
      <c r="AM18" s="77">
        <f t="shared" si="0"/>
        <v>9613.1020000000008</v>
      </c>
      <c r="AN18" s="77">
        <f t="shared" si="0"/>
        <v>9656.2949999999983</v>
      </c>
      <c r="AO18" s="77">
        <f t="shared" si="0"/>
        <v>9743.7089999999989</v>
      </c>
      <c r="AP18" s="77">
        <f t="shared" si="0"/>
        <v>10023.396999999999</v>
      </c>
      <c r="AQ18" s="77">
        <f t="shared" si="0"/>
        <v>10083.151999999998</v>
      </c>
      <c r="AR18" s="77">
        <f t="shared" si="0"/>
        <v>10158.726999999999</v>
      </c>
      <c r="AS18" s="77">
        <f t="shared" si="0"/>
        <v>10213.189999999999</v>
      </c>
      <c r="AT18" s="77">
        <f t="shared" si="0"/>
        <v>10204.534</v>
      </c>
      <c r="AU18" s="77">
        <f t="shared" si="0"/>
        <v>10241.710000000001</v>
      </c>
      <c r="AV18" s="77">
        <f t="shared" si="0"/>
        <v>10309.518</v>
      </c>
      <c r="AW18" s="77">
        <f t="shared" si="0"/>
        <v>10367.219999999999</v>
      </c>
      <c r="AX18" s="77">
        <f t="shared" si="0"/>
        <v>10573.107</v>
      </c>
      <c r="AY18" s="77">
        <f t="shared" si="0"/>
        <v>10608.431999999999</v>
      </c>
      <c r="AZ18" s="77">
        <f t="shared" si="0"/>
        <v>10662.395999999999</v>
      </c>
      <c r="BA18" s="77">
        <f t="shared" si="0"/>
        <v>10671.027</v>
      </c>
      <c r="BB18" s="77">
        <f t="shared" si="0"/>
        <v>10636.832999999999</v>
      </c>
      <c r="BC18" s="77">
        <f t="shared" si="0"/>
        <v>10616.427</v>
      </c>
      <c r="BD18" s="77">
        <f t="shared" si="0"/>
        <v>10560.92</v>
      </c>
      <c r="BE18" s="77">
        <f t="shared" si="0"/>
        <v>10507.252999999999</v>
      </c>
      <c r="BF18" s="77">
        <f t="shared" si="0"/>
        <v>10384.885</v>
      </c>
      <c r="BG18" s="77">
        <f t="shared" si="0"/>
        <v>10270.321</v>
      </c>
      <c r="BH18" s="77">
        <f t="shared" si="0"/>
        <v>10199.819</v>
      </c>
      <c r="BI18" s="77">
        <f t="shared" si="0"/>
        <v>10174.17</v>
      </c>
      <c r="BJ18" s="77">
        <f t="shared" si="0"/>
        <v>10070.463</v>
      </c>
      <c r="BK18" s="77">
        <f t="shared" si="0"/>
        <v>10055.971</v>
      </c>
      <c r="BL18" s="77">
        <f t="shared" si="0"/>
        <v>10071.161</v>
      </c>
      <c r="BM18" s="77">
        <f t="shared" si="0"/>
        <v>9907.4449999999997</v>
      </c>
      <c r="BN18" s="77">
        <f t="shared" si="0"/>
        <v>9577.1769999999997</v>
      </c>
      <c r="BO18" s="77">
        <f t="shared" ref="BO18:CW18" si="1">SUM(BO11:BO17)</f>
        <v>9181.6419999999998</v>
      </c>
      <c r="BP18" s="77">
        <f t="shared" si="1"/>
        <v>9588.1090000000004</v>
      </c>
      <c r="BQ18" s="77">
        <f t="shared" si="1"/>
        <v>9294.6</v>
      </c>
      <c r="BR18" s="77">
        <f t="shared" si="1"/>
        <v>8892.616</v>
      </c>
      <c r="BS18" s="77">
        <f t="shared" si="1"/>
        <v>8528.3009999999995</v>
      </c>
      <c r="BT18" s="77">
        <f t="shared" si="1"/>
        <v>8399.4629999999997</v>
      </c>
      <c r="BU18" s="77">
        <f t="shared" si="1"/>
        <v>8416.6859999999997</v>
      </c>
      <c r="BV18" s="77">
        <f t="shared" si="1"/>
        <v>7959.8530000000001</v>
      </c>
      <c r="BW18" s="77">
        <f t="shared" si="1"/>
        <v>8195.755000000001</v>
      </c>
      <c r="BX18" s="77">
        <f t="shared" si="1"/>
        <v>8142.951</v>
      </c>
      <c r="BY18" s="77">
        <f t="shared" si="1"/>
        <v>7991.9920000000002</v>
      </c>
      <c r="BZ18" s="77">
        <f t="shared" si="1"/>
        <v>8077.9189999999999</v>
      </c>
      <c r="CA18" s="77">
        <f t="shared" si="1"/>
        <v>8057.3850000000002</v>
      </c>
      <c r="CB18" s="77">
        <f t="shared" si="1"/>
        <v>8045.6620000000003</v>
      </c>
      <c r="CC18" s="77">
        <f t="shared" si="1"/>
        <v>7972.5429999999997</v>
      </c>
      <c r="CD18" s="77">
        <f t="shared" si="1"/>
        <v>7957.7910000000002</v>
      </c>
      <c r="CE18" s="77">
        <f t="shared" si="1"/>
        <v>7756.8850000000011</v>
      </c>
      <c r="CF18" s="77">
        <f t="shared" si="1"/>
        <v>7705.7200000000012</v>
      </c>
      <c r="CG18" s="77">
        <f t="shared" si="1"/>
        <v>7260.1570000000002</v>
      </c>
      <c r="CH18" s="77">
        <f t="shared" si="1"/>
        <v>6983.3809999999994</v>
      </c>
      <c r="CI18" s="77">
        <f t="shared" si="1"/>
        <v>6959.9539999999988</v>
      </c>
      <c r="CJ18" s="77">
        <f t="shared" si="1"/>
        <v>6696.6759999999995</v>
      </c>
      <c r="CK18" s="77">
        <f t="shared" si="1"/>
        <v>6647.009</v>
      </c>
      <c r="CL18" s="77">
        <f t="shared" si="1"/>
        <v>6806.7340000000004</v>
      </c>
      <c r="CM18" s="77">
        <f t="shared" si="1"/>
        <v>6799.7569999999996</v>
      </c>
      <c r="CN18" s="77">
        <f t="shared" si="1"/>
        <v>6824.9089999999997</v>
      </c>
      <c r="CO18" s="77">
        <f t="shared" si="1"/>
        <v>6786.2</v>
      </c>
      <c r="CP18" s="77">
        <f t="shared" si="1"/>
        <v>6731.9480000000003</v>
      </c>
      <c r="CQ18" s="77">
        <f t="shared" si="1"/>
        <v>6540.7380000000003</v>
      </c>
      <c r="CR18" s="77">
        <f t="shared" si="1"/>
        <v>6321.848</v>
      </c>
      <c r="CS18" s="77">
        <f t="shared" si="1"/>
        <v>6084.8060000000005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198934.66349999994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2772.76</v>
      </c>
      <c r="C31" s="88">
        <v>2778.76</v>
      </c>
      <c r="D31" s="88">
        <v>2790.76</v>
      </c>
      <c r="E31" s="88">
        <v>2799.76</v>
      </c>
      <c r="F31" s="88">
        <v>2816.76</v>
      </c>
      <c r="G31" s="88">
        <v>2825.76</v>
      </c>
      <c r="H31" s="88">
        <v>2833.76</v>
      </c>
      <c r="I31" s="88">
        <v>2839.76</v>
      </c>
      <c r="J31" s="88">
        <v>2722.76</v>
      </c>
      <c r="K31" s="88">
        <v>2728.76</v>
      </c>
      <c r="L31" s="88">
        <v>2735.76</v>
      </c>
      <c r="M31" s="88">
        <v>2744.76</v>
      </c>
      <c r="N31" s="88">
        <v>2777.76</v>
      </c>
      <c r="O31" s="88">
        <v>2792.76</v>
      </c>
      <c r="P31" s="88">
        <v>2801.76</v>
      </c>
      <c r="Q31" s="88">
        <v>2809.76</v>
      </c>
      <c r="R31" s="88">
        <v>2914.76</v>
      </c>
      <c r="S31" s="88">
        <v>2922.76</v>
      </c>
      <c r="T31" s="88">
        <v>2974.76</v>
      </c>
      <c r="U31" s="88">
        <v>2985.76</v>
      </c>
      <c r="V31" s="88">
        <v>3046.76</v>
      </c>
      <c r="W31" s="88">
        <v>3054.76</v>
      </c>
      <c r="X31" s="88">
        <v>3155.76</v>
      </c>
      <c r="Y31" s="88">
        <v>3288.76</v>
      </c>
      <c r="Z31" s="88">
        <v>3331.72</v>
      </c>
      <c r="AA31" s="88">
        <v>3346.72</v>
      </c>
      <c r="AB31" s="88">
        <v>3445.02</v>
      </c>
      <c r="AC31" s="88">
        <v>3508.72</v>
      </c>
      <c r="AD31" s="88">
        <v>3558.21</v>
      </c>
      <c r="AE31" s="88">
        <v>3663.21</v>
      </c>
      <c r="AF31" s="88">
        <v>3796.21</v>
      </c>
      <c r="AG31" s="88">
        <v>3753.51</v>
      </c>
      <c r="AH31" s="88">
        <v>3678.96</v>
      </c>
      <c r="AI31" s="88">
        <v>3459.96</v>
      </c>
      <c r="AJ31" s="88">
        <v>3331.96</v>
      </c>
      <c r="AK31" s="88">
        <v>3424.96</v>
      </c>
      <c r="AL31" s="88">
        <v>3222.03</v>
      </c>
      <c r="AM31" s="88">
        <v>3314.03</v>
      </c>
      <c r="AN31" s="88">
        <v>3426.03</v>
      </c>
      <c r="AO31" s="88">
        <v>3529.03</v>
      </c>
      <c r="AP31" s="88">
        <v>3638.21</v>
      </c>
      <c r="AQ31" s="88">
        <v>3719.21</v>
      </c>
      <c r="AR31" s="88">
        <v>3790.21</v>
      </c>
      <c r="AS31" s="88">
        <v>3853.21</v>
      </c>
      <c r="AT31" s="88">
        <v>3870.81</v>
      </c>
      <c r="AU31" s="88">
        <v>3911.81</v>
      </c>
      <c r="AV31" s="88">
        <v>3939.81</v>
      </c>
      <c r="AW31" s="88">
        <v>3956.81</v>
      </c>
      <c r="AX31" s="88">
        <v>3964.14</v>
      </c>
      <c r="AY31" s="88">
        <v>3970.14</v>
      </c>
      <c r="AZ31" s="88">
        <v>3964.14</v>
      </c>
      <c r="BA31" s="88">
        <v>3950.14</v>
      </c>
      <c r="BB31" s="88">
        <v>3899.15</v>
      </c>
      <c r="BC31" s="88">
        <v>3871.15</v>
      </c>
      <c r="BD31" s="88">
        <v>3834.15</v>
      </c>
      <c r="BE31" s="88">
        <v>3788.15</v>
      </c>
      <c r="BF31" s="88">
        <v>3723.54</v>
      </c>
      <c r="BG31" s="88">
        <v>3657.54</v>
      </c>
      <c r="BH31" s="88">
        <v>3580.54</v>
      </c>
      <c r="BI31" s="88">
        <v>3493.54</v>
      </c>
      <c r="BJ31" s="88">
        <v>3376.38</v>
      </c>
      <c r="BK31" s="88">
        <v>3264.38</v>
      </c>
      <c r="BL31" s="88">
        <v>3291.38</v>
      </c>
      <c r="BM31" s="88">
        <v>3377.38</v>
      </c>
      <c r="BN31" s="88">
        <v>3230.27</v>
      </c>
      <c r="BO31" s="88">
        <v>3073.27</v>
      </c>
      <c r="BP31" s="88">
        <v>3106.27</v>
      </c>
      <c r="BQ31" s="88">
        <v>3183.27</v>
      </c>
      <c r="BR31" s="88">
        <v>3158.77</v>
      </c>
      <c r="BS31" s="88">
        <v>2989.77</v>
      </c>
      <c r="BT31" s="88">
        <v>2973.57</v>
      </c>
      <c r="BU31" s="88">
        <v>3233.37</v>
      </c>
      <c r="BV31" s="88">
        <v>3315.38</v>
      </c>
      <c r="BW31" s="88">
        <v>3524.58</v>
      </c>
      <c r="BX31" s="88">
        <v>3971.58</v>
      </c>
      <c r="BY31" s="88">
        <v>4085.58</v>
      </c>
      <c r="BZ31" s="88">
        <v>4161.26</v>
      </c>
      <c r="CA31" s="88">
        <v>4242.26</v>
      </c>
      <c r="CB31" s="88">
        <v>4256.26</v>
      </c>
      <c r="CC31" s="88">
        <v>4203.3599999999997</v>
      </c>
      <c r="CD31" s="88">
        <v>4184.3599999999997</v>
      </c>
      <c r="CE31" s="88">
        <v>3964.96</v>
      </c>
      <c r="CF31" s="88">
        <v>3800.76</v>
      </c>
      <c r="CG31" s="88">
        <v>3650.16</v>
      </c>
      <c r="CH31" s="88">
        <v>3373.36</v>
      </c>
      <c r="CI31" s="88">
        <v>3362.06</v>
      </c>
      <c r="CJ31" s="88">
        <v>3101.6680000000001</v>
      </c>
      <c r="CK31" s="88">
        <v>2857.16</v>
      </c>
      <c r="CL31" s="88">
        <v>2735.66</v>
      </c>
      <c r="CM31" s="88">
        <v>2735.66</v>
      </c>
      <c r="CN31" s="88">
        <v>2754.66</v>
      </c>
      <c r="CO31" s="88">
        <v>2763.66</v>
      </c>
      <c r="CP31" s="88">
        <v>2542.66</v>
      </c>
      <c r="CQ31" s="88">
        <v>2449.66</v>
      </c>
      <c r="CR31" s="88">
        <v>2255.66</v>
      </c>
      <c r="CS31" s="88">
        <v>2266.66</v>
      </c>
      <c r="CT31" s="89"/>
      <c r="CU31" s="89"/>
      <c r="CV31" s="89"/>
      <c r="CW31" s="90"/>
      <c r="CX31" s="91">
        <f t="array" ref="CX31">SUMPRODUCT(B31:CW31*0.25)</f>
        <v>79975.00699999994</v>
      </c>
    </row>
    <row r="32" spans="1:102" ht="24.95" customHeight="1" x14ac:dyDescent="0.2">
      <c r="A32" s="92" t="s">
        <v>27</v>
      </c>
      <c r="B32" s="93">
        <v>2753.9319999999998</v>
      </c>
      <c r="C32" s="94">
        <v>2566.346</v>
      </c>
      <c r="D32" s="94">
        <v>2394.056</v>
      </c>
      <c r="E32" s="94">
        <v>2251.2939999999999</v>
      </c>
      <c r="F32" s="94">
        <v>2419.002</v>
      </c>
      <c r="G32" s="94">
        <v>2333.4839999999999</v>
      </c>
      <c r="H32" s="94">
        <v>2296.8020000000001</v>
      </c>
      <c r="I32" s="94">
        <v>2310.1190000000001</v>
      </c>
      <c r="J32" s="94">
        <v>2363.3090000000002</v>
      </c>
      <c r="K32" s="94">
        <v>2378.4299999999998</v>
      </c>
      <c r="L32" s="94">
        <v>2382.203</v>
      </c>
      <c r="M32" s="94">
        <v>2364.6379999999999</v>
      </c>
      <c r="N32" s="94">
        <v>2394.009</v>
      </c>
      <c r="O32" s="94">
        <v>2410.0070000000001</v>
      </c>
      <c r="P32" s="94">
        <v>2415.665</v>
      </c>
      <c r="Q32" s="94">
        <v>2461.59</v>
      </c>
      <c r="R32" s="94">
        <v>2460.1239999999998</v>
      </c>
      <c r="S32" s="94">
        <v>2468.2150000000001</v>
      </c>
      <c r="T32" s="94">
        <v>2493.4250000000002</v>
      </c>
      <c r="U32" s="94">
        <v>2540.4679999999998</v>
      </c>
      <c r="V32" s="94">
        <v>2500.71</v>
      </c>
      <c r="W32" s="94">
        <v>2553.2350000000001</v>
      </c>
      <c r="X32" s="94">
        <v>2641.069</v>
      </c>
      <c r="Y32" s="94">
        <v>2822.3409999999999</v>
      </c>
      <c r="Z32" s="94">
        <v>2667.2310000000002</v>
      </c>
      <c r="AA32" s="94">
        <v>2738.9279999999999</v>
      </c>
      <c r="AB32" s="94">
        <v>3064.1909999999998</v>
      </c>
      <c r="AC32" s="94">
        <v>3319.732</v>
      </c>
      <c r="AD32" s="94">
        <v>3977.7890000000002</v>
      </c>
      <c r="AE32" s="94">
        <v>3767.8649999999998</v>
      </c>
      <c r="AF32" s="94">
        <v>3896.1619999999998</v>
      </c>
      <c r="AG32" s="94">
        <v>3949.4580000000001</v>
      </c>
      <c r="AH32" s="94">
        <v>4047.6660000000002</v>
      </c>
      <c r="AI32" s="94">
        <v>4346.393</v>
      </c>
      <c r="AJ32" s="94">
        <v>4724.0349999999999</v>
      </c>
      <c r="AK32" s="94">
        <v>4757.6210000000001</v>
      </c>
      <c r="AL32" s="94">
        <v>5270.6620000000003</v>
      </c>
      <c r="AM32" s="94">
        <v>5321.7389999999996</v>
      </c>
      <c r="AN32" s="94">
        <v>5394.2650000000003</v>
      </c>
      <c r="AO32" s="94">
        <v>5619.0119999999997</v>
      </c>
      <c r="AP32" s="94">
        <v>6159.8540000000003</v>
      </c>
      <c r="AQ32" s="94">
        <v>6188.942</v>
      </c>
      <c r="AR32" s="94">
        <v>6193.5169999999998</v>
      </c>
      <c r="AS32" s="94">
        <v>6184.98</v>
      </c>
      <c r="AT32" s="94">
        <v>6333.7240000000002</v>
      </c>
      <c r="AU32" s="94">
        <v>6329.9</v>
      </c>
      <c r="AV32" s="94">
        <v>6369.7079999999996</v>
      </c>
      <c r="AW32" s="94">
        <v>6410.41</v>
      </c>
      <c r="AX32" s="94">
        <v>6608.9669999999996</v>
      </c>
      <c r="AY32" s="94">
        <v>6638.2920000000004</v>
      </c>
      <c r="AZ32" s="94">
        <v>6698.2560000000003</v>
      </c>
      <c r="BA32" s="94">
        <v>6720.8869999999997</v>
      </c>
      <c r="BB32" s="94">
        <v>6712.683</v>
      </c>
      <c r="BC32" s="94">
        <v>6705.277</v>
      </c>
      <c r="BD32" s="94">
        <v>6566.77</v>
      </c>
      <c r="BE32" s="94">
        <v>6539.1030000000001</v>
      </c>
      <c r="BF32" s="94">
        <v>6076.3450000000003</v>
      </c>
      <c r="BG32" s="94">
        <v>5854.7809999999999</v>
      </c>
      <c r="BH32" s="94">
        <v>5684.2790000000005</v>
      </c>
      <c r="BI32" s="94">
        <v>5648.63</v>
      </c>
      <c r="BJ32" s="94">
        <v>5516.0829999999996</v>
      </c>
      <c r="BK32" s="94">
        <v>5588.5910000000003</v>
      </c>
      <c r="BL32" s="94">
        <v>5476.7809999999999</v>
      </c>
      <c r="BM32" s="94">
        <v>5217.0649999999996</v>
      </c>
      <c r="BN32" s="94">
        <v>5071.9070000000002</v>
      </c>
      <c r="BO32" s="94">
        <v>4833.3720000000003</v>
      </c>
      <c r="BP32" s="94">
        <v>5136.8389999999999</v>
      </c>
      <c r="BQ32" s="94">
        <v>4698.33</v>
      </c>
      <c r="BR32" s="94">
        <v>4143.8459999999995</v>
      </c>
      <c r="BS32" s="94">
        <v>3804.5309999999999</v>
      </c>
      <c r="BT32" s="94">
        <v>3691.893</v>
      </c>
      <c r="BU32" s="94">
        <v>3449.3159999999998</v>
      </c>
      <c r="BV32" s="94">
        <v>2922.473</v>
      </c>
      <c r="BW32" s="94">
        <v>2949.1750000000002</v>
      </c>
      <c r="BX32" s="94">
        <v>2449.3710000000001</v>
      </c>
      <c r="BY32" s="94">
        <v>2184.4119999999998</v>
      </c>
      <c r="BZ32" s="94">
        <v>2322.6590000000001</v>
      </c>
      <c r="CA32" s="94">
        <v>2221.125</v>
      </c>
      <c r="CB32" s="94">
        <v>2195.402</v>
      </c>
      <c r="CC32" s="94">
        <v>2175.183</v>
      </c>
      <c r="CD32" s="94">
        <v>2047.431</v>
      </c>
      <c r="CE32" s="94">
        <v>2065.9250000000002</v>
      </c>
      <c r="CF32" s="94">
        <v>2178.96</v>
      </c>
      <c r="CG32" s="94">
        <v>1883.9970000000001</v>
      </c>
      <c r="CH32" s="94">
        <v>1888.021</v>
      </c>
      <c r="CI32" s="94">
        <v>1875.894</v>
      </c>
      <c r="CJ32" s="94">
        <v>1873.008</v>
      </c>
      <c r="CK32" s="94">
        <v>2067.8490000000002</v>
      </c>
      <c r="CL32" s="94">
        <v>2358.0740000000001</v>
      </c>
      <c r="CM32" s="94">
        <v>2351.0970000000002</v>
      </c>
      <c r="CN32" s="94">
        <v>2357.2489999999998</v>
      </c>
      <c r="CO32" s="94">
        <v>2309.54</v>
      </c>
      <c r="CP32" s="94">
        <v>2449.288</v>
      </c>
      <c r="CQ32" s="94">
        <v>2351.078</v>
      </c>
      <c r="CR32" s="94">
        <v>2326.1880000000001</v>
      </c>
      <c r="CS32" s="94">
        <v>2078.1459999999997</v>
      </c>
      <c r="CT32" s="95"/>
      <c r="CU32" s="95"/>
      <c r="CV32" s="95"/>
      <c r="CW32" s="96"/>
      <c r="CX32" s="97">
        <f t="array" ref="CX32">SUMPRODUCT(B32:CW32*0.25)</f>
        <v>90743.156499999983</v>
      </c>
    </row>
    <row r="33" spans="1:102" ht="24.95" customHeight="1" x14ac:dyDescent="0.2">
      <c r="A33" s="101" t="s">
        <v>28</v>
      </c>
      <c r="B33" s="98">
        <v>1549</v>
      </c>
      <c r="C33" s="99">
        <v>1549</v>
      </c>
      <c r="D33" s="99">
        <v>1549</v>
      </c>
      <c r="E33" s="99">
        <v>1549</v>
      </c>
      <c r="F33" s="99">
        <v>1549</v>
      </c>
      <c r="G33" s="99">
        <v>1549</v>
      </c>
      <c r="H33" s="99">
        <v>1549</v>
      </c>
      <c r="I33" s="99">
        <v>1495</v>
      </c>
      <c r="J33" s="99">
        <v>1414</v>
      </c>
      <c r="K33" s="99">
        <v>1414</v>
      </c>
      <c r="L33" s="99">
        <v>1414</v>
      </c>
      <c r="M33" s="99">
        <v>1414</v>
      </c>
      <c r="N33" s="99">
        <v>1414</v>
      </c>
      <c r="O33" s="99">
        <v>1414</v>
      </c>
      <c r="P33" s="99">
        <v>1414</v>
      </c>
      <c r="Q33" s="99">
        <v>1414</v>
      </c>
      <c r="R33" s="99">
        <v>1414</v>
      </c>
      <c r="S33" s="99">
        <v>1414</v>
      </c>
      <c r="T33" s="99">
        <v>1414</v>
      </c>
      <c r="U33" s="99">
        <v>1414</v>
      </c>
      <c r="V33" s="99">
        <v>1414</v>
      </c>
      <c r="W33" s="99">
        <v>1496</v>
      </c>
      <c r="X33" s="99">
        <v>1496</v>
      </c>
      <c r="Y33" s="99">
        <v>1496</v>
      </c>
      <c r="Z33" s="99">
        <v>1498</v>
      </c>
      <c r="AA33" s="99">
        <v>1498</v>
      </c>
      <c r="AB33" s="99">
        <v>1498</v>
      </c>
      <c r="AC33" s="99">
        <v>1498</v>
      </c>
      <c r="AD33" s="99">
        <v>1495</v>
      </c>
      <c r="AE33" s="99">
        <v>1495</v>
      </c>
      <c r="AF33" s="99">
        <v>1495</v>
      </c>
      <c r="AG33" s="99">
        <v>1445</v>
      </c>
      <c r="AH33" s="99">
        <v>1265</v>
      </c>
      <c r="AI33" s="99">
        <v>1174</v>
      </c>
      <c r="AJ33" s="99">
        <v>1083</v>
      </c>
      <c r="AK33" s="99">
        <v>1083</v>
      </c>
      <c r="AL33" s="99">
        <v>1032.6669999999999</v>
      </c>
      <c r="AM33" s="99">
        <v>982.33299999999997</v>
      </c>
      <c r="AN33" s="99">
        <v>841</v>
      </c>
      <c r="AO33" s="99">
        <v>600.66700000000003</v>
      </c>
      <c r="AP33" s="99">
        <v>225.333</v>
      </c>
      <c r="AQ33" s="99">
        <v>175</v>
      </c>
      <c r="AR33" s="99">
        <v>175</v>
      </c>
      <c r="AS33" s="99">
        <v>175</v>
      </c>
      <c r="AT33" s="99"/>
      <c r="AU33" s="99"/>
      <c r="AV33" s="99"/>
      <c r="AW33" s="99"/>
      <c r="AX33" s="99"/>
      <c r="AY33" s="99"/>
      <c r="AZ33" s="99"/>
      <c r="BA33" s="99"/>
      <c r="BB33" s="99">
        <v>25</v>
      </c>
      <c r="BC33" s="99">
        <v>40</v>
      </c>
      <c r="BD33" s="99">
        <v>160</v>
      </c>
      <c r="BE33" s="99">
        <v>180</v>
      </c>
      <c r="BF33" s="99">
        <v>585</v>
      </c>
      <c r="BG33" s="99">
        <v>758</v>
      </c>
      <c r="BH33" s="99">
        <v>935</v>
      </c>
      <c r="BI33" s="99">
        <v>1032</v>
      </c>
      <c r="BJ33" s="99">
        <v>1183</v>
      </c>
      <c r="BK33" s="99">
        <v>1208</v>
      </c>
      <c r="BL33" s="99">
        <v>1308</v>
      </c>
      <c r="BM33" s="99">
        <v>1318</v>
      </c>
      <c r="BN33" s="99">
        <v>1353</v>
      </c>
      <c r="BO33" s="99">
        <v>1353</v>
      </c>
      <c r="BP33" s="99">
        <v>1423</v>
      </c>
      <c r="BQ33" s="99">
        <v>1491</v>
      </c>
      <c r="BR33" s="99">
        <v>1715</v>
      </c>
      <c r="BS33" s="99">
        <v>1859</v>
      </c>
      <c r="BT33" s="99">
        <v>1859</v>
      </c>
      <c r="BU33" s="99">
        <v>1859</v>
      </c>
      <c r="BV33" s="99">
        <v>1864</v>
      </c>
      <c r="BW33" s="99">
        <v>1864</v>
      </c>
      <c r="BX33" s="99">
        <v>1864</v>
      </c>
      <c r="BY33" s="99">
        <v>1864</v>
      </c>
      <c r="BZ33" s="99">
        <v>1869</v>
      </c>
      <c r="CA33" s="99">
        <v>1869</v>
      </c>
      <c r="CB33" s="99">
        <v>1869</v>
      </c>
      <c r="CC33" s="99">
        <v>1869</v>
      </c>
      <c r="CD33" s="99">
        <v>1873</v>
      </c>
      <c r="CE33" s="99">
        <v>1873</v>
      </c>
      <c r="CF33" s="99">
        <v>1873</v>
      </c>
      <c r="CG33" s="99">
        <v>1873</v>
      </c>
      <c r="CH33" s="99">
        <v>1877</v>
      </c>
      <c r="CI33" s="99">
        <v>1877</v>
      </c>
      <c r="CJ33" s="99">
        <v>1877</v>
      </c>
      <c r="CK33" s="99">
        <v>1877</v>
      </c>
      <c r="CL33" s="99">
        <v>1878</v>
      </c>
      <c r="CM33" s="99">
        <v>1878</v>
      </c>
      <c r="CN33" s="99">
        <v>1878</v>
      </c>
      <c r="CO33" s="99">
        <v>1878</v>
      </c>
      <c r="CP33" s="99">
        <v>1878</v>
      </c>
      <c r="CQ33" s="99">
        <v>1878</v>
      </c>
      <c r="CR33" s="99">
        <v>1878</v>
      </c>
      <c r="CS33" s="99">
        <v>1878</v>
      </c>
      <c r="CT33" s="100"/>
      <c r="CU33" s="100"/>
      <c r="CV33" s="100"/>
      <c r="CW33" s="102"/>
      <c r="CX33" s="103">
        <f t="array" ref="CX33">SUMPRODUCT(B33:CW33*0.25)</f>
        <v>30635.5</v>
      </c>
    </row>
    <row r="34" spans="1:102" ht="30" customHeight="1" thickBot="1" x14ac:dyDescent="0.25">
      <c r="A34" s="75" t="s">
        <v>29</v>
      </c>
      <c r="B34" s="76">
        <f>SUM(B31:B33)</f>
        <v>7075.692</v>
      </c>
      <c r="C34" s="77">
        <f t="shared" ref="C34:BN34" si="5">SUM(C31:C33)</f>
        <v>6894.1059999999998</v>
      </c>
      <c r="D34" s="77">
        <f t="shared" si="5"/>
        <v>6733.8160000000007</v>
      </c>
      <c r="E34" s="77">
        <f t="shared" si="5"/>
        <v>6600.0540000000001</v>
      </c>
      <c r="F34" s="77">
        <f t="shared" si="5"/>
        <v>6784.7620000000006</v>
      </c>
      <c r="G34" s="77">
        <f t="shared" si="5"/>
        <v>6708.2440000000006</v>
      </c>
      <c r="H34" s="77">
        <f t="shared" si="5"/>
        <v>6679.5619999999999</v>
      </c>
      <c r="I34" s="77">
        <f t="shared" si="5"/>
        <v>6644.8790000000008</v>
      </c>
      <c r="J34" s="77">
        <f t="shared" si="5"/>
        <v>6500.0690000000004</v>
      </c>
      <c r="K34" s="77">
        <f t="shared" si="5"/>
        <v>6521.1900000000005</v>
      </c>
      <c r="L34" s="77">
        <f t="shared" si="5"/>
        <v>6531.9629999999997</v>
      </c>
      <c r="M34" s="77">
        <f t="shared" si="5"/>
        <v>6523.3980000000001</v>
      </c>
      <c r="N34" s="77">
        <f t="shared" si="5"/>
        <v>6585.7690000000002</v>
      </c>
      <c r="O34" s="77">
        <f t="shared" si="5"/>
        <v>6616.7669999999998</v>
      </c>
      <c r="P34" s="77">
        <f t="shared" si="5"/>
        <v>6631.4250000000002</v>
      </c>
      <c r="Q34" s="77">
        <f t="shared" si="5"/>
        <v>6685.35</v>
      </c>
      <c r="R34" s="77">
        <f t="shared" si="5"/>
        <v>6788.884</v>
      </c>
      <c r="S34" s="77">
        <f t="shared" si="5"/>
        <v>6804.9750000000004</v>
      </c>
      <c r="T34" s="77">
        <f t="shared" si="5"/>
        <v>6882.1850000000004</v>
      </c>
      <c r="U34" s="77">
        <f t="shared" si="5"/>
        <v>6940.2280000000001</v>
      </c>
      <c r="V34" s="77">
        <f t="shared" si="5"/>
        <v>6961.47</v>
      </c>
      <c r="W34" s="77">
        <f t="shared" si="5"/>
        <v>7103.9950000000008</v>
      </c>
      <c r="X34" s="77">
        <f t="shared" si="5"/>
        <v>7292.8289999999997</v>
      </c>
      <c r="Y34" s="77">
        <f t="shared" si="5"/>
        <v>7607.1010000000006</v>
      </c>
      <c r="Z34" s="77">
        <f t="shared" si="5"/>
        <v>7496.951</v>
      </c>
      <c r="AA34" s="77">
        <f t="shared" si="5"/>
        <v>7583.6479999999992</v>
      </c>
      <c r="AB34" s="77">
        <f t="shared" si="5"/>
        <v>8007.2109999999993</v>
      </c>
      <c r="AC34" s="77">
        <f t="shared" si="5"/>
        <v>8326.4519999999993</v>
      </c>
      <c r="AD34" s="77">
        <f t="shared" si="5"/>
        <v>9030.9989999999998</v>
      </c>
      <c r="AE34" s="77">
        <f t="shared" si="5"/>
        <v>8926.0750000000007</v>
      </c>
      <c r="AF34" s="77">
        <f t="shared" si="5"/>
        <v>9187.3719999999994</v>
      </c>
      <c r="AG34" s="77">
        <f t="shared" si="5"/>
        <v>9147.9680000000008</v>
      </c>
      <c r="AH34" s="77">
        <f t="shared" si="5"/>
        <v>8991.6260000000002</v>
      </c>
      <c r="AI34" s="77">
        <f t="shared" si="5"/>
        <v>8980.3529999999992</v>
      </c>
      <c r="AJ34" s="77">
        <f t="shared" si="5"/>
        <v>9138.994999999999</v>
      </c>
      <c r="AK34" s="77">
        <f t="shared" si="5"/>
        <v>9265.5810000000001</v>
      </c>
      <c r="AL34" s="77">
        <f t="shared" si="5"/>
        <v>9525.3590000000004</v>
      </c>
      <c r="AM34" s="77">
        <f t="shared" si="5"/>
        <v>9618.1020000000008</v>
      </c>
      <c r="AN34" s="77">
        <f t="shared" si="5"/>
        <v>9661.2950000000001</v>
      </c>
      <c r="AO34" s="77">
        <f t="shared" si="5"/>
        <v>9748.7089999999989</v>
      </c>
      <c r="AP34" s="77">
        <f t="shared" si="5"/>
        <v>10023.397000000001</v>
      </c>
      <c r="AQ34" s="77">
        <f t="shared" si="5"/>
        <v>10083.152</v>
      </c>
      <c r="AR34" s="77">
        <f t="shared" si="5"/>
        <v>10158.726999999999</v>
      </c>
      <c r="AS34" s="77">
        <f t="shared" si="5"/>
        <v>10213.189999999999</v>
      </c>
      <c r="AT34" s="77">
        <f t="shared" si="5"/>
        <v>10204.534</v>
      </c>
      <c r="AU34" s="77">
        <f t="shared" si="5"/>
        <v>10241.709999999999</v>
      </c>
      <c r="AV34" s="77">
        <f t="shared" si="5"/>
        <v>10309.518</v>
      </c>
      <c r="AW34" s="77">
        <f t="shared" si="5"/>
        <v>10367.219999999999</v>
      </c>
      <c r="AX34" s="77">
        <f t="shared" si="5"/>
        <v>10573.107</v>
      </c>
      <c r="AY34" s="77">
        <f t="shared" si="5"/>
        <v>10608.432000000001</v>
      </c>
      <c r="AZ34" s="77">
        <f t="shared" si="5"/>
        <v>10662.396000000001</v>
      </c>
      <c r="BA34" s="77">
        <f t="shared" si="5"/>
        <v>10671.027</v>
      </c>
      <c r="BB34" s="77">
        <f t="shared" si="5"/>
        <v>10636.833000000001</v>
      </c>
      <c r="BC34" s="77">
        <f t="shared" si="5"/>
        <v>10616.427</v>
      </c>
      <c r="BD34" s="77">
        <f t="shared" si="5"/>
        <v>10560.92</v>
      </c>
      <c r="BE34" s="77">
        <f t="shared" si="5"/>
        <v>10507.253000000001</v>
      </c>
      <c r="BF34" s="77">
        <f t="shared" si="5"/>
        <v>10384.885</v>
      </c>
      <c r="BG34" s="77">
        <f t="shared" si="5"/>
        <v>10270.321</v>
      </c>
      <c r="BH34" s="77">
        <f t="shared" si="5"/>
        <v>10199.819</v>
      </c>
      <c r="BI34" s="77">
        <f t="shared" si="5"/>
        <v>10174.17</v>
      </c>
      <c r="BJ34" s="77">
        <f t="shared" si="5"/>
        <v>10075.463</v>
      </c>
      <c r="BK34" s="77">
        <f t="shared" si="5"/>
        <v>10060.971000000001</v>
      </c>
      <c r="BL34" s="77">
        <f t="shared" si="5"/>
        <v>10076.161</v>
      </c>
      <c r="BM34" s="77">
        <f t="shared" si="5"/>
        <v>9912.4449999999997</v>
      </c>
      <c r="BN34" s="77">
        <f t="shared" si="5"/>
        <v>9655.1769999999997</v>
      </c>
      <c r="BO34" s="77">
        <f t="shared" ref="BO34:CW34" si="6">SUM(BO31:BO33)</f>
        <v>9259.6419999999998</v>
      </c>
      <c r="BP34" s="77">
        <f t="shared" si="6"/>
        <v>9666.1090000000004</v>
      </c>
      <c r="BQ34" s="77">
        <f t="shared" si="6"/>
        <v>9372.6</v>
      </c>
      <c r="BR34" s="77">
        <f t="shared" si="6"/>
        <v>9017.616</v>
      </c>
      <c r="BS34" s="77">
        <f t="shared" si="6"/>
        <v>8653.3009999999995</v>
      </c>
      <c r="BT34" s="77">
        <f t="shared" si="6"/>
        <v>8524.4629999999997</v>
      </c>
      <c r="BU34" s="77">
        <f t="shared" si="6"/>
        <v>8541.6859999999997</v>
      </c>
      <c r="BV34" s="77">
        <f t="shared" si="6"/>
        <v>8101.8530000000001</v>
      </c>
      <c r="BW34" s="77">
        <f t="shared" si="6"/>
        <v>8337.755000000001</v>
      </c>
      <c r="BX34" s="77">
        <f t="shared" si="6"/>
        <v>8284.9510000000009</v>
      </c>
      <c r="BY34" s="77">
        <f t="shared" si="6"/>
        <v>8133.9920000000002</v>
      </c>
      <c r="BZ34" s="77">
        <f t="shared" si="6"/>
        <v>8352.9189999999999</v>
      </c>
      <c r="CA34" s="77">
        <f t="shared" si="6"/>
        <v>8332.3850000000002</v>
      </c>
      <c r="CB34" s="77">
        <f t="shared" si="6"/>
        <v>8320.6620000000003</v>
      </c>
      <c r="CC34" s="77">
        <f t="shared" si="6"/>
        <v>8247.5429999999997</v>
      </c>
      <c r="CD34" s="77">
        <f t="shared" si="6"/>
        <v>8104.7909999999993</v>
      </c>
      <c r="CE34" s="77">
        <f t="shared" si="6"/>
        <v>7903.8850000000002</v>
      </c>
      <c r="CF34" s="77">
        <f t="shared" si="6"/>
        <v>7852.72</v>
      </c>
      <c r="CG34" s="77">
        <f t="shared" si="6"/>
        <v>7407.1570000000002</v>
      </c>
      <c r="CH34" s="77">
        <f t="shared" si="6"/>
        <v>7138.3810000000003</v>
      </c>
      <c r="CI34" s="77">
        <f t="shared" si="6"/>
        <v>7114.9539999999997</v>
      </c>
      <c r="CJ34" s="77">
        <f t="shared" si="6"/>
        <v>6851.6760000000004</v>
      </c>
      <c r="CK34" s="77">
        <f t="shared" si="6"/>
        <v>6802.009</v>
      </c>
      <c r="CL34" s="77">
        <f t="shared" si="6"/>
        <v>6971.7340000000004</v>
      </c>
      <c r="CM34" s="77">
        <f t="shared" si="6"/>
        <v>6964.7569999999996</v>
      </c>
      <c r="CN34" s="77">
        <f t="shared" si="6"/>
        <v>6989.9089999999997</v>
      </c>
      <c r="CO34" s="77">
        <f t="shared" si="6"/>
        <v>6951.2</v>
      </c>
      <c r="CP34" s="77">
        <f t="shared" si="6"/>
        <v>6869.9480000000003</v>
      </c>
      <c r="CQ34" s="77">
        <f t="shared" si="6"/>
        <v>6678.7379999999994</v>
      </c>
      <c r="CR34" s="77">
        <f t="shared" si="6"/>
        <v>6459.848</v>
      </c>
      <c r="CS34" s="77">
        <f t="shared" si="6"/>
        <v>6222.8059999999996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201353.66349999991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49</v>
      </c>
      <c r="C37" s="115">
        <v>49</v>
      </c>
      <c r="D37" s="115">
        <v>49</v>
      </c>
      <c r="E37" s="115">
        <v>49</v>
      </c>
      <c r="F37" s="115">
        <v>65</v>
      </c>
      <c r="G37" s="115">
        <v>65</v>
      </c>
      <c r="H37" s="115">
        <v>65</v>
      </c>
      <c r="I37" s="115">
        <v>65</v>
      </c>
      <c r="J37" s="115">
        <v>58</v>
      </c>
      <c r="K37" s="115">
        <v>58</v>
      </c>
      <c r="L37" s="115">
        <v>58</v>
      </c>
      <c r="M37" s="115">
        <v>58</v>
      </c>
      <c r="N37" s="115">
        <v>83</v>
      </c>
      <c r="O37" s="115">
        <v>83</v>
      </c>
      <c r="P37" s="115">
        <v>83</v>
      </c>
      <c r="Q37" s="115">
        <v>83</v>
      </c>
      <c r="R37" s="115">
        <v>123</v>
      </c>
      <c r="S37" s="115">
        <v>123</v>
      </c>
      <c r="T37" s="115">
        <v>123</v>
      </c>
      <c r="U37" s="115">
        <v>123</v>
      </c>
      <c r="V37" s="115">
        <v>127</v>
      </c>
      <c r="W37" s="115">
        <v>127</v>
      </c>
      <c r="X37" s="115">
        <v>127</v>
      </c>
      <c r="Y37" s="115">
        <v>127</v>
      </c>
      <c r="Z37" s="115">
        <v>118</v>
      </c>
      <c r="AA37" s="115">
        <v>118</v>
      </c>
      <c r="AB37" s="115">
        <v>118</v>
      </c>
      <c r="AC37" s="115">
        <v>118</v>
      </c>
      <c r="AD37" s="115">
        <v>101</v>
      </c>
      <c r="AE37" s="115">
        <v>101</v>
      </c>
      <c r="AF37" s="115">
        <v>101</v>
      </c>
      <c r="AG37" s="115">
        <v>101</v>
      </c>
      <c r="AH37" s="115">
        <v>10</v>
      </c>
      <c r="AI37" s="115">
        <v>10</v>
      </c>
      <c r="AJ37" s="115">
        <v>10</v>
      </c>
      <c r="AK37" s="115">
        <v>10</v>
      </c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>
        <v>28</v>
      </c>
      <c r="BO37" s="115">
        <v>28</v>
      </c>
      <c r="BP37" s="115">
        <v>28</v>
      </c>
      <c r="BQ37" s="115">
        <v>28</v>
      </c>
      <c r="BR37" s="115">
        <v>40</v>
      </c>
      <c r="BS37" s="115">
        <v>40</v>
      </c>
      <c r="BT37" s="115">
        <v>40</v>
      </c>
      <c r="BU37" s="115">
        <v>40</v>
      </c>
      <c r="BV37" s="115">
        <v>27</v>
      </c>
      <c r="BW37" s="115">
        <v>27</v>
      </c>
      <c r="BX37" s="115">
        <v>27</v>
      </c>
      <c r="BY37" s="115">
        <v>27</v>
      </c>
      <c r="BZ37" s="115">
        <v>25</v>
      </c>
      <c r="CA37" s="115">
        <v>25</v>
      </c>
      <c r="CB37" s="115">
        <v>25</v>
      </c>
      <c r="CC37" s="115">
        <v>25</v>
      </c>
      <c r="CD37" s="115">
        <v>25</v>
      </c>
      <c r="CE37" s="115">
        <v>25</v>
      </c>
      <c r="CF37" s="115">
        <v>25</v>
      </c>
      <c r="CG37" s="115">
        <v>25</v>
      </c>
      <c r="CH37" s="115">
        <v>25</v>
      </c>
      <c r="CI37" s="115">
        <v>25</v>
      </c>
      <c r="CJ37" s="115">
        <v>25</v>
      </c>
      <c r="CK37" s="115">
        <v>25</v>
      </c>
      <c r="CL37" s="115">
        <v>35</v>
      </c>
      <c r="CM37" s="115">
        <v>35</v>
      </c>
      <c r="CN37" s="115">
        <v>35</v>
      </c>
      <c r="CO37" s="115">
        <v>35</v>
      </c>
      <c r="CP37" s="115">
        <v>59</v>
      </c>
      <c r="CQ37" s="115">
        <v>59</v>
      </c>
      <c r="CR37" s="115">
        <v>59</v>
      </c>
      <c r="CS37" s="115">
        <v>59</v>
      </c>
      <c r="CT37" s="116"/>
      <c r="CU37" s="116"/>
      <c r="CV37" s="116"/>
      <c r="CW37" s="117"/>
      <c r="CX37" s="91">
        <f t="array" ref="CX37">SUMPRODUCT(B37:CW37*0.25)</f>
        <v>998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>
        <v>35</v>
      </c>
      <c r="BS38" s="120">
        <v>35</v>
      </c>
      <c r="BT38" s="120">
        <v>35</v>
      </c>
      <c r="BU38" s="120">
        <v>35</v>
      </c>
      <c r="BV38" s="120">
        <v>65</v>
      </c>
      <c r="BW38" s="120">
        <v>65</v>
      </c>
      <c r="BX38" s="120">
        <v>65</v>
      </c>
      <c r="BY38" s="120">
        <v>65</v>
      </c>
      <c r="BZ38" s="120">
        <v>200</v>
      </c>
      <c r="CA38" s="120">
        <v>200</v>
      </c>
      <c r="CB38" s="120">
        <v>200</v>
      </c>
      <c r="CC38" s="120">
        <v>200</v>
      </c>
      <c r="CD38" s="120">
        <v>72</v>
      </c>
      <c r="CE38" s="120">
        <v>72</v>
      </c>
      <c r="CF38" s="120">
        <v>72</v>
      </c>
      <c r="CG38" s="120">
        <v>72</v>
      </c>
      <c r="CH38" s="120">
        <v>80</v>
      </c>
      <c r="CI38" s="120">
        <v>80</v>
      </c>
      <c r="CJ38" s="120">
        <v>80</v>
      </c>
      <c r="CK38" s="120">
        <v>80</v>
      </c>
      <c r="CL38" s="120">
        <v>80</v>
      </c>
      <c r="CM38" s="120">
        <v>80</v>
      </c>
      <c r="CN38" s="120">
        <v>80</v>
      </c>
      <c r="CO38" s="120">
        <v>80</v>
      </c>
      <c r="CP38" s="120">
        <v>29</v>
      </c>
      <c r="CQ38" s="120">
        <v>29</v>
      </c>
      <c r="CR38" s="120">
        <v>29</v>
      </c>
      <c r="CS38" s="120">
        <v>29</v>
      </c>
      <c r="CT38" s="120"/>
      <c r="CU38" s="120"/>
      <c r="CV38" s="120"/>
      <c r="CW38" s="121"/>
      <c r="CX38" s="97">
        <f t="array" ref="CX38">SUMPRODUCT(B38:CW38*0.25)</f>
        <v>561</v>
      </c>
    </row>
    <row r="39" spans="1:102" ht="24.95" customHeight="1" x14ac:dyDescent="0.2">
      <c r="A39" s="118" t="s">
        <v>33</v>
      </c>
      <c r="B39" s="119">
        <v>69.8</v>
      </c>
      <c r="C39" s="120">
        <v>191.9</v>
      </c>
      <c r="D39" s="120">
        <v>304.5</v>
      </c>
      <c r="E39" s="120">
        <v>422.2</v>
      </c>
      <c r="F39" s="120">
        <v>111.4</v>
      </c>
      <c r="G39" s="120">
        <v>150.30000000000001</v>
      </c>
      <c r="H39" s="120">
        <v>142</v>
      </c>
      <c r="I39" s="120">
        <v>182.4</v>
      </c>
      <c r="J39" s="120">
        <v>291.7</v>
      </c>
      <c r="K39" s="120">
        <v>272.7</v>
      </c>
      <c r="L39" s="120">
        <v>231.9</v>
      </c>
      <c r="M39" s="120">
        <v>217.2</v>
      </c>
      <c r="N39" s="120">
        <v>51.6</v>
      </c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>
        <v>20.5</v>
      </c>
      <c r="BS39" s="120">
        <v>323.39999999999998</v>
      </c>
      <c r="BT39" s="120">
        <v>365.3</v>
      </c>
      <c r="BU39" s="120">
        <v>335.7</v>
      </c>
      <c r="BV39" s="120">
        <v>673.4</v>
      </c>
      <c r="BW39" s="120">
        <v>438.9</v>
      </c>
      <c r="BX39" s="120">
        <v>563.20000000000005</v>
      </c>
      <c r="BY39" s="120">
        <v>859.9</v>
      </c>
      <c r="BZ39" s="120">
        <v>669.8</v>
      </c>
      <c r="CA39" s="120">
        <v>802</v>
      </c>
      <c r="CB39" s="120">
        <v>812.3</v>
      </c>
      <c r="CC39" s="120">
        <v>832.7</v>
      </c>
      <c r="CD39" s="120">
        <v>728.8</v>
      </c>
      <c r="CE39" s="120">
        <v>830.7</v>
      </c>
      <c r="CF39" s="120">
        <v>805.9</v>
      </c>
      <c r="CG39" s="120">
        <v>1137.7</v>
      </c>
      <c r="CH39" s="120">
        <v>1143.2</v>
      </c>
      <c r="CI39" s="120">
        <v>1059</v>
      </c>
      <c r="CJ39" s="120">
        <v>1216.2</v>
      </c>
      <c r="CK39" s="120">
        <v>1156.4000000000001</v>
      </c>
      <c r="CL39" s="120">
        <v>571.20000000000005</v>
      </c>
      <c r="CM39" s="120">
        <v>481.9</v>
      </c>
      <c r="CN39" s="120">
        <v>376.4</v>
      </c>
      <c r="CO39" s="120">
        <v>391.7</v>
      </c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4808.9500000000016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50</v>
      </c>
      <c r="AI40" s="120">
        <v>50</v>
      </c>
      <c r="AJ40" s="120">
        <v>50</v>
      </c>
      <c r="AK40" s="120">
        <v>50</v>
      </c>
      <c r="AL40" s="120">
        <v>5</v>
      </c>
      <c r="AM40" s="120">
        <v>5</v>
      </c>
      <c r="AN40" s="120">
        <v>5</v>
      </c>
      <c r="AO40" s="120">
        <v>5</v>
      </c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>
        <v>5</v>
      </c>
      <c r="BK40" s="120">
        <v>5</v>
      </c>
      <c r="BL40" s="120">
        <v>5</v>
      </c>
      <c r="BM40" s="120">
        <v>5</v>
      </c>
      <c r="BN40" s="120">
        <v>50</v>
      </c>
      <c r="BO40" s="120">
        <v>50</v>
      </c>
      <c r="BP40" s="120">
        <v>50</v>
      </c>
      <c r="BQ40" s="120">
        <v>50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860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>
        <v>343.2</v>
      </c>
      <c r="W41" s="120">
        <v>343.2</v>
      </c>
      <c r="X41" s="120">
        <v>343.2</v>
      </c>
      <c r="Y41" s="120">
        <v>343.2</v>
      </c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>
        <v>500</v>
      </c>
      <c r="CQ41" s="120">
        <v>500</v>
      </c>
      <c r="CR41" s="120">
        <v>500</v>
      </c>
      <c r="CS41" s="120">
        <v>500</v>
      </c>
      <c r="CT41" s="122"/>
      <c r="CU41" s="122"/>
      <c r="CV41" s="122"/>
      <c r="CW41" s="121"/>
      <c r="CX41" s="97">
        <f t="array" ref="CX41">SUMPRODUCT(B41:CW41*0.25)</f>
        <v>843.2</v>
      </c>
    </row>
    <row r="42" spans="1:102" ht="30" customHeight="1" thickBot="1" x14ac:dyDescent="0.25">
      <c r="A42" s="105" t="s">
        <v>36</v>
      </c>
      <c r="B42" s="106">
        <f>SUM(B37:B41)</f>
        <v>168.8</v>
      </c>
      <c r="C42" s="107">
        <f t="shared" ref="C42:BN42" si="7">SUM(C37:C41)</f>
        <v>290.89999999999998</v>
      </c>
      <c r="D42" s="107">
        <f t="shared" si="7"/>
        <v>403.5</v>
      </c>
      <c r="E42" s="107">
        <f t="shared" si="7"/>
        <v>521.20000000000005</v>
      </c>
      <c r="F42" s="107">
        <f t="shared" si="7"/>
        <v>226.4</v>
      </c>
      <c r="G42" s="107">
        <f t="shared" si="7"/>
        <v>265.3</v>
      </c>
      <c r="H42" s="107">
        <f t="shared" si="7"/>
        <v>257</v>
      </c>
      <c r="I42" s="107">
        <f t="shared" si="7"/>
        <v>297.39999999999998</v>
      </c>
      <c r="J42" s="107">
        <f t="shared" si="7"/>
        <v>399.7</v>
      </c>
      <c r="K42" s="107">
        <f t="shared" si="7"/>
        <v>380.7</v>
      </c>
      <c r="L42" s="107">
        <f t="shared" si="7"/>
        <v>339.9</v>
      </c>
      <c r="M42" s="107">
        <f t="shared" si="7"/>
        <v>325.2</v>
      </c>
      <c r="N42" s="107">
        <f t="shared" si="7"/>
        <v>184.6</v>
      </c>
      <c r="O42" s="107">
        <f t="shared" si="7"/>
        <v>133</v>
      </c>
      <c r="P42" s="107">
        <f t="shared" si="7"/>
        <v>133</v>
      </c>
      <c r="Q42" s="107">
        <f t="shared" si="7"/>
        <v>133</v>
      </c>
      <c r="R42" s="107">
        <f t="shared" si="7"/>
        <v>173</v>
      </c>
      <c r="S42" s="107">
        <f t="shared" si="7"/>
        <v>173</v>
      </c>
      <c r="T42" s="107">
        <f t="shared" si="7"/>
        <v>173</v>
      </c>
      <c r="U42" s="107">
        <f t="shared" si="7"/>
        <v>173</v>
      </c>
      <c r="V42" s="107">
        <f t="shared" si="7"/>
        <v>520.20000000000005</v>
      </c>
      <c r="W42" s="107">
        <f t="shared" si="7"/>
        <v>520.20000000000005</v>
      </c>
      <c r="X42" s="107">
        <f t="shared" si="7"/>
        <v>520.20000000000005</v>
      </c>
      <c r="Y42" s="107">
        <f t="shared" si="7"/>
        <v>520.20000000000005</v>
      </c>
      <c r="Z42" s="107">
        <f t="shared" si="7"/>
        <v>168</v>
      </c>
      <c r="AA42" s="107">
        <f t="shared" si="7"/>
        <v>168</v>
      </c>
      <c r="AB42" s="107">
        <f t="shared" si="7"/>
        <v>168</v>
      </c>
      <c r="AC42" s="107">
        <f t="shared" si="7"/>
        <v>168</v>
      </c>
      <c r="AD42" s="107">
        <f t="shared" si="7"/>
        <v>151</v>
      </c>
      <c r="AE42" s="107">
        <f t="shared" si="7"/>
        <v>151</v>
      </c>
      <c r="AF42" s="107">
        <f t="shared" si="7"/>
        <v>151</v>
      </c>
      <c r="AG42" s="107">
        <f t="shared" si="7"/>
        <v>151</v>
      </c>
      <c r="AH42" s="107">
        <f t="shared" si="7"/>
        <v>60</v>
      </c>
      <c r="AI42" s="107">
        <f t="shared" si="7"/>
        <v>60</v>
      </c>
      <c r="AJ42" s="107">
        <f t="shared" si="7"/>
        <v>60</v>
      </c>
      <c r="AK42" s="107">
        <f t="shared" si="7"/>
        <v>60</v>
      </c>
      <c r="AL42" s="107">
        <f t="shared" si="7"/>
        <v>5</v>
      </c>
      <c r="AM42" s="107">
        <f t="shared" si="7"/>
        <v>5</v>
      </c>
      <c r="AN42" s="107">
        <f t="shared" si="7"/>
        <v>5</v>
      </c>
      <c r="AO42" s="107">
        <f t="shared" si="7"/>
        <v>5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5</v>
      </c>
      <c r="BK42" s="107">
        <f t="shared" si="7"/>
        <v>5</v>
      </c>
      <c r="BL42" s="107">
        <f t="shared" si="7"/>
        <v>5</v>
      </c>
      <c r="BM42" s="107">
        <f t="shared" si="7"/>
        <v>5</v>
      </c>
      <c r="BN42" s="107">
        <f t="shared" si="7"/>
        <v>78</v>
      </c>
      <c r="BO42" s="107">
        <f t="shared" ref="BO42:CW42" si="8">SUM(BO37:BO41)</f>
        <v>78</v>
      </c>
      <c r="BP42" s="107">
        <f t="shared" si="8"/>
        <v>78</v>
      </c>
      <c r="BQ42" s="107">
        <f t="shared" si="8"/>
        <v>78</v>
      </c>
      <c r="BR42" s="107">
        <f t="shared" si="8"/>
        <v>145.5</v>
      </c>
      <c r="BS42" s="107">
        <f t="shared" si="8"/>
        <v>448.4</v>
      </c>
      <c r="BT42" s="107">
        <f t="shared" si="8"/>
        <v>490.3</v>
      </c>
      <c r="BU42" s="107">
        <f t="shared" si="8"/>
        <v>460.7</v>
      </c>
      <c r="BV42" s="107">
        <f t="shared" si="8"/>
        <v>815.4</v>
      </c>
      <c r="BW42" s="107">
        <f t="shared" si="8"/>
        <v>580.9</v>
      </c>
      <c r="BX42" s="107">
        <f t="shared" si="8"/>
        <v>705.2</v>
      </c>
      <c r="BY42" s="107">
        <f t="shared" si="8"/>
        <v>1001.9</v>
      </c>
      <c r="BZ42" s="107">
        <f t="shared" si="8"/>
        <v>944.8</v>
      </c>
      <c r="CA42" s="107">
        <f t="shared" si="8"/>
        <v>1077</v>
      </c>
      <c r="CB42" s="107">
        <f t="shared" si="8"/>
        <v>1087.3</v>
      </c>
      <c r="CC42" s="107">
        <f t="shared" si="8"/>
        <v>1107.7</v>
      </c>
      <c r="CD42" s="107">
        <f t="shared" si="8"/>
        <v>875.8</v>
      </c>
      <c r="CE42" s="107">
        <f t="shared" si="8"/>
        <v>977.7</v>
      </c>
      <c r="CF42" s="107">
        <f t="shared" si="8"/>
        <v>952.9</v>
      </c>
      <c r="CG42" s="107">
        <f t="shared" si="8"/>
        <v>1284.7</v>
      </c>
      <c r="CH42" s="107">
        <f t="shared" si="8"/>
        <v>1298.2</v>
      </c>
      <c r="CI42" s="107">
        <f t="shared" si="8"/>
        <v>1214</v>
      </c>
      <c r="CJ42" s="107">
        <f t="shared" si="8"/>
        <v>1371.2</v>
      </c>
      <c r="CK42" s="107">
        <f t="shared" si="8"/>
        <v>1311.4</v>
      </c>
      <c r="CL42" s="107">
        <f t="shared" si="8"/>
        <v>736.2</v>
      </c>
      <c r="CM42" s="107">
        <f t="shared" si="8"/>
        <v>646.9</v>
      </c>
      <c r="CN42" s="107">
        <f t="shared" si="8"/>
        <v>541.4</v>
      </c>
      <c r="CO42" s="107">
        <f t="shared" si="8"/>
        <v>556.70000000000005</v>
      </c>
      <c r="CP42" s="107">
        <f t="shared" si="8"/>
        <v>638</v>
      </c>
      <c r="CQ42" s="107">
        <f t="shared" si="8"/>
        <v>638</v>
      </c>
      <c r="CR42" s="107">
        <f t="shared" si="8"/>
        <v>638</v>
      </c>
      <c r="CS42" s="107">
        <f t="shared" si="8"/>
        <v>638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8071.1500000000015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69.8</v>
      </c>
      <c r="C47" s="120">
        <v>191.9</v>
      </c>
      <c r="D47" s="120">
        <v>304.5</v>
      </c>
      <c r="E47" s="120">
        <v>422.2</v>
      </c>
      <c r="F47" s="120">
        <v>111.4</v>
      </c>
      <c r="G47" s="120">
        <v>150.30000000000001</v>
      </c>
      <c r="H47" s="120">
        <v>142</v>
      </c>
      <c r="I47" s="120">
        <v>182.4</v>
      </c>
      <c r="J47" s="120">
        <v>291.7</v>
      </c>
      <c r="K47" s="120">
        <v>272.7</v>
      </c>
      <c r="L47" s="120">
        <v>231.9</v>
      </c>
      <c r="M47" s="120">
        <v>217.2</v>
      </c>
      <c r="N47" s="120">
        <v>51.6</v>
      </c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>
        <v>20.5</v>
      </c>
      <c r="BS47" s="120">
        <v>323.39999999999998</v>
      </c>
      <c r="BT47" s="120">
        <v>365.3</v>
      </c>
      <c r="BU47" s="120">
        <v>335.7</v>
      </c>
      <c r="BV47" s="120">
        <v>673.4</v>
      </c>
      <c r="BW47" s="120">
        <v>438.9</v>
      </c>
      <c r="BX47" s="120">
        <v>563.20000000000005</v>
      </c>
      <c r="BY47" s="120">
        <v>859.9</v>
      </c>
      <c r="BZ47" s="120">
        <v>669.8</v>
      </c>
      <c r="CA47" s="120">
        <v>802</v>
      </c>
      <c r="CB47" s="120">
        <v>812.3</v>
      </c>
      <c r="CC47" s="120">
        <v>832.7</v>
      </c>
      <c r="CD47" s="120">
        <v>728.8</v>
      </c>
      <c r="CE47" s="120">
        <v>830.7</v>
      </c>
      <c r="CF47" s="120">
        <v>805.9</v>
      </c>
      <c r="CG47" s="120">
        <v>1137.7</v>
      </c>
      <c r="CH47" s="120">
        <v>1143.2</v>
      </c>
      <c r="CI47" s="120">
        <v>1059</v>
      </c>
      <c r="CJ47" s="120">
        <v>1216.2</v>
      </c>
      <c r="CK47" s="120">
        <v>1156.4000000000001</v>
      </c>
      <c r="CL47" s="120">
        <v>571.20000000000005</v>
      </c>
      <c r="CM47" s="120">
        <v>481.9</v>
      </c>
      <c r="CN47" s="120">
        <v>376.4</v>
      </c>
      <c r="CO47" s="120">
        <v>391.7</v>
      </c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4808.9500000000016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>
        <v>343.2</v>
      </c>
      <c r="W49" s="120">
        <v>343.2</v>
      </c>
      <c r="X49" s="120">
        <v>343.2</v>
      </c>
      <c r="Y49" s="120">
        <v>343.2</v>
      </c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>
        <v>500</v>
      </c>
      <c r="CQ49" s="120">
        <v>500</v>
      </c>
      <c r="CR49" s="120">
        <v>500</v>
      </c>
      <c r="CS49" s="120">
        <v>500</v>
      </c>
      <c r="CT49" s="122"/>
      <c r="CU49" s="122"/>
      <c r="CV49" s="122"/>
      <c r="CW49" s="121"/>
      <c r="CX49" s="97">
        <f t="array" ref="CX49">SUMPRODUCT(B49:CW49*0.25)</f>
        <v>843.2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69.8</v>
      </c>
      <c r="C51" s="107">
        <f t="shared" ref="C51:BN51" si="9">SUM(C45:C50)</f>
        <v>191.9</v>
      </c>
      <c r="D51" s="107">
        <f t="shared" si="9"/>
        <v>304.5</v>
      </c>
      <c r="E51" s="107">
        <f t="shared" si="9"/>
        <v>422.2</v>
      </c>
      <c r="F51" s="107">
        <f t="shared" si="9"/>
        <v>111.4</v>
      </c>
      <c r="G51" s="107">
        <f t="shared" si="9"/>
        <v>150.30000000000001</v>
      </c>
      <c r="H51" s="107">
        <f t="shared" si="9"/>
        <v>142</v>
      </c>
      <c r="I51" s="107">
        <f t="shared" si="9"/>
        <v>182.4</v>
      </c>
      <c r="J51" s="107">
        <f t="shared" si="9"/>
        <v>291.7</v>
      </c>
      <c r="K51" s="107">
        <f t="shared" si="9"/>
        <v>272.7</v>
      </c>
      <c r="L51" s="107">
        <f t="shared" si="9"/>
        <v>231.9</v>
      </c>
      <c r="M51" s="107">
        <f t="shared" si="9"/>
        <v>217.2</v>
      </c>
      <c r="N51" s="107">
        <f t="shared" si="9"/>
        <v>51.6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343.2</v>
      </c>
      <c r="W51" s="107">
        <f t="shared" si="9"/>
        <v>343.2</v>
      </c>
      <c r="X51" s="107">
        <f t="shared" si="9"/>
        <v>343.2</v>
      </c>
      <c r="Y51" s="107">
        <f t="shared" si="9"/>
        <v>343.2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0</v>
      </c>
      <c r="BR51" s="107">
        <f t="shared" si="10"/>
        <v>20.5</v>
      </c>
      <c r="BS51" s="107">
        <f t="shared" si="10"/>
        <v>323.39999999999998</v>
      </c>
      <c r="BT51" s="107">
        <f t="shared" si="10"/>
        <v>365.3</v>
      </c>
      <c r="BU51" s="107">
        <f t="shared" si="10"/>
        <v>335.7</v>
      </c>
      <c r="BV51" s="107">
        <f t="shared" si="10"/>
        <v>673.4</v>
      </c>
      <c r="BW51" s="107">
        <f t="shared" si="10"/>
        <v>438.9</v>
      </c>
      <c r="BX51" s="107">
        <f t="shared" si="10"/>
        <v>563.20000000000005</v>
      </c>
      <c r="BY51" s="107">
        <f t="shared" si="10"/>
        <v>859.9</v>
      </c>
      <c r="BZ51" s="107">
        <f t="shared" si="10"/>
        <v>669.8</v>
      </c>
      <c r="CA51" s="107">
        <f t="shared" si="10"/>
        <v>802</v>
      </c>
      <c r="CB51" s="107">
        <f t="shared" si="10"/>
        <v>812.3</v>
      </c>
      <c r="CC51" s="107">
        <f t="shared" si="10"/>
        <v>832.7</v>
      </c>
      <c r="CD51" s="107">
        <f t="shared" si="10"/>
        <v>728.8</v>
      </c>
      <c r="CE51" s="107">
        <f t="shared" si="10"/>
        <v>830.7</v>
      </c>
      <c r="CF51" s="107">
        <f t="shared" si="10"/>
        <v>805.9</v>
      </c>
      <c r="CG51" s="107">
        <f t="shared" si="10"/>
        <v>1137.7</v>
      </c>
      <c r="CH51" s="107">
        <f t="shared" si="10"/>
        <v>1143.2</v>
      </c>
      <c r="CI51" s="107">
        <f t="shared" si="10"/>
        <v>1059</v>
      </c>
      <c r="CJ51" s="107">
        <f t="shared" si="10"/>
        <v>1216.2</v>
      </c>
      <c r="CK51" s="107">
        <f t="shared" si="10"/>
        <v>1156.4000000000001</v>
      </c>
      <c r="CL51" s="107">
        <f t="shared" si="10"/>
        <v>571.20000000000005</v>
      </c>
      <c r="CM51" s="107">
        <f t="shared" si="10"/>
        <v>481.9</v>
      </c>
      <c r="CN51" s="107">
        <f t="shared" si="10"/>
        <v>376.4</v>
      </c>
      <c r="CO51" s="107">
        <f t="shared" si="10"/>
        <v>391.7</v>
      </c>
      <c r="CP51" s="107">
        <f t="shared" si="10"/>
        <v>500</v>
      </c>
      <c r="CQ51" s="107">
        <f t="shared" si="10"/>
        <v>500</v>
      </c>
      <c r="CR51" s="107">
        <f t="shared" si="10"/>
        <v>500</v>
      </c>
      <c r="CS51" s="107">
        <f t="shared" si="10"/>
        <v>500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5652.1500000000015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7145.4920000000011</v>
      </c>
      <c r="C54" s="107">
        <f t="shared" ref="C54:BN54" si="13">C18+C28+C42</f>
        <v>7086.0059999999994</v>
      </c>
      <c r="D54" s="107">
        <f t="shared" si="13"/>
        <v>7038.3159999999998</v>
      </c>
      <c r="E54" s="107">
        <f t="shared" si="13"/>
        <v>7022.2539999999999</v>
      </c>
      <c r="F54" s="107">
        <f t="shared" si="13"/>
        <v>6896.1619999999994</v>
      </c>
      <c r="G54" s="107">
        <f t="shared" si="13"/>
        <v>6858.5440000000008</v>
      </c>
      <c r="H54" s="107">
        <f t="shared" si="13"/>
        <v>6821.5619999999999</v>
      </c>
      <c r="I54" s="107">
        <f t="shared" si="13"/>
        <v>6827.2790000000005</v>
      </c>
      <c r="J54" s="107">
        <f t="shared" si="13"/>
        <v>6791.7689999999993</v>
      </c>
      <c r="K54" s="107">
        <f t="shared" si="13"/>
        <v>6793.8899999999994</v>
      </c>
      <c r="L54" s="107">
        <f t="shared" si="13"/>
        <v>6763.8629999999994</v>
      </c>
      <c r="M54" s="107">
        <f t="shared" si="13"/>
        <v>6740.597999999999</v>
      </c>
      <c r="N54" s="107">
        <f t="shared" si="13"/>
        <v>6637.3690000000006</v>
      </c>
      <c r="O54" s="107">
        <f t="shared" si="13"/>
        <v>6616.7669999999998</v>
      </c>
      <c r="P54" s="107">
        <f t="shared" si="13"/>
        <v>6631.4249999999993</v>
      </c>
      <c r="Q54" s="107">
        <f t="shared" si="13"/>
        <v>6685.35</v>
      </c>
      <c r="R54" s="107">
        <f t="shared" si="13"/>
        <v>6788.884</v>
      </c>
      <c r="S54" s="107">
        <f t="shared" si="13"/>
        <v>6804.9750000000004</v>
      </c>
      <c r="T54" s="107">
        <f t="shared" si="13"/>
        <v>6882.1849999999995</v>
      </c>
      <c r="U54" s="107">
        <f t="shared" si="13"/>
        <v>6940.2280000000001</v>
      </c>
      <c r="V54" s="107">
        <f t="shared" si="13"/>
        <v>7304.67</v>
      </c>
      <c r="W54" s="107">
        <f t="shared" si="13"/>
        <v>7447.1949999999997</v>
      </c>
      <c r="X54" s="107">
        <f t="shared" si="13"/>
        <v>7636.0289999999995</v>
      </c>
      <c r="Y54" s="107">
        <f t="shared" si="13"/>
        <v>7950.3009999999995</v>
      </c>
      <c r="Z54" s="107">
        <f t="shared" si="13"/>
        <v>7496.951</v>
      </c>
      <c r="AA54" s="107">
        <f t="shared" si="13"/>
        <v>7583.6480000000001</v>
      </c>
      <c r="AB54" s="107">
        <f t="shared" si="13"/>
        <v>8007.2110000000002</v>
      </c>
      <c r="AC54" s="107">
        <f t="shared" si="13"/>
        <v>8326.4520000000011</v>
      </c>
      <c r="AD54" s="107">
        <f t="shared" si="13"/>
        <v>9030.9990000000016</v>
      </c>
      <c r="AE54" s="107">
        <f t="shared" si="13"/>
        <v>8926.0750000000007</v>
      </c>
      <c r="AF54" s="107">
        <f t="shared" si="13"/>
        <v>9187.3719999999994</v>
      </c>
      <c r="AG54" s="107">
        <f t="shared" si="13"/>
        <v>9147.9680000000008</v>
      </c>
      <c r="AH54" s="107">
        <f t="shared" si="13"/>
        <v>8991.6260000000002</v>
      </c>
      <c r="AI54" s="107">
        <f t="shared" si="13"/>
        <v>8980.3529999999992</v>
      </c>
      <c r="AJ54" s="107">
        <f t="shared" si="13"/>
        <v>9138.994999999999</v>
      </c>
      <c r="AK54" s="107">
        <f t="shared" si="13"/>
        <v>9265.5810000000001</v>
      </c>
      <c r="AL54" s="107">
        <f t="shared" si="13"/>
        <v>9525.3590000000004</v>
      </c>
      <c r="AM54" s="107">
        <f t="shared" si="13"/>
        <v>9618.1020000000008</v>
      </c>
      <c r="AN54" s="107">
        <f t="shared" si="13"/>
        <v>9661.2949999999983</v>
      </c>
      <c r="AO54" s="107">
        <f t="shared" si="13"/>
        <v>9748.7089999999989</v>
      </c>
      <c r="AP54" s="107">
        <f t="shared" si="13"/>
        <v>10023.396999999999</v>
      </c>
      <c r="AQ54" s="107">
        <f t="shared" si="13"/>
        <v>10083.151999999998</v>
      </c>
      <c r="AR54" s="107">
        <f t="shared" si="13"/>
        <v>10158.726999999999</v>
      </c>
      <c r="AS54" s="107">
        <f t="shared" si="13"/>
        <v>10213.189999999999</v>
      </c>
      <c r="AT54" s="107">
        <f t="shared" si="13"/>
        <v>10204.534</v>
      </c>
      <c r="AU54" s="107">
        <f t="shared" si="13"/>
        <v>10241.710000000001</v>
      </c>
      <c r="AV54" s="107">
        <f t="shared" si="13"/>
        <v>10309.518</v>
      </c>
      <c r="AW54" s="107">
        <f t="shared" si="13"/>
        <v>10367.219999999999</v>
      </c>
      <c r="AX54" s="107">
        <f t="shared" si="13"/>
        <v>10573.107</v>
      </c>
      <c r="AY54" s="107">
        <f t="shared" si="13"/>
        <v>10608.431999999999</v>
      </c>
      <c r="AZ54" s="107">
        <f t="shared" si="13"/>
        <v>10662.395999999999</v>
      </c>
      <c r="BA54" s="107">
        <f t="shared" si="13"/>
        <v>10671.027</v>
      </c>
      <c r="BB54" s="107">
        <f t="shared" si="13"/>
        <v>10636.832999999999</v>
      </c>
      <c r="BC54" s="107">
        <f t="shared" si="13"/>
        <v>10616.427</v>
      </c>
      <c r="BD54" s="107">
        <f t="shared" si="13"/>
        <v>10560.92</v>
      </c>
      <c r="BE54" s="107">
        <f t="shared" si="13"/>
        <v>10507.252999999999</v>
      </c>
      <c r="BF54" s="107">
        <f t="shared" si="13"/>
        <v>10384.885</v>
      </c>
      <c r="BG54" s="107">
        <f t="shared" si="13"/>
        <v>10270.321</v>
      </c>
      <c r="BH54" s="107">
        <f t="shared" si="13"/>
        <v>10199.819</v>
      </c>
      <c r="BI54" s="107">
        <f t="shared" si="13"/>
        <v>10174.17</v>
      </c>
      <c r="BJ54" s="107">
        <f t="shared" si="13"/>
        <v>10075.463</v>
      </c>
      <c r="BK54" s="107">
        <f t="shared" si="13"/>
        <v>10060.971</v>
      </c>
      <c r="BL54" s="107">
        <f t="shared" si="13"/>
        <v>10076.161</v>
      </c>
      <c r="BM54" s="107">
        <f t="shared" si="13"/>
        <v>9912.4449999999997</v>
      </c>
      <c r="BN54" s="107">
        <f t="shared" si="13"/>
        <v>9655.1769999999997</v>
      </c>
      <c r="BO54" s="107">
        <f t="shared" ref="BO54:CX54" si="14">BO18+BO28+BO42</f>
        <v>9259.6419999999998</v>
      </c>
      <c r="BP54" s="107">
        <f t="shared" si="14"/>
        <v>9666.1090000000004</v>
      </c>
      <c r="BQ54" s="107">
        <f t="shared" si="14"/>
        <v>9372.6</v>
      </c>
      <c r="BR54" s="107">
        <f t="shared" si="14"/>
        <v>9038.116</v>
      </c>
      <c r="BS54" s="107">
        <f t="shared" si="14"/>
        <v>8976.7009999999991</v>
      </c>
      <c r="BT54" s="107">
        <f t="shared" si="14"/>
        <v>8889.762999999999</v>
      </c>
      <c r="BU54" s="107">
        <f t="shared" si="14"/>
        <v>8877.3860000000004</v>
      </c>
      <c r="BV54" s="107">
        <f t="shared" si="14"/>
        <v>8775.2530000000006</v>
      </c>
      <c r="BW54" s="107">
        <f t="shared" si="14"/>
        <v>8776.6550000000007</v>
      </c>
      <c r="BX54" s="107">
        <f t="shared" si="14"/>
        <v>8848.1509999999998</v>
      </c>
      <c r="BY54" s="107">
        <f t="shared" si="14"/>
        <v>8993.8919999999998</v>
      </c>
      <c r="BZ54" s="107">
        <f t="shared" si="14"/>
        <v>9022.7189999999991</v>
      </c>
      <c r="CA54" s="107">
        <f t="shared" si="14"/>
        <v>9134.3850000000002</v>
      </c>
      <c r="CB54" s="107">
        <f t="shared" si="14"/>
        <v>9132.9619999999995</v>
      </c>
      <c r="CC54" s="107">
        <f t="shared" si="14"/>
        <v>9080.2430000000004</v>
      </c>
      <c r="CD54" s="107">
        <f t="shared" si="14"/>
        <v>8833.5910000000003</v>
      </c>
      <c r="CE54" s="107">
        <f t="shared" si="14"/>
        <v>8734.5850000000009</v>
      </c>
      <c r="CF54" s="107">
        <f t="shared" si="14"/>
        <v>8658.6200000000008</v>
      </c>
      <c r="CG54" s="107">
        <f t="shared" si="14"/>
        <v>8544.857</v>
      </c>
      <c r="CH54" s="107">
        <f t="shared" si="14"/>
        <v>8281.5810000000001</v>
      </c>
      <c r="CI54" s="107">
        <f t="shared" si="14"/>
        <v>8173.9539999999988</v>
      </c>
      <c r="CJ54" s="107">
        <f t="shared" si="14"/>
        <v>8067.8759999999993</v>
      </c>
      <c r="CK54" s="107">
        <f t="shared" si="14"/>
        <v>7958.4089999999997</v>
      </c>
      <c r="CL54" s="107">
        <f t="shared" si="14"/>
        <v>7542.9340000000002</v>
      </c>
      <c r="CM54" s="107">
        <f t="shared" si="14"/>
        <v>7446.6569999999992</v>
      </c>
      <c r="CN54" s="107">
        <f t="shared" si="14"/>
        <v>7366.3089999999993</v>
      </c>
      <c r="CO54" s="107">
        <f t="shared" si="14"/>
        <v>7342.9</v>
      </c>
      <c r="CP54" s="107">
        <f t="shared" si="14"/>
        <v>7369.9480000000003</v>
      </c>
      <c r="CQ54" s="107">
        <f t="shared" si="14"/>
        <v>7178.7380000000003</v>
      </c>
      <c r="CR54" s="107">
        <f t="shared" si="14"/>
        <v>6959.848</v>
      </c>
      <c r="CS54" s="107">
        <f t="shared" si="14"/>
        <v>6722.8060000000005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207005.81349999993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46273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7145.53</v>
      </c>
      <c r="C5" s="25">
        <v>7085.973</v>
      </c>
      <c r="D5" s="25">
        <v>7038.2929999999997</v>
      </c>
      <c r="E5" s="25">
        <v>7022.3029999999999</v>
      </c>
      <c r="F5" s="25">
        <v>6896.2</v>
      </c>
      <c r="G5" s="25">
        <v>6858.5810000000001</v>
      </c>
      <c r="H5" s="25">
        <v>6821.549</v>
      </c>
      <c r="I5" s="25">
        <v>6827.2749999999996</v>
      </c>
      <c r="J5" s="25">
        <v>6791.8090000000002</v>
      </c>
      <c r="K5" s="25">
        <v>6793.8559999999998</v>
      </c>
      <c r="L5" s="25">
        <v>6763.8620000000001</v>
      </c>
      <c r="M5" s="25">
        <v>6740.5780000000004</v>
      </c>
      <c r="N5" s="25">
        <v>6637.3639999999996</v>
      </c>
      <c r="O5" s="25">
        <v>6616.8059999999996</v>
      </c>
      <c r="P5" s="25">
        <v>6631.4279999999999</v>
      </c>
      <c r="Q5" s="25">
        <v>6685.3459999999995</v>
      </c>
      <c r="R5" s="25">
        <v>6788.8689999999997</v>
      </c>
      <c r="S5" s="25">
        <v>6804.9549999999999</v>
      </c>
      <c r="T5" s="25">
        <v>6882.1859999999997</v>
      </c>
      <c r="U5" s="25">
        <v>6940.2020000000002</v>
      </c>
      <c r="V5" s="25">
        <v>7304.6229999999996</v>
      </c>
      <c r="W5" s="25">
        <v>7447.1660000000002</v>
      </c>
      <c r="X5" s="25">
        <v>7636.0010000000002</v>
      </c>
      <c r="Y5" s="25">
        <v>7950.2969999999996</v>
      </c>
      <c r="Z5" s="25">
        <v>7496.9030000000002</v>
      </c>
      <c r="AA5" s="25">
        <v>7583.652</v>
      </c>
      <c r="AB5" s="25">
        <v>8007.2579999999998</v>
      </c>
      <c r="AC5" s="25">
        <v>8326.4120000000003</v>
      </c>
      <c r="AD5" s="25">
        <v>9030.9989999999998</v>
      </c>
      <c r="AE5" s="25">
        <v>8926.0889999999999</v>
      </c>
      <c r="AF5" s="25">
        <v>9187.3700000000008</v>
      </c>
      <c r="AG5" s="25">
        <v>9147.9210000000003</v>
      </c>
      <c r="AH5" s="25">
        <v>8991.6260000000002</v>
      </c>
      <c r="AI5" s="25">
        <v>8980.3289999999997</v>
      </c>
      <c r="AJ5" s="25">
        <v>9138.9560000000001</v>
      </c>
      <c r="AK5" s="25">
        <v>9265.5810000000001</v>
      </c>
      <c r="AL5" s="25">
        <v>9525.3590000000004</v>
      </c>
      <c r="AM5" s="25">
        <v>9618.1020000000008</v>
      </c>
      <c r="AN5" s="25">
        <v>9661.2950000000001</v>
      </c>
      <c r="AO5" s="25">
        <v>9748.7090000000007</v>
      </c>
      <c r="AP5" s="25">
        <v>10023.397000000001</v>
      </c>
      <c r="AQ5" s="25">
        <v>10083.152</v>
      </c>
      <c r="AR5" s="25">
        <v>10158.727000000001</v>
      </c>
      <c r="AS5" s="25">
        <v>10213.19</v>
      </c>
      <c r="AT5" s="25">
        <v>10204.534</v>
      </c>
      <c r="AU5" s="25">
        <v>10241.709999999999</v>
      </c>
      <c r="AV5" s="25">
        <v>10309.518</v>
      </c>
      <c r="AW5" s="25">
        <v>10367.219999999999</v>
      </c>
      <c r="AX5" s="25">
        <v>10573.107</v>
      </c>
      <c r="AY5" s="25">
        <v>10608.432000000001</v>
      </c>
      <c r="AZ5" s="25">
        <v>10662.396000000001</v>
      </c>
      <c r="BA5" s="25">
        <v>10671.027</v>
      </c>
      <c r="BB5" s="25">
        <v>10636.833000000001</v>
      </c>
      <c r="BC5" s="25">
        <v>10616.427</v>
      </c>
      <c r="BD5" s="25">
        <v>10560.92</v>
      </c>
      <c r="BE5" s="25">
        <v>10507.253000000001</v>
      </c>
      <c r="BF5" s="25">
        <v>10384.885</v>
      </c>
      <c r="BG5" s="25">
        <v>10270.321</v>
      </c>
      <c r="BH5" s="25">
        <v>10199.819</v>
      </c>
      <c r="BI5" s="25">
        <v>10174.17</v>
      </c>
      <c r="BJ5" s="25">
        <v>10075.463</v>
      </c>
      <c r="BK5" s="25">
        <v>10060.971</v>
      </c>
      <c r="BL5" s="25">
        <v>10076.161</v>
      </c>
      <c r="BM5" s="25">
        <v>9912.4110000000001</v>
      </c>
      <c r="BN5" s="25">
        <v>9655.1710000000003</v>
      </c>
      <c r="BO5" s="25">
        <v>9259.6209999999992</v>
      </c>
      <c r="BP5" s="25">
        <v>9666.1370000000006</v>
      </c>
      <c r="BQ5" s="25">
        <v>9372.5849999999991</v>
      </c>
      <c r="BR5" s="25">
        <v>9038.0949999999993</v>
      </c>
      <c r="BS5" s="25">
        <v>8976.7189999999991</v>
      </c>
      <c r="BT5" s="25">
        <v>8889.7630000000008</v>
      </c>
      <c r="BU5" s="25">
        <v>8877.4179999999997</v>
      </c>
      <c r="BV5" s="25">
        <v>8775.2569999999996</v>
      </c>
      <c r="BW5" s="25">
        <v>8776.6569999999992</v>
      </c>
      <c r="BX5" s="25">
        <v>8848.1749999999993</v>
      </c>
      <c r="BY5" s="25">
        <v>8993.9150000000009</v>
      </c>
      <c r="BZ5" s="25">
        <v>9022.7109999999993</v>
      </c>
      <c r="CA5" s="25">
        <v>9134.36</v>
      </c>
      <c r="CB5" s="25">
        <v>9133.0040000000008</v>
      </c>
      <c r="CC5" s="25">
        <v>9080.1949999999997</v>
      </c>
      <c r="CD5" s="25">
        <v>8833.6219999999994</v>
      </c>
      <c r="CE5" s="25">
        <v>8734.5789999999997</v>
      </c>
      <c r="CF5" s="25">
        <v>8658.5730000000003</v>
      </c>
      <c r="CG5" s="25">
        <v>8544.8280000000013</v>
      </c>
      <c r="CH5" s="25">
        <v>8281.6009999999987</v>
      </c>
      <c r="CI5" s="25">
        <v>8173.9790000000003</v>
      </c>
      <c r="CJ5" s="25">
        <v>8067.92</v>
      </c>
      <c r="CK5" s="25">
        <v>7958.4260000000004</v>
      </c>
      <c r="CL5" s="25">
        <v>7542.9229999999998</v>
      </c>
      <c r="CM5" s="25">
        <v>7446.6229999999996</v>
      </c>
      <c r="CN5" s="25">
        <v>7366.2929999999997</v>
      </c>
      <c r="CO5" s="25">
        <v>7342.9250000000002</v>
      </c>
      <c r="CP5" s="25">
        <v>7369.91</v>
      </c>
      <c r="CQ5" s="25">
        <v>7178.7610000000004</v>
      </c>
      <c r="CR5" s="25">
        <v>6959.835</v>
      </c>
      <c r="CS5" s="25">
        <v>6722.8190000000004</v>
      </c>
      <c r="CT5" s="26"/>
      <c r="CU5" s="26"/>
      <c r="CV5" s="26"/>
      <c r="CW5" s="27"/>
      <c r="CX5" s="28">
        <f t="array" ref="CX5">SUMPRODUCT(B5:CW5*0.25)</f>
        <v>207005.76425000001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224.55</v>
      </c>
      <c r="C8" s="37">
        <v>223.22</v>
      </c>
      <c r="D8" s="37">
        <v>195.7</v>
      </c>
      <c r="E8" s="37">
        <v>175.31</v>
      </c>
      <c r="F8" s="37">
        <v>203.05</v>
      </c>
      <c r="G8" s="37">
        <v>195.33</v>
      </c>
      <c r="H8" s="37">
        <v>182.76</v>
      </c>
      <c r="I8" s="37">
        <v>179.57</v>
      </c>
      <c r="J8" s="37">
        <v>201.06</v>
      </c>
      <c r="K8" s="37">
        <v>199.22</v>
      </c>
      <c r="L8" s="37">
        <v>194.29</v>
      </c>
      <c r="M8" s="37">
        <v>189.5</v>
      </c>
      <c r="N8" s="37">
        <v>189.48</v>
      </c>
      <c r="O8" s="37">
        <v>189.8</v>
      </c>
      <c r="P8" s="37">
        <v>189.55</v>
      </c>
      <c r="Q8" s="37">
        <v>201.54</v>
      </c>
      <c r="R8" s="37">
        <v>186.7</v>
      </c>
      <c r="S8" s="37">
        <v>186.51</v>
      </c>
      <c r="T8" s="37">
        <v>189.9</v>
      </c>
      <c r="U8" s="37">
        <v>198.76</v>
      </c>
      <c r="V8" s="37">
        <v>187.24</v>
      </c>
      <c r="W8" s="37">
        <v>197.42</v>
      </c>
      <c r="X8" s="37">
        <v>201.27</v>
      </c>
      <c r="Y8" s="37">
        <v>214.18</v>
      </c>
      <c r="Z8" s="37">
        <v>217.64</v>
      </c>
      <c r="AA8" s="37">
        <v>224.59</v>
      </c>
      <c r="AB8" s="37">
        <v>232.16</v>
      </c>
      <c r="AC8" s="37">
        <v>235.85</v>
      </c>
      <c r="AD8" s="37">
        <v>240.9</v>
      </c>
      <c r="AE8" s="37">
        <v>235.29</v>
      </c>
      <c r="AF8" s="37">
        <v>161.72999999999999</v>
      </c>
      <c r="AG8" s="37">
        <v>150</v>
      </c>
      <c r="AH8" s="37">
        <v>136.16</v>
      </c>
      <c r="AI8" s="37">
        <v>100</v>
      </c>
      <c r="AJ8" s="37">
        <v>19.989999999999998</v>
      </c>
      <c r="AK8" s="37">
        <v>0.01</v>
      </c>
      <c r="AL8" s="37">
        <v>0.02</v>
      </c>
      <c r="AM8" s="37">
        <v>0.01</v>
      </c>
      <c r="AN8" s="37">
        <v>0.01</v>
      </c>
      <c r="AO8" s="37">
        <v>0.01</v>
      </c>
      <c r="AP8" s="37">
        <v>0.01</v>
      </c>
      <c r="AQ8" s="37">
        <v>0.01</v>
      </c>
      <c r="AR8" s="37">
        <v>0.01</v>
      </c>
      <c r="AS8" s="37">
        <v>0.01</v>
      </c>
      <c r="AT8" s="37">
        <v>0.01</v>
      </c>
      <c r="AU8" s="37">
        <v>0.01</v>
      </c>
      <c r="AV8" s="37">
        <v>0.01</v>
      </c>
      <c r="AW8" s="37">
        <v>0.01</v>
      </c>
      <c r="AX8" s="37">
        <v>0.01</v>
      </c>
      <c r="AY8" s="37">
        <v>0.01</v>
      </c>
      <c r="AZ8" s="37">
        <v>0.01</v>
      </c>
      <c r="BA8" s="37">
        <v>0.01</v>
      </c>
      <c r="BB8" s="37">
        <v>0.01</v>
      </c>
      <c r="BC8" s="37">
        <v>0.01</v>
      </c>
      <c r="BD8" s="37">
        <v>0.01</v>
      </c>
      <c r="BE8" s="37">
        <v>0.01</v>
      </c>
      <c r="BF8" s="37">
        <v>0</v>
      </c>
      <c r="BG8" s="37">
        <v>0</v>
      </c>
      <c r="BH8" s="37">
        <v>0</v>
      </c>
      <c r="BI8" s="37">
        <v>0.01</v>
      </c>
      <c r="BJ8" s="37">
        <v>0.01</v>
      </c>
      <c r="BK8" s="37">
        <v>0.01</v>
      </c>
      <c r="BL8" s="37">
        <v>0.02</v>
      </c>
      <c r="BM8" s="37">
        <v>80</v>
      </c>
      <c r="BN8" s="37">
        <v>71.59</v>
      </c>
      <c r="BO8" s="37">
        <v>145.06</v>
      </c>
      <c r="BP8" s="37">
        <v>185.44</v>
      </c>
      <c r="BQ8" s="37">
        <v>203.56</v>
      </c>
      <c r="BR8" s="37">
        <v>178.12</v>
      </c>
      <c r="BS8" s="37">
        <v>237.83</v>
      </c>
      <c r="BT8" s="37">
        <v>252.71</v>
      </c>
      <c r="BU8" s="37">
        <v>267.7</v>
      </c>
      <c r="BV8" s="37">
        <v>267.20999999999998</v>
      </c>
      <c r="BW8" s="37">
        <v>275.95</v>
      </c>
      <c r="BX8" s="37">
        <v>271.89</v>
      </c>
      <c r="BY8" s="37">
        <v>207.04</v>
      </c>
      <c r="BZ8" s="37">
        <v>265.04000000000002</v>
      </c>
      <c r="CA8" s="37">
        <v>214.64</v>
      </c>
      <c r="CB8" s="37">
        <v>222.01</v>
      </c>
      <c r="CC8" s="37">
        <v>205.02</v>
      </c>
      <c r="CD8" s="37">
        <v>281.58999999999997</v>
      </c>
      <c r="CE8" s="37">
        <v>274.33999999999997</v>
      </c>
      <c r="CF8" s="37">
        <v>262.39</v>
      </c>
      <c r="CG8" s="37">
        <v>248.97</v>
      </c>
      <c r="CH8" s="37">
        <v>240.41</v>
      </c>
      <c r="CI8" s="37">
        <v>221.48</v>
      </c>
      <c r="CJ8" s="37">
        <v>231.01</v>
      </c>
      <c r="CK8" s="37">
        <v>223.64</v>
      </c>
      <c r="CL8" s="37">
        <v>248.32</v>
      </c>
      <c r="CM8" s="37">
        <v>241.76</v>
      </c>
      <c r="CN8" s="37">
        <v>237.22</v>
      </c>
      <c r="CO8" s="37">
        <v>226.67</v>
      </c>
      <c r="CP8" s="37">
        <v>230.22</v>
      </c>
      <c r="CQ8" s="37">
        <v>220.52</v>
      </c>
      <c r="CR8" s="37">
        <v>214.23</v>
      </c>
      <c r="CS8" s="37">
        <v>205.28</v>
      </c>
      <c r="CT8" s="38"/>
      <c r="CU8" s="38"/>
      <c r="CV8" s="38"/>
      <c r="CW8" s="39"/>
      <c r="CX8" s="40">
        <f>IF(SUM(B8:CW8)&lt;&gt;0,AVERAGEIF(B8:CW8,"&lt;&gt;"""),"")</f>
        <v>145.93072916666674</v>
      </c>
    </row>
    <row r="9" spans="1:102" ht="24.95" customHeight="1" thickBot="1" x14ac:dyDescent="0.25">
      <c r="A9" s="41" t="s">
        <v>6</v>
      </c>
      <c r="B9" s="42">
        <v>204.69499999999999</v>
      </c>
      <c r="C9" s="43">
        <v>204.69499999999999</v>
      </c>
      <c r="D9" s="43">
        <v>204.69499999999999</v>
      </c>
      <c r="E9" s="43">
        <v>204.69499999999999</v>
      </c>
      <c r="F9" s="43">
        <v>190.17750000000001</v>
      </c>
      <c r="G9" s="43">
        <v>190.17750000000001</v>
      </c>
      <c r="H9" s="43">
        <v>190.17750000000001</v>
      </c>
      <c r="I9" s="43">
        <v>190.17750000000001</v>
      </c>
      <c r="J9" s="43">
        <v>196.01750000000001</v>
      </c>
      <c r="K9" s="43">
        <v>196.01750000000001</v>
      </c>
      <c r="L9" s="43">
        <v>196.01750000000001</v>
      </c>
      <c r="M9" s="43">
        <v>196.01750000000001</v>
      </c>
      <c r="N9" s="43">
        <v>192.5925</v>
      </c>
      <c r="O9" s="43">
        <v>192.5925</v>
      </c>
      <c r="P9" s="43">
        <v>192.5925</v>
      </c>
      <c r="Q9" s="43">
        <v>192.5925</v>
      </c>
      <c r="R9" s="43">
        <v>190.4675</v>
      </c>
      <c r="S9" s="43">
        <v>190.4675</v>
      </c>
      <c r="T9" s="43">
        <v>190.4675</v>
      </c>
      <c r="U9" s="43">
        <v>190.4675</v>
      </c>
      <c r="V9" s="43">
        <v>200.0275</v>
      </c>
      <c r="W9" s="43">
        <v>200.0275</v>
      </c>
      <c r="X9" s="43">
        <v>200.0275</v>
      </c>
      <c r="Y9" s="43">
        <v>200.0275</v>
      </c>
      <c r="Z9" s="43">
        <v>227.56</v>
      </c>
      <c r="AA9" s="43">
        <v>227.56</v>
      </c>
      <c r="AB9" s="43">
        <v>227.56</v>
      </c>
      <c r="AC9" s="43">
        <v>227.56</v>
      </c>
      <c r="AD9" s="43">
        <v>196.98</v>
      </c>
      <c r="AE9" s="43">
        <v>196.98</v>
      </c>
      <c r="AF9" s="43">
        <v>196.98</v>
      </c>
      <c r="AG9" s="43">
        <v>196.98</v>
      </c>
      <c r="AH9" s="43">
        <v>64.040000000000006</v>
      </c>
      <c r="AI9" s="43">
        <v>64.040000000000006</v>
      </c>
      <c r="AJ9" s="43">
        <v>64.040000000000006</v>
      </c>
      <c r="AK9" s="43">
        <v>64.040000000000006</v>
      </c>
      <c r="AL9" s="43">
        <v>1.2500000000000001E-2</v>
      </c>
      <c r="AM9" s="43">
        <v>1.2500000000000001E-2</v>
      </c>
      <c r="AN9" s="43">
        <v>1.2500000000000001E-2</v>
      </c>
      <c r="AO9" s="43">
        <v>1.2500000000000001E-2</v>
      </c>
      <c r="AP9" s="43">
        <v>0.01</v>
      </c>
      <c r="AQ9" s="43">
        <v>0.01</v>
      </c>
      <c r="AR9" s="43">
        <v>0.01</v>
      </c>
      <c r="AS9" s="43">
        <v>0.01</v>
      </c>
      <c r="AT9" s="43">
        <v>0.01</v>
      </c>
      <c r="AU9" s="43">
        <v>0.01</v>
      </c>
      <c r="AV9" s="43">
        <v>0.01</v>
      </c>
      <c r="AW9" s="43">
        <v>0.01</v>
      </c>
      <c r="AX9" s="43">
        <v>0.01</v>
      </c>
      <c r="AY9" s="43">
        <v>0.01</v>
      </c>
      <c r="AZ9" s="43">
        <v>0.01</v>
      </c>
      <c r="BA9" s="43">
        <v>0.01</v>
      </c>
      <c r="BB9" s="43">
        <v>0.01</v>
      </c>
      <c r="BC9" s="43">
        <v>0.01</v>
      </c>
      <c r="BD9" s="43">
        <v>0.01</v>
      </c>
      <c r="BE9" s="43">
        <v>0.01</v>
      </c>
      <c r="BF9" s="43">
        <v>2.5000000000000001E-3</v>
      </c>
      <c r="BG9" s="43">
        <v>2.5000000000000001E-3</v>
      </c>
      <c r="BH9" s="43">
        <v>2.5000000000000001E-3</v>
      </c>
      <c r="BI9" s="43">
        <v>2.5000000000000001E-3</v>
      </c>
      <c r="BJ9" s="43">
        <v>20.010000000000002</v>
      </c>
      <c r="BK9" s="43">
        <v>20.010000000000002</v>
      </c>
      <c r="BL9" s="43">
        <v>20.010000000000002</v>
      </c>
      <c r="BM9" s="43">
        <v>20.010000000000002</v>
      </c>
      <c r="BN9" s="43">
        <v>151.41249999999999</v>
      </c>
      <c r="BO9" s="43">
        <v>151.41249999999999</v>
      </c>
      <c r="BP9" s="43">
        <v>151.41249999999999</v>
      </c>
      <c r="BQ9" s="43">
        <v>151.41249999999999</v>
      </c>
      <c r="BR9" s="43">
        <v>234.09</v>
      </c>
      <c r="BS9" s="43">
        <v>234.09</v>
      </c>
      <c r="BT9" s="43">
        <v>234.09</v>
      </c>
      <c r="BU9" s="43">
        <v>234.09</v>
      </c>
      <c r="BV9" s="43">
        <v>255.52250000000001</v>
      </c>
      <c r="BW9" s="43">
        <v>255.52250000000001</v>
      </c>
      <c r="BX9" s="43">
        <v>255.52250000000001</v>
      </c>
      <c r="BY9" s="43">
        <v>255.52250000000001</v>
      </c>
      <c r="BZ9" s="43">
        <v>226.67750000000001</v>
      </c>
      <c r="CA9" s="43">
        <v>226.67750000000001</v>
      </c>
      <c r="CB9" s="43">
        <v>226.67750000000001</v>
      </c>
      <c r="CC9" s="43">
        <v>226.67750000000001</v>
      </c>
      <c r="CD9" s="43">
        <v>266.82249999999999</v>
      </c>
      <c r="CE9" s="43">
        <v>266.82249999999999</v>
      </c>
      <c r="CF9" s="43">
        <v>266.82249999999999</v>
      </c>
      <c r="CG9" s="43">
        <v>266.82249999999999</v>
      </c>
      <c r="CH9" s="43">
        <v>229.13499999999999</v>
      </c>
      <c r="CI9" s="43">
        <v>229.13499999999999</v>
      </c>
      <c r="CJ9" s="43">
        <v>229.13499999999999</v>
      </c>
      <c r="CK9" s="43">
        <v>229.13499999999999</v>
      </c>
      <c r="CL9" s="43">
        <v>238.49250000000001</v>
      </c>
      <c r="CM9" s="43">
        <v>238.49250000000001</v>
      </c>
      <c r="CN9" s="43">
        <v>238.49250000000001</v>
      </c>
      <c r="CO9" s="43">
        <v>238.49250000000001</v>
      </c>
      <c r="CP9" s="43">
        <v>217.5625</v>
      </c>
      <c r="CQ9" s="43">
        <v>217.5625</v>
      </c>
      <c r="CR9" s="43">
        <v>217.5625</v>
      </c>
      <c r="CS9" s="43">
        <v>217.5625</v>
      </c>
      <c r="CT9" s="44"/>
      <c r="CU9" s="44"/>
      <c r="CV9" s="44"/>
      <c r="CW9" s="45"/>
      <c r="CX9" s="46">
        <f>IF(SUM(B9:CW9)&lt;&gt;0,AVERAGEIF(B9:CW9,"&lt;&gt;"""),"")</f>
        <v>145.93072916666671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57</v>
      </c>
      <c r="Y15" s="71">
        <v>57</v>
      </c>
      <c r="Z15" s="71">
        <v>55.716000000000001</v>
      </c>
      <c r="AA15" s="71">
        <v>53.576000000000001</v>
      </c>
      <c r="AB15" s="71">
        <v>50.171999999999997</v>
      </c>
      <c r="AC15" s="71">
        <v>45.143999999999998</v>
      </c>
      <c r="AD15" s="71">
        <v>38.82</v>
      </c>
      <c r="AE15" s="71">
        <v>32.384</v>
      </c>
      <c r="AF15" s="71">
        <v>25.28</v>
      </c>
      <c r="AG15" s="71">
        <v>16.103999999999999</v>
      </c>
      <c r="AH15" s="71">
        <v>5.056</v>
      </c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>
        <v>3.3159999999999998</v>
      </c>
      <c r="BO15" s="71">
        <v>10.564</v>
      </c>
      <c r="BP15" s="71">
        <v>17.135999999999999</v>
      </c>
      <c r="BQ15" s="71">
        <v>24.48</v>
      </c>
      <c r="BR15" s="71">
        <v>32.503999999999998</v>
      </c>
      <c r="BS15" s="71">
        <v>38.94</v>
      </c>
      <c r="BT15" s="71">
        <v>43.548000000000002</v>
      </c>
      <c r="BU15" s="71">
        <v>47.38</v>
      </c>
      <c r="BV15" s="71">
        <v>51.012</v>
      </c>
      <c r="BW15" s="71">
        <v>53.856000000000002</v>
      </c>
      <c r="BX15" s="71">
        <v>55.652000000000001</v>
      </c>
      <c r="BY15" s="71">
        <v>56.747999999999998</v>
      </c>
      <c r="BZ15" s="71">
        <v>57</v>
      </c>
      <c r="CA15" s="71">
        <v>57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816.34699999999998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>
        <v>49</v>
      </c>
      <c r="J17" s="71">
        <v>49</v>
      </c>
      <c r="K17" s="71">
        <v>86.9</v>
      </c>
      <c r="L17" s="71">
        <v>86.9</v>
      </c>
      <c r="M17" s="71">
        <v>86.9</v>
      </c>
      <c r="N17" s="71">
        <v>49</v>
      </c>
      <c r="O17" s="71">
        <v>30</v>
      </c>
      <c r="P17" s="71">
        <v>37.9</v>
      </c>
      <c r="Q17" s="71">
        <v>37.9</v>
      </c>
      <c r="R17" s="71">
        <v>37.9</v>
      </c>
      <c r="S17" s="71">
        <v>37.9</v>
      </c>
      <c r="T17" s="71">
        <v>17.899999999999999</v>
      </c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>
        <v>5</v>
      </c>
      <c r="AM17" s="71">
        <v>24</v>
      </c>
      <c r="AN17" s="71">
        <v>39.5</v>
      </c>
      <c r="AO17" s="71">
        <v>85.1</v>
      </c>
      <c r="AP17" s="71">
        <v>266.60000000000002</v>
      </c>
      <c r="AQ17" s="71">
        <v>285.60000000000002</v>
      </c>
      <c r="AR17" s="71">
        <v>335.5</v>
      </c>
      <c r="AS17" s="71">
        <v>375</v>
      </c>
      <c r="AT17" s="71">
        <v>335.5</v>
      </c>
      <c r="AU17" s="71">
        <v>337.2</v>
      </c>
      <c r="AV17" s="71">
        <v>356.5</v>
      </c>
      <c r="AW17" s="71">
        <v>356.5</v>
      </c>
      <c r="AX17" s="71">
        <v>417.8</v>
      </c>
      <c r="AY17" s="71">
        <v>424</v>
      </c>
      <c r="AZ17" s="71">
        <v>454</v>
      </c>
      <c r="BA17" s="71">
        <v>454</v>
      </c>
      <c r="BB17" s="71">
        <v>407.7</v>
      </c>
      <c r="BC17" s="71">
        <v>374.1</v>
      </c>
      <c r="BD17" s="71">
        <v>359.1</v>
      </c>
      <c r="BE17" s="71">
        <v>342.68</v>
      </c>
      <c r="BF17" s="71">
        <v>149.08000000000001</v>
      </c>
      <c r="BG17" s="71">
        <v>57.3</v>
      </c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1712.2400000000002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106</v>
      </c>
      <c r="J18" s="77">
        <f t="shared" si="0"/>
        <v>106</v>
      </c>
      <c r="K18" s="77">
        <f t="shared" si="0"/>
        <v>143.9</v>
      </c>
      <c r="L18" s="77">
        <f t="shared" si="0"/>
        <v>143.9</v>
      </c>
      <c r="M18" s="77">
        <f t="shared" si="0"/>
        <v>143.9</v>
      </c>
      <c r="N18" s="77">
        <f t="shared" si="0"/>
        <v>106</v>
      </c>
      <c r="O18" s="77">
        <f t="shared" si="0"/>
        <v>87</v>
      </c>
      <c r="P18" s="77">
        <f t="shared" si="0"/>
        <v>94.9</v>
      </c>
      <c r="Q18" s="77">
        <f t="shared" si="0"/>
        <v>94.9</v>
      </c>
      <c r="R18" s="77">
        <f t="shared" si="0"/>
        <v>94.9</v>
      </c>
      <c r="S18" s="77">
        <f t="shared" si="0"/>
        <v>94.9</v>
      </c>
      <c r="T18" s="77">
        <f t="shared" si="0"/>
        <v>74.900000000000006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57</v>
      </c>
      <c r="Y18" s="77">
        <f t="shared" si="0"/>
        <v>57</v>
      </c>
      <c r="Z18" s="77">
        <f t="shared" si="0"/>
        <v>55.716000000000001</v>
      </c>
      <c r="AA18" s="77">
        <f t="shared" si="0"/>
        <v>53.576000000000001</v>
      </c>
      <c r="AB18" s="77">
        <f t="shared" si="0"/>
        <v>50.171999999999997</v>
      </c>
      <c r="AC18" s="77">
        <f t="shared" si="0"/>
        <v>45.143999999999998</v>
      </c>
      <c r="AD18" s="77">
        <f t="shared" si="0"/>
        <v>38.82</v>
      </c>
      <c r="AE18" s="77">
        <f t="shared" si="0"/>
        <v>32.384</v>
      </c>
      <c r="AF18" s="77">
        <f t="shared" si="0"/>
        <v>25.28</v>
      </c>
      <c r="AG18" s="77">
        <f t="shared" si="0"/>
        <v>16.103999999999999</v>
      </c>
      <c r="AH18" s="77">
        <f t="shared" si="0"/>
        <v>5.056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5</v>
      </c>
      <c r="AM18" s="77">
        <f t="shared" si="0"/>
        <v>24</v>
      </c>
      <c r="AN18" s="77">
        <f t="shared" si="0"/>
        <v>39.5</v>
      </c>
      <c r="AO18" s="77">
        <f t="shared" si="0"/>
        <v>85.1</v>
      </c>
      <c r="AP18" s="77">
        <f t="shared" si="0"/>
        <v>266.60000000000002</v>
      </c>
      <c r="AQ18" s="77">
        <f t="shared" si="0"/>
        <v>285.60000000000002</v>
      </c>
      <c r="AR18" s="77">
        <f t="shared" si="0"/>
        <v>335.5</v>
      </c>
      <c r="AS18" s="77">
        <f t="shared" si="0"/>
        <v>375</v>
      </c>
      <c r="AT18" s="77">
        <f t="shared" si="0"/>
        <v>335.5</v>
      </c>
      <c r="AU18" s="77">
        <f t="shared" si="0"/>
        <v>337.2</v>
      </c>
      <c r="AV18" s="77">
        <f t="shared" si="0"/>
        <v>356.5</v>
      </c>
      <c r="AW18" s="77">
        <f t="shared" si="0"/>
        <v>356.5</v>
      </c>
      <c r="AX18" s="77">
        <f t="shared" si="0"/>
        <v>417.8</v>
      </c>
      <c r="AY18" s="77">
        <f t="shared" si="0"/>
        <v>424</v>
      </c>
      <c r="AZ18" s="77">
        <f t="shared" si="0"/>
        <v>454</v>
      </c>
      <c r="BA18" s="77">
        <f t="shared" si="0"/>
        <v>454</v>
      </c>
      <c r="BB18" s="77">
        <f t="shared" si="0"/>
        <v>407.7</v>
      </c>
      <c r="BC18" s="77">
        <f t="shared" si="0"/>
        <v>374.1</v>
      </c>
      <c r="BD18" s="77">
        <f t="shared" si="0"/>
        <v>359.1</v>
      </c>
      <c r="BE18" s="77">
        <f t="shared" si="0"/>
        <v>342.68</v>
      </c>
      <c r="BF18" s="77">
        <f t="shared" si="0"/>
        <v>149.08000000000001</v>
      </c>
      <c r="BG18" s="77">
        <f t="shared" si="0"/>
        <v>57.3</v>
      </c>
      <c r="BH18" s="77">
        <f t="shared" si="0"/>
        <v>0</v>
      </c>
      <c r="BI18" s="77">
        <f t="shared" si="0"/>
        <v>0</v>
      </c>
      <c r="BJ18" s="77">
        <f t="shared" si="0"/>
        <v>0</v>
      </c>
      <c r="BK18" s="77">
        <f t="shared" si="0"/>
        <v>0</v>
      </c>
      <c r="BL18" s="77">
        <f t="shared" si="0"/>
        <v>0</v>
      </c>
      <c r="BM18" s="77">
        <f t="shared" si="0"/>
        <v>0</v>
      </c>
      <c r="BN18" s="77">
        <f t="shared" si="0"/>
        <v>3.3159999999999998</v>
      </c>
      <c r="BO18" s="77">
        <f t="shared" ref="BO18:CW18" si="1">SUM(BO11:BO17)</f>
        <v>10.564</v>
      </c>
      <c r="BP18" s="77">
        <f t="shared" si="1"/>
        <v>17.135999999999999</v>
      </c>
      <c r="BQ18" s="77">
        <f t="shared" si="1"/>
        <v>24.48</v>
      </c>
      <c r="BR18" s="77">
        <f t="shared" si="1"/>
        <v>32.503999999999998</v>
      </c>
      <c r="BS18" s="77">
        <f t="shared" si="1"/>
        <v>38.94</v>
      </c>
      <c r="BT18" s="77">
        <f t="shared" si="1"/>
        <v>43.548000000000002</v>
      </c>
      <c r="BU18" s="77">
        <f t="shared" si="1"/>
        <v>47.38</v>
      </c>
      <c r="BV18" s="77">
        <f t="shared" si="1"/>
        <v>51.012</v>
      </c>
      <c r="BW18" s="77">
        <f t="shared" si="1"/>
        <v>53.856000000000002</v>
      </c>
      <c r="BX18" s="77">
        <f t="shared" si="1"/>
        <v>55.652000000000001</v>
      </c>
      <c r="BY18" s="77">
        <f t="shared" si="1"/>
        <v>56.747999999999998</v>
      </c>
      <c r="BZ18" s="77">
        <f t="shared" si="1"/>
        <v>57</v>
      </c>
      <c r="CA18" s="77">
        <f t="shared" si="1"/>
        <v>57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2528.5870000000004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723.35599999999999</v>
      </c>
      <c r="C21" s="88">
        <v>723.24400000000003</v>
      </c>
      <c r="D21" s="88">
        <v>723.23599999999999</v>
      </c>
      <c r="E21" s="88">
        <v>723.20699999999999</v>
      </c>
      <c r="F21" s="88">
        <v>758.63800000000003</v>
      </c>
      <c r="G21" s="88">
        <v>758.52300000000002</v>
      </c>
      <c r="H21" s="88">
        <v>758.48400000000004</v>
      </c>
      <c r="I21" s="88">
        <v>758.56600000000003</v>
      </c>
      <c r="J21" s="88">
        <v>759.88300000000004</v>
      </c>
      <c r="K21" s="88">
        <v>759.76499999999999</v>
      </c>
      <c r="L21" s="88">
        <v>759.71500000000003</v>
      </c>
      <c r="M21" s="88">
        <v>760.01400000000001</v>
      </c>
      <c r="N21" s="88">
        <v>763.47400000000005</v>
      </c>
      <c r="O21" s="88">
        <v>763.83100000000002</v>
      </c>
      <c r="P21" s="88">
        <v>763.46100000000001</v>
      </c>
      <c r="Q21" s="88">
        <v>763.30399999999997</v>
      </c>
      <c r="R21" s="88">
        <v>770.96600000000001</v>
      </c>
      <c r="S21" s="88">
        <v>770.56299999999999</v>
      </c>
      <c r="T21" s="88">
        <v>770.41200000000003</v>
      </c>
      <c r="U21" s="88">
        <v>769.875</v>
      </c>
      <c r="V21" s="88">
        <v>736.59400000000005</v>
      </c>
      <c r="W21" s="88">
        <v>736.45600000000002</v>
      </c>
      <c r="X21" s="88">
        <v>735.57600000000002</v>
      </c>
      <c r="Y21" s="88">
        <v>734.93499999999995</v>
      </c>
      <c r="Z21" s="88">
        <v>728.36800000000005</v>
      </c>
      <c r="AA21" s="88">
        <v>727.46600000000001</v>
      </c>
      <c r="AB21" s="88">
        <v>726.62599999999998</v>
      </c>
      <c r="AC21" s="88">
        <v>726.36599999999999</v>
      </c>
      <c r="AD21" s="88">
        <v>723.04300000000001</v>
      </c>
      <c r="AE21" s="88">
        <v>722.81100000000004</v>
      </c>
      <c r="AF21" s="88">
        <v>722.09199999999998</v>
      </c>
      <c r="AG21" s="88">
        <v>721.78499999999997</v>
      </c>
      <c r="AH21" s="88">
        <v>713.43100000000004</v>
      </c>
      <c r="AI21" s="88">
        <v>712.92399999999998</v>
      </c>
      <c r="AJ21" s="88">
        <v>712.21299999999997</v>
      </c>
      <c r="AK21" s="88">
        <v>711.97199999999998</v>
      </c>
      <c r="AL21" s="88">
        <v>728.31200000000001</v>
      </c>
      <c r="AM21" s="88">
        <v>736.84100000000001</v>
      </c>
      <c r="AN21" s="88">
        <v>733.54700000000003</v>
      </c>
      <c r="AO21" s="88">
        <v>732.322</v>
      </c>
      <c r="AP21" s="88">
        <v>715.41499999999996</v>
      </c>
      <c r="AQ21" s="88">
        <v>714.29</v>
      </c>
      <c r="AR21" s="88">
        <v>713.28700000000003</v>
      </c>
      <c r="AS21" s="88">
        <v>712.98199999999997</v>
      </c>
      <c r="AT21" s="88">
        <v>725.08399999999995</v>
      </c>
      <c r="AU21" s="88">
        <v>724.64200000000005</v>
      </c>
      <c r="AV21" s="88">
        <v>724.03200000000004</v>
      </c>
      <c r="AW21" s="88">
        <v>723.95799999999997</v>
      </c>
      <c r="AX21" s="88">
        <v>727.58799999999997</v>
      </c>
      <c r="AY21" s="88">
        <v>727.75699999999995</v>
      </c>
      <c r="AZ21" s="88">
        <v>727.82600000000002</v>
      </c>
      <c r="BA21" s="88">
        <v>728.34900000000005</v>
      </c>
      <c r="BB21" s="88">
        <v>738.66</v>
      </c>
      <c r="BC21" s="88">
        <v>738.82399999999996</v>
      </c>
      <c r="BD21" s="88">
        <v>739.06799999999998</v>
      </c>
      <c r="BE21" s="88">
        <v>738.59299999999996</v>
      </c>
      <c r="BF21" s="88">
        <v>744.73400000000004</v>
      </c>
      <c r="BG21" s="88">
        <v>744.43</v>
      </c>
      <c r="BH21" s="88">
        <v>745.52</v>
      </c>
      <c r="BI21" s="88">
        <v>746.97400000000005</v>
      </c>
      <c r="BJ21" s="88">
        <v>761.19799999999998</v>
      </c>
      <c r="BK21" s="88">
        <v>762.71600000000001</v>
      </c>
      <c r="BL21" s="88">
        <v>770.10900000000004</v>
      </c>
      <c r="BM21" s="88">
        <v>756.93399999999997</v>
      </c>
      <c r="BN21" s="88">
        <v>760.98599999999999</v>
      </c>
      <c r="BO21" s="88">
        <v>760.86400000000003</v>
      </c>
      <c r="BP21" s="88">
        <v>762.31100000000004</v>
      </c>
      <c r="BQ21" s="88">
        <v>764.09699999999998</v>
      </c>
      <c r="BR21" s="88">
        <v>703.81200000000001</v>
      </c>
      <c r="BS21" s="88">
        <v>704.08600000000001</v>
      </c>
      <c r="BT21" s="88">
        <v>705.42200000000003</v>
      </c>
      <c r="BU21" s="88">
        <v>706.44299999999998</v>
      </c>
      <c r="BV21" s="88">
        <v>680.85199999999998</v>
      </c>
      <c r="BW21" s="88">
        <v>681.91600000000005</v>
      </c>
      <c r="BX21" s="88">
        <v>683.06399999999996</v>
      </c>
      <c r="BY21" s="88">
        <v>683.69399999999996</v>
      </c>
      <c r="BZ21" s="88">
        <v>669.55799999999999</v>
      </c>
      <c r="CA21" s="88">
        <v>670.03800000000001</v>
      </c>
      <c r="CB21" s="88">
        <v>670.93499999999995</v>
      </c>
      <c r="CC21" s="88">
        <v>671.06399999999996</v>
      </c>
      <c r="CD21" s="88">
        <v>672.84100000000001</v>
      </c>
      <c r="CE21" s="88">
        <v>673.34100000000001</v>
      </c>
      <c r="CF21" s="88">
        <v>673.24</v>
      </c>
      <c r="CG21" s="88">
        <v>672.64099999999996</v>
      </c>
      <c r="CH21" s="88">
        <v>673.19</v>
      </c>
      <c r="CI21" s="88">
        <v>672.755</v>
      </c>
      <c r="CJ21" s="88">
        <v>672.03700000000003</v>
      </c>
      <c r="CK21" s="88">
        <v>671.08600000000001</v>
      </c>
      <c r="CL21" s="88">
        <v>734.83100000000002</v>
      </c>
      <c r="CM21" s="88">
        <v>733.97400000000005</v>
      </c>
      <c r="CN21" s="88">
        <v>733.52200000000005</v>
      </c>
      <c r="CO21" s="88">
        <v>733.69</v>
      </c>
      <c r="CP21" s="88">
        <v>724.35599999999999</v>
      </c>
      <c r="CQ21" s="88">
        <v>724.97900000000004</v>
      </c>
      <c r="CR21" s="88">
        <v>725.48199999999997</v>
      </c>
      <c r="CS21" s="88">
        <v>725.94899999999996</v>
      </c>
      <c r="CT21" s="89"/>
      <c r="CU21" s="89"/>
      <c r="CV21" s="89"/>
      <c r="CW21" s="90"/>
      <c r="CX21" s="91">
        <f t="array" ref="CX21">SUMPRODUCT(B21:CW21*0.25)</f>
        <v>17444.055750000003</v>
      </c>
    </row>
    <row r="22" spans="1:102" ht="24.95" customHeight="1" x14ac:dyDescent="0.2">
      <c r="A22" s="92" t="s">
        <v>18</v>
      </c>
      <c r="B22" s="93">
        <v>1300.7650000000001</v>
      </c>
      <c r="C22" s="94">
        <v>1296.155</v>
      </c>
      <c r="D22" s="94">
        <v>1294.0160000000001</v>
      </c>
      <c r="E22" s="94">
        <v>1300.171</v>
      </c>
      <c r="F22" s="94">
        <v>1264.4010000000001</v>
      </c>
      <c r="G22" s="94">
        <v>1265.7329999999999</v>
      </c>
      <c r="H22" s="94">
        <v>1264.4580000000001</v>
      </c>
      <c r="I22" s="94">
        <v>1263.4169999999999</v>
      </c>
      <c r="J22" s="94">
        <v>1252.4259999999999</v>
      </c>
      <c r="K22" s="94">
        <v>1250.3820000000001</v>
      </c>
      <c r="L22" s="94">
        <v>1249.3030000000001</v>
      </c>
      <c r="M22" s="94">
        <v>1249.92</v>
      </c>
      <c r="N22" s="94">
        <v>1259.223</v>
      </c>
      <c r="O22" s="94">
        <v>1263.241</v>
      </c>
      <c r="P22" s="94">
        <v>1265.7049999999999</v>
      </c>
      <c r="Q22" s="94">
        <v>1269.4770000000001</v>
      </c>
      <c r="R22" s="94">
        <v>1303.011</v>
      </c>
      <c r="S22" s="94">
        <v>1310.2819999999999</v>
      </c>
      <c r="T22" s="94">
        <v>1320.095</v>
      </c>
      <c r="U22" s="94">
        <v>1338.5350000000001</v>
      </c>
      <c r="V22" s="94">
        <v>1447.2750000000001</v>
      </c>
      <c r="W22" s="94">
        <v>1474.2249999999999</v>
      </c>
      <c r="X22" s="94">
        <v>1504.9359999999999</v>
      </c>
      <c r="Y22" s="94">
        <v>1517.104</v>
      </c>
      <c r="Z22" s="94">
        <v>1638.604</v>
      </c>
      <c r="AA22" s="94">
        <v>1665.9970000000001</v>
      </c>
      <c r="AB22" s="94">
        <v>1688.367</v>
      </c>
      <c r="AC22" s="94">
        <v>1708.55</v>
      </c>
      <c r="AD22" s="94">
        <v>1788.89</v>
      </c>
      <c r="AE22" s="94">
        <v>1799.895</v>
      </c>
      <c r="AF22" s="94">
        <v>1837.3630000000001</v>
      </c>
      <c r="AG22" s="94">
        <v>1846.9110000000001</v>
      </c>
      <c r="AH22" s="94">
        <v>1865.7840000000001</v>
      </c>
      <c r="AI22" s="94">
        <v>1874.59</v>
      </c>
      <c r="AJ22" s="94">
        <v>1872.8420000000001</v>
      </c>
      <c r="AK22" s="94">
        <v>1868.6110000000001</v>
      </c>
      <c r="AL22" s="94">
        <v>1863.7809999999999</v>
      </c>
      <c r="AM22" s="94">
        <v>1859.0409999999999</v>
      </c>
      <c r="AN22" s="94">
        <v>1842.56</v>
      </c>
      <c r="AO22" s="94">
        <v>1837.3409999999999</v>
      </c>
      <c r="AP22" s="94">
        <v>1797.9760000000001</v>
      </c>
      <c r="AQ22" s="94">
        <v>1793.6669999999999</v>
      </c>
      <c r="AR22" s="94">
        <v>1786.5129999999999</v>
      </c>
      <c r="AS22" s="94">
        <v>1783.192</v>
      </c>
      <c r="AT22" s="94">
        <v>1759.6320000000001</v>
      </c>
      <c r="AU22" s="94">
        <v>1759.5630000000001</v>
      </c>
      <c r="AV22" s="94">
        <v>1762.105</v>
      </c>
      <c r="AW22" s="94">
        <v>1765.7670000000001</v>
      </c>
      <c r="AX22" s="94">
        <v>1757.548</v>
      </c>
      <c r="AY22" s="94">
        <v>1761.329</v>
      </c>
      <c r="AZ22" s="94">
        <v>1761.6020000000001</v>
      </c>
      <c r="BA22" s="94">
        <v>1755.4559999999999</v>
      </c>
      <c r="BB22" s="94">
        <v>1734.403</v>
      </c>
      <c r="BC22" s="94">
        <v>1740.3340000000001</v>
      </c>
      <c r="BD22" s="94">
        <v>1737.7629999999999</v>
      </c>
      <c r="BE22" s="94">
        <v>1727.078</v>
      </c>
      <c r="BF22" s="94">
        <v>1740.37</v>
      </c>
      <c r="BG22" s="94">
        <v>1735.5260000000001</v>
      </c>
      <c r="BH22" s="94">
        <v>1735.2950000000001</v>
      </c>
      <c r="BI22" s="94">
        <v>1727.8389999999999</v>
      </c>
      <c r="BJ22" s="94">
        <v>1716.3589999999999</v>
      </c>
      <c r="BK22" s="94">
        <v>1714.6369999999999</v>
      </c>
      <c r="BL22" s="94">
        <v>1727.9880000000001</v>
      </c>
      <c r="BM22" s="94">
        <v>1729.3589999999999</v>
      </c>
      <c r="BN22" s="94">
        <v>1716.8209999999999</v>
      </c>
      <c r="BO22" s="94">
        <v>1716.386</v>
      </c>
      <c r="BP22" s="94">
        <v>1712.61</v>
      </c>
      <c r="BQ22" s="94">
        <v>1709.1389999999999</v>
      </c>
      <c r="BR22" s="94">
        <v>1717.75</v>
      </c>
      <c r="BS22" s="94">
        <v>1705.3489999999999</v>
      </c>
      <c r="BT22" s="94">
        <v>1709.0029999999999</v>
      </c>
      <c r="BU22" s="94">
        <v>1712.28</v>
      </c>
      <c r="BV22" s="94">
        <v>1703.9369999999999</v>
      </c>
      <c r="BW22" s="94">
        <v>1704.4549999999999</v>
      </c>
      <c r="BX22" s="94">
        <v>1704.7080000000001</v>
      </c>
      <c r="BY22" s="94">
        <v>1716.7070000000001</v>
      </c>
      <c r="BZ22" s="94">
        <v>1679.6679999999999</v>
      </c>
      <c r="CA22" s="94">
        <v>1690.23</v>
      </c>
      <c r="CB22" s="94">
        <v>1683.3789999999999</v>
      </c>
      <c r="CC22" s="94">
        <v>1670.3209999999999</v>
      </c>
      <c r="CD22" s="94">
        <v>1577.567</v>
      </c>
      <c r="CE22" s="94">
        <v>1562.364</v>
      </c>
      <c r="CF22" s="94">
        <v>1553.135</v>
      </c>
      <c r="CG22" s="94">
        <v>1535.8920000000001</v>
      </c>
      <c r="CH22" s="94">
        <v>1462.3119999999999</v>
      </c>
      <c r="CI22" s="94">
        <v>1455.6469999999999</v>
      </c>
      <c r="CJ22" s="94">
        <v>1445.739</v>
      </c>
      <c r="CK22" s="94">
        <v>1431.4829999999999</v>
      </c>
      <c r="CL22" s="94">
        <v>1402.6179999999999</v>
      </c>
      <c r="CM22" s="94">
        <v>1393.855</v>
      </c>
      <c r="CN22" s="94">
        <v>1386.2750000000001</v>
      </c>
      <c r="CO22" s="94">
        <v>1379.971</v>
      </c>
      <c r="CP22" s="94">
        <v>1354.904</v>
      </c>
      <c r="CQ22" s="94">
        <v>1352.712</v>
      </c>
      <c r="CR22" s="94">
        <v>1343.559</v>
      </c>
      <c r="CS22" s="94">
        <v>1337.3340000000001</v>
      </c>
      <c r="CT22" s="95"/>
      <c r="CU22" s="95"/>
      <c r="CV22" s="95"/>
      <c r="CW22" s="96"/>
      <c r="CX22" s="97">
        <f t="array" ref="CX22">SUMPRODUCT(B22:CW22*0.25)</f>
        <v>38155.698499999999</v>
      </c>
    </row>
    <row r="23" spans="1:102" ht="24.95" customHeight="1" x14ac:dyDescent="0.2">
      <c r="A23" s="92" t="s">
        <v>19</v>
      </c>
      <c r="B23" s="98">
        <v>3566.4090000000001</v>
      </c>
      <c r="C23" s="99">
        <v>3513.5740000000001</v>
      </c>
      <c r="D23" s="99">
        <v>3469.0410000000002</v>
      </c>
      <c r="E23" s="99">
        <v>3448.9250000000002</v>
      </c>
      <c r="F23" s="99">
        <v>3341.1610000000001</v>
      </c>
      <c r="G23" s="99">
        <v>3303.3249999999998</v>
      </c>
      <c r="H23" s="99">
        <v>3268.607</v>
      </c>
      <c r="I23" s="99">
        <v>3227.2919999999999</v>
      </c>
      <c r="J23" s="99">
        <v>3193.5</v>
      </c>
      <c r="K23" s="99">
        <v>3159.8090000000002</v>
      </c>
      <c r="L23" s="99">
        <v>3131.944</v>
      </c>
      <c r="M23" s="99">
        <v>3107.7440000000001</v>
      </c>
      <c r="N23" s="99">
        <v>3076.6669999999999</v>
      </c>
      <c r="O23" s="99">
        <v>3059.7339999999999</v>
      </c>
      <c r="P23" s="99">
        <v>3049.8620000000001</v>
      </c>
      <c r="Q23" s="99">
        <v>2998.3649999999998</v>
      </c>
      <c r="R23" s="99">
        <v>3028.4920000000002</v>
      </c>
      <c r="S23" s="99">
        <v>3029.81</v>
      </c>
      <c r="T23" s="99">
        <v>3043.779</v>
      </c>
      <c r="U23" s="99">
        <v>3023.192</v>
      </c>
      <c r="V23" s="99">
        <v>3108.7539999999999</v>
      </c>
      <c r="W23" s="99">
        <v>3141.4850000000001</v>
      </c>
      <c r="X23" s="99">
        <v>3180.8890000000001</v>
      </c>
      <c r="Y23" s="99">
        <v>3210.2579999999998</v>
      </c>
      <c r="Z23" s="99">
        <v>3202.7150000000001</v>
      </c>
      <c r="AA23" s="99">
        <v>3245.413</v>
      </c>
      <c r="AB23" s="99">
        <v>3318.4929999999999</v>
      </c>
      <c r="AC23" s="99">
        <v>3437.252</v>
      </c>
      <c r="AD23" s="99">
        <v>3442.2460000000001</v>
      </c>
      <c r="AE23" s="99">
        <v>3625.5990000000002</v>
      </c>
      <c r="AF23" s="99">
        <v>3799.4349999999999</v>
      </c>
      <c r="AG23" s="99">
        <v>3916.5210000000002</v>
      </c>
      <c r="AH23" s="99">
        <v>3992.355</v>
      </c>
      <c r="AI23" s="99">
        <v>4114.5150000000003</v>
      </c>
      <c r="AJ23" s="99">
        <v>4201.701</v>
      </c>
      <c r="AK23" s="99">
        <v>4283.9979999999996</v>
      </c>
      <c r="AL23" s="99">
        <v>4348.2659999999996</v>
      </c>
      <c r="AM23" s="99">
        <v>4422.22</v>
      </c>
      <c r="AN23" s="99">
        <v>4473.6880000000001</v>
      </c>
      <c r="AO23" s="99">
        <v>4525.9459999999999</v>
      </c>
      <c r="AP23" s="99">
        <v>4563.4059999999999</v>
      </c>
      <c r="AQ23" s="99">
        <v>4611.5950000000003</v>
      </c>
      <c r="AR23" s="99">
        <v>4647.4269999999997</v>
      </c>
      <c r="AS23" s="99">
        <v>4667.0159999999996</v>
      </c>
      <c r="AT23" s="99">
        <v>4699.3180000000002</v>
      </c>
      <c r="AU23" s="99">
        <v>4736.3050000000003</v>
      </c>
      <c r="AV23" s="99">
        <v>4782.8810000000003</v>
      </c>
      <c r="AW23" s="99">
        <v>4836.9949999999999</v>
      </c>
      <c r="AX23" s="99">
        <v>4852.1710000000003</v>
      </c>
      <c r="AY23" s="99">
        <v>4876.3459999999995</v>
      </c>
      <c r="AZ23" s="99">
        <v>4899.9679999999998</v>
      </c>
      <c r="BA23" s="99">
        <v>4913.2219999999998</v>
      </c>
      <c r="BB23" s="99">
        <v>4934.07</v>
      </c>
      <c r="BC23" s="99">
        <v>4941.1689999999999</v>
      </c>
      <c r="BD23" s="99">
        <v>4901.9889999999996</v>
      </c>
      <c r="BE23" s="99">
        <v>4875.902</v>
      </c>
      <c r="BF23" s="99">
        <v>4936.701</v>
      </c>
      <c r="BG23" s="99">
        <v>4917.0649999999996</v>
      </c>
      <c r="BH23" s="99">
        <v>4901.0039999999999</v>
      </c>
      <c r="BI23" s="99">
        <v>4879.357</v>
      </c>
      <c r="BJ23" s="99">
        <v>4876.9059999999999</v>
      </c>
      <c r="BK23" s="99">
        <v>4858.6180000000004</v>
      </c>
      <c r="BL23" s="99">
        <v>4848.0640000000003</v>
      </c>
      <c r="BM23" s="99">
        <v>4835.518</v>
      </c>
      <c r="BN23" s="99">
        <v>4831.0479999999998</v>
      </c>
      <c r="BO23" s="99">
        <v>4821.3069999999998</v>
      </c>
      <c r="BP23" s="99">
        <v>4772.58</v>
      </c>
      <c r="BQ23" s="99">
        <v>4753.2690000000002</v>
      </c>
      <c r="BR23" s="99">
        <v>4810.0290000000005</v>
      </c>
      <c r="BS23" s="99">
        <v>4746.3440000000001</v>
      </c>
      <c r="BT23" s="99">
        <v>4642.79</v>
      </c>
      <c r="BU23" s="99">
        <v>4616.3149999999996</v>
      </c>
      <c r="BV23" s="99">
        <v>4622.4560000000001</v>
      </c>
      <c r="BW23" s="99">
        <v>4614.43</v>
      </c>
      <c r="BX23" s="99">
        <v>4678.7510000000002</v>
      </c>
      <c r="BY23" s="99">
        <v>4807.7659999999996</v>
      </c>
      <c r="BZ23" s="99">
        <v>4822.4849999999997</v>
      </c>
      <c r="CA23" s="99">
        <v>4921.0919999999996</v>
      </c>
      <c r="CB23" s="99">
        <v>4926.6899999999996</v>
      </c>
      <c r="CC23" s="99">
        <v>4887.8100000000004</v>
      </c>
      <c r="CD23" s="99">
        <v>4786.2139999999999</v>
      </c>
      <c r="CE23" s="99">
        <v>4704.8739999999998</v>
      </c>
      <c r="CF23" s="99">
        <v>4641.1980000000003</v>
      </c>
      <c r="CG23" s="99">
        <v>4549.2950000000001</v>
      </c>
      <c r="CH23" s="99">
        <v>4464.0990000000002</v>
      </c>
      <c r="CI23" s="99">
        <v>4367.5770000000002</v>
      </c>
      <c r="CJ23" s="99">
        <v>4275.1440000000002</v>
      </c>
      <c r="CK23" s="99">
        <v>4182.857</v>
      </c>
      <c r="CL23" s="99">
        <v>4063.174</v>
      </c>
      <c r="CM23" s="99">
        <v>3978.4940000000001</v>
      </c>
      <c r="CN23" s="99">
        <v>3908.1959999999999</v>
      </c>
      <c r="CO23" s="99">
        <v>3892.9639999999999</v>
      </c>
      <c r="CP23" s="99">
        <v>3811.05</v>
      </c>
      <c r="CQ23" s="99">
        <v>3719.37</v>
      </c>
      <c r="CR23" s="99">
        <v>3611.4940000000001</v>
      </c>
      <c r="CS23" s="99">
        <v>3491.3359999999998</v>
      </c>
      <c r="CT23" s="100"/>
      <c r="CU23" s="100"/>
      <c r="CV23" s="100"/>
      <c r="CW23" s="96"/>
      <c r="CX23" s="97">
        <f t="array" ref="CX23">SUMPRODUCT(B23:CW23*0.25)</f>
        <v>99387.122999999949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>
        <v>110</v>
      </c>
      <c r="AQ24" s="99">
        <v>110</v>
      </c>
      <c r="AR24" s="99">
        <v>110</v>
      </c>
      <c r="AS24" s="99">
        <v>110</v>
      </c>
      <c r="AT24" s="99">
        <v>110</v>
      </c>
      <c r="AU24" s="99">
        <v>110</v>
      </c>
      <c r="AV24" s="99">
        <v>110</v>
      </c>
      <c r="AW24" s="99">
        <v>110</v>
      </c>
      <c r="AX24" s="99">
        <v>110</v>
      </c>
      <c r="AY24" s="99">
        <v>110</v>
      </c>
      <c r="AZ24" s="99">
        <v>110</v>
      </c>
      <c r="BA24" s="99">
        <v>110</v>
      </c>
      <c r="BB24" s="99">
        <v>110</v>
      </c>
      <c r="BC24" s="99">
        <v>110</v>
      </c>
      <c r="BD24" s="99">
        <v>110</v>
      </c>
      <c r="BE24" s="99">
        <v>110</v>
      </c>
      <c r="BF24" s="99">
        <v>110</v>
      </c>
      <c r="BG24" s="99">
        <v>110</v>
      </c>
      <c r="BH24" s="99">
        <v>110</v>
      </c>
      <c r="BI24" s="99">
        <v>110</v>
      </c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550</v>
      </c>
    </row>
    <row r="25" spans="1:102" ht="24.95" customHeight="1" x14ac:dyDescent="0.2">
      <c r="A25" s="104" t="s">
        <v>21</v>
      </c>
      <c r="B25" s="94">
        <v>137</v>
      </c>
      <c r="C25" s="94">
        <v>135</v>
      </c>
      <c r="D25" s="94">
        <v>134</v>
      </c>
      <c r="E25" s="94">
        <v>132</v>
      </c>
      <c r="F25" s="94">
        <v>131</v>
      </c>
      <c r="G25" s="94">
        <v>130</v>
      </c>
      <c r="H25" s="94">
        <v>129</v>
      </c>
      <c r="I25" s="94">
        <v>128</v>
      </c>
      <c r="J25" s="94">
        <v>127</v>
      </c>
      <c r="K25" s="94">
        <v>127</v>
      </c>
      <c r="L25" s="94">
        <v>126</v>
      </c>
      <c r="M25" s="94">
        <v>126</v>
      </c>
      <c r="N25" s="94">
        <v>125</v>
      </c>
      <c r="O25" s="94">
        <v>124</v>
      </c>
      <c r="P25" s="94">
        <v>124</v>
      </c>
      <c r="Q25" s="94">
        <v>124</v>
      </c>
      <c r="R25" s="94">
        <v>124</v>
      </c>
      <c r="S25" s="94">
        <v>124</v>
      </c>
      <c r="T25" s="94">
        <v>125</v>
      </c>
      <c r="U25" s="94">
        <v>126</v>
      </c>
      <c r="V25" s="94">
        <v>129</v>
      </c>
      <c r="W25" s="94">
        <v>131</v>
      </c>
      <c r="X25" s="94">
        <v>133</v>
      </c>
      <c r="Y25" s="94">
        <v>135</v>
      </c>
      <c r="Z25" s="94">
        <v>136</v>
      </c>
      <c r="AA25" s="94">
        <v>137</v>
      </c>
      <c r="AB25" s="94">
        <v>137</v>
      </c>
      <c r="AC25" s="94">
        <v>136</v>
      </c>
      <c r="AD25" s="94">
        <v>134</v>
      </c>
      <c r="AE25" s="94">
        <v>132</v>
      </c>
      <c r="AF25" s="94">
        <v>129</v>
      </c>
      <c r="AG25" s="94">
        <v>124</v>
      </c>
      <c r="AH25" s="94">
        <v>119</v>
      </c>
      <c r="AI25" s="94">
        <v>114</v>
      </c>
      <c r="AJ25" s="94">
        <v>109</v>
      </c>
      <c r="AK25" s="94">
        <v>105</v>
      </c>
      <c r="AL25" s="94">
        <v>100</v>
      </c>
      <c r="AM25" s="94">
        <v>96</v>
      </c>
      <c r="AN25" s="94">
        <v>92</v>
      </c>
      <c r="AO25" s="94">
        <v>88</v>
      </c>
      <c r="AP25" s="94">
        <v>85</v>
      </c>
      <c r="AQ25" s="94">
        <v>83</v>
      </c>
      <c r="AR25" s="94">
        <v>81</v>
      </c>
      <c r="AS25" s="94">
        <v>80</v>
      </c>
      <c r="AT25" s="94">
        <v>79</v>
      </c>
      <c r="AU25" s="94">
        <v>78</v>
      </c>
      <c r="AV25" s="94">
        <v>78</v>
      </c>
      <c r="AW25" s="94">
        <v>78</v>
      </c>
      <c r="AX25" s="94">
        <v>79</v>
      </c>
      <c r="AY25" s="94">
        <v>80</v>
      </c>
      <c r="AZ25" s="94">
        <v>80</v>
      </c>
      <c r="BA25" s="94">
        <v>81</v>
      </c>
      <c r="BB25" s="94">
        <v>81</v>
      </c>
      <c r="BC25" s="94">
        <v>81</v>
      </c>
      <c r="BD25" s="94">
        <v>82</v>
      </c>
      <c r="BE25" s="94">
        <v>82</v>
      </c>
      <c r="BF25" s="94">
        <v>83</v>
      </c>
      <c r="BG25" s="94">
        <v>85</v>
      </c>
      <c r="BH25" s="94">
        <v>87</v>
      </c>
      <c r="BI25" s="94">
        <v>89</v>
      </c>
      <c r="BJ25" s="94">
        <v>92</v>
      </c>
      <c r="BK25" s="94">
        <v>96</v>
      </c>
      <c r="BL25" s="94">
        <v>101</v>
      </c>
      <c r="BM25" s="94">
        <v>107</v>
      </c>
      <c r="BN25" s="94">
        <v>113</v>
      </c>
      <c r="BO25" s="94">
        <v>120</v>
      </c>
      <c r="BP25" s="94">
        <v>128</v>
      </c>
      <c r="BQ25" s="94">
        <v>136</v>
      </c>
      <c r="BR25" s="94">
        <v>144</v>
      </c>
      <c r="BS25" s="94">
        <v>152</v>
      </c>
      <c r="BT25" s="94">
        <v>159</v>
      </c>
      <c r="BU25" s="94">
        <v>165</v>
      </c>
      <c r="BV25" s="94">
        <v>170</v>
      </c>
      <c r="BW25" s="94">
        <v>175</v>
      </c>
      <c r="BX25" s="94">
        <v>179</v>
      </c>
      <c r="BY25" s="94">
        <v>182</v>
      </c>
      <c r="BZ25" s="94">
        <v>184</v>
      </c>
      <c r="CA25" s="94">
        <v>186</v>
      </c>
      <c r="CB25" s="94">
        <v>185</v>
      </c>
      <c r="CC25" s="94">
        <v>184</v>
      </c>
      <c r="CD25" s="94">
        <v>180</v>
      </c>
      <c r="CE25" s="94">
        <v>177</v>
      </c>
      <c r="CF25" s="94">
        <v>174</v>
      </c>
      <c r="CG25" s="94">
        <v>170</v>
      </c>
      <c r="CH25" s="94">
        <v>167</v>
      </c>
      <c r="CI25" s="94">
        <v>163</v>
      </c>
      <c r="CJ25" s="94">
        <v>160</v>
      </c>
      <c r="CK25" s="94">
        <v>158</v>
      </c>
      <c r="CL25" s="94">
        <v>156</v>
      </c>
      <c r="CM25" s="94">
        <v>154</v>
      </c>
      <c r="CN25" s="94">
        <v>152</v>
      </c>
      <c r="CO25" s="94">
        <v>150</v>
      </c>
      <c r="CP25" s="94">
        <v>149</v>
      </c>
      <c r="CQ25" s="94">
        <v>146</v>
      </c>
      <c r="CR25" s="94">
        <v>142</v>
      </c>
      <c r="CS25" s="94">
        <v>136</v>
      </c>
      <c r="CT25" s="94"/>
      <c r="CU25" s="94"/>
      <c r="CV25" s="94"/>
      <c r="CW25" s="94"/>
      <c r="CX25" s="97">
        <f t="array" ref="CX25">SUMPRODUCT(B25:CW25*0.25)</f>
        <v>3024.5</v>
      </c>
    </row>
    <row r="26" spans="1:102" ht="24.95" customHeight="1" x14ac:dyDescent="0.2">
      <c r="A26" s="104" t="s">
        <v>22</v>
      </c>
      <c r="B26" s="94">
        <v>385</v>
      </c>
      <c r="C26" s="94">
        <v>385</v>
      </c>
      <c r="D26" s="94">
        <v>385</v>
      </c>
      <c r="E26" s="94">
        <v>385</v>
      </c>
      <c r="F26" s="94">
        <v>368</v>
      </c>
      <c r="G26" s="94">
        <v>368</v>
      </c>
      <c r="H26" s="94">
        <v>368</v>
      </c>
      <c r="I26" s="94">
        <v>368</v>
      </c>
      <c r="J26" s="94">
        <v>357</v>
      </c>
      <c r="K26" s="94">
        <v>357</v>
      </c>
      <c r="L26" s="94">
        <v>357</v>
      </c>
      <c r="M26" s="94">
        <v>357</v>
      </c>
      <c r="N26" s="94">
        <v>350</v>
      </c>
      <c r="O26" s="94">
        <v>350</v>
      </c>
      <c r="P26" s="94">
        <v>350</v>
      </c>
      <c r="Q26" s="94">
        <v>350</v>
      </c>
      <c r="R26" s="94">
        <v>355</v>
      </c>
      <c r="S26" s="94">
        <v>355</v>
      </c>
      <c r="T26" s="94">
        <v>355</v>
      </c>
      <c r="U26" s="94">
        <v>355</v>
      </c>
      <c r="V26" s="94">
        <v>379</v>
      </c>
      <c r="W26" s="94">
        <v>379</v>
      </c>
      <c r="X26" s="94">
        <v>379</v>
      </c>
      <c r="Y26" s="94">
        <v>379</v>
      </c>
      <c r="Z26" s="94">
        <v>425</v>
      </c>
      <c r="AA26" s="94">
        <v>425</v>
      </c>
      <c r="AB26" s="94">
        <v>425</v>
      </c>
      <c r="AC26" s="94">
        <v>425</v>
      </c>
      <c r="AD26" s="94">
        <v>474</v>
      </c>
      <c r="AE26" s="94">
        <v>474</v>
      </c>
      <c r="AF26" s="94">
        <v>474</v>
      </c>
      <c r="AG26" s="94">
        <v>474</v>
      </c>
      <c r="AH26" s="94">
        <v>507</v>
      </c>
      <c r="AI26" s="94">
        <v>507</v>
      </c>
      <c r="AJ26" s="94">
        <v>507</v>
      </c>
      <c r="AK26" s="94">
        <v>507</v>
      </c>
      <c r="AL26" s="94">
        <v>520</v>
      </c>
      <c r="AM26" s="94">
        <v>520</v>
      </c>
      <c r="AN26" s="94">
        <v>520</v>
      </c>
      <c r="AO26" s="94">
        <v>520</v>
      </c>
      <c r="AP26" s="94">
        <v>519</v>
      </c>
      <c r="AQ26" s="94">
        <v>519</v>
      </c>
      <c r="AR26" s="94">
        <v>519</v>
      </c>
      <c r="AS26" s="94">
        <v>519</v>
      </c>
      <c r="AT26" s="94">
        <v>539</v>
      </c>
      <c r="AU26" s="94">
        <v>539</v>
      </c>
      <c r="AV26" s="94">
        <v>539</v>
      </c>
      <c r="AW26" s="94">
        <v>539</v>
      </c>
      <c r="AX26" s="94">
        <v>563</v>
      </c>
      <c r="AY26" s="94">
        <v>563</v>
      </c>
      <c r="AZ26" s="94">
        <v>563</v>
      </c>
      <c r="BA26" s="94">
        <v>563</v>
      </c>
      <c r="BB26" s="94">
        <v>565</v>
      </c>
      <c r="BC26" s="94">
        <v>565</v>
      </c>
      <c r="BD26" s="94">
        <v>565</v>
      </c>
      <c r="BE26" s="94">
        <v>565</v>
      </c>
      <c r="BF26" s="94">
        <v>555</v>
      </c>
      <c r="BG26" s="94">
        <v>555</v>
      </c>
      <c r="BH26" s="94">
        <v>555</v>
      </c>
      <c r="BI26" s="94">
        <v>555</v>
      </c>
      <c r="BJ26" s="94">
        <v>558</v>
      </c>
      <c r="BK26" s="94">
        <v>558</v>
      </c>
      <c r="BL26" s="94">
        <v>558</v>
      </c>
      <c r="BM26" s="94">
        <v>558</v>
      </c>
      <c r="BN26" s="94">
        <v>580</v>
      </c>
      <c r="BO26" s="94">
        <v>580</v>
      </c>
      <c r="BP26" s="94">
        <v>580</v>
      </c>
      <c r="BQ26" s="94">
        <v>580</v>
      </c>
      <c r="BR26" s="94">
        <v>604</v>
      </c>
      <c r="BS26" s="94">
        <v>604</v>
      </c>
      <c r="BT26" s="94">
        <v>604</v>
      </c>
      <c r="BU26" s="94">
        <v>604</v>
      </c>
      <c r="BV26" s="94">
        <v>606</v>
      </c>
      <c r="BW26" s="94">
        <v>606</v>
      </c>
      <c r="BX26" s="94">
        <v>606</v>
      </c>
      <c r="BY26" s="94">
        <v>606</v>
      </c>
      <c r="BZ26" s="94">
        <v>614</v>
      </c>
      <c r="CA26" s="94">
        <v>614</v>
      </c>
      <c r="CB26" s="94">
        <v>614</v>
      </c>
      <c r="CC26" s="94">
        <v>614</v>
      </c>
      <c r="CD26" s="94">
        <v>582</v>
      </c>
      <c r="CE26" s="94">
        <v>582</v>
      </c>
      <c r="CF26" s="94">
        <v>582</v>
      </c>
      <c r="CG26" s="94">
        <v>582</v>
      </c>
      <c r="CH26" s="94">
        <v>535</v>
      </c>
      <c r="CI26" s="94">
        <v>535</v>
      </c>
      <c r="CJ26" s="94">
        <v>535</v>
      </c>
      <c r="CK26" s="94">
        <v>535</v>
      </c>
      <c r="CL26" s="94">
        <v>487</v>
      </c>
      <c r="CM26" s="94">
        <v>487</v>
      </c>
      <c r="CN26" s="94">
        <v>487</v>
      </c>
      <c r="CO26" s="94">
        <v>487</v>
      </c>
      <c r="CP26" s="94">
        <v>432</v>
      </c>
      <c r="CQ26" s="94">
        <v>432</v>
      </c>
      <c r="CR26" s="94">
        <v>432</v>
      </c>
      <c r="CS26" s="94">
        <v>432</v>
      </c>
      <c r="CT26" s="94"/>
      <c r="CU26" s="94"/>
      <c r="CV26" s="94"/>
      <c r="CW26" s="94"/>
      <c r="CX26" s="97">
        <f t="array" ref="CX26">SUMPRODUCT(B26:CW26*0.25)</f>
        <v>11859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6112.5300000000007</v>
      </c>
      <c r="C28" s="107">
        <f t="shared" ref="C28:BN28" si="2">SUM(C21:C27)</f>
        <v>6052.973</v>
      </c>
      <c r="D28" s="107">
        <f t="shared" si="2"/>
        <v>6005.2929999999997</v>
      </c>
      <c r="E28" s="107">
        <f t="shared" si="2"/>
        <v>5989.3029999999999</v>
      </c>
      <c r="F28" s="107">
        <f t="shared" si="2"/>
        <v>5863.2000000000007</v>
      </c>
      <c r="G28" s="107">
        <f t="shared" si="2"/>
        <v>5825.5810000000001</v>
      </c>
      <c r="H28" s="107">
        <f t="shared" si="2"/>
        <v>5788.549</v>
      </c>
      <c r="I28" s="107">
        <f t="shared" si="2"/>
        <v>5745.2749999999996</v>
      </c>
      <c r="J28" s="107">
        <f t="shared" si="2"/>
        <v>5689.8090000000002</v>
      </c>
      <c r="K28" s="107">
        <f t="shared" si="2"/>
        <v>5653.9560000000001</v>
      </c>
      <c r="L28" s="107">
        <f t="shared" si="2"/>
        <v>5623.9619999999995</v>
      </c>
      <c r="M28" s="107">
        <f t="shared" si="2"/>
        <v>5600.6779999999999</v>
      </c>
      <c r="N28" s="107">
        <f t="shared" si="2"/>
        <v>5574.3639999999996</v>
      </c>
      <c r="O28" s="107">
        <f t="shared" si="2"/>
        <v>5560.8060000000005</v>
      </c>
      <c r="P28" s="107">
        <f t="shared" si="2"/>
        <v>5553.0280000000002</v>
      </c>
      <c r="Q28" s="107">
        <f t="shared" si="2"/>
        <v>5505.1459999999997</v>
      </c>
      <c r="R28" s="107">
        <f t="shared" si="2"/>
        <v>5581.4690000000001</v>
      </c>
      <c r="S28" s="107">
        <f t="shared" si="2"/>
        <v>5589.6549999999997</v>
      </c>
      <c r="T28" s="107">
        <f t="shared" si="2"/>
        <v>5614.2860000000001</v>
      </c>
      <c r="U28" s="107">
        <f t="shared" si="2"/>
        <v>5612.6019999999999</v>
      </c>
      <c r="V28" s="107">
        <f t="shared" si="2"/>
        <v>5800.6229999999996</v>
      </c>
      <c r="W28" s="107">
        <f t="shared" si="2"/>
        <v>5862.1660000000002</v>
      </c>
      <c r="X28" s="107">
        <f t="shared" si="2"/>
        <v>5933.4009999999998</v>
      </c>
      <c r="Y28" s="107">
        <f t="shared" si="2"/>
        <v>5976.2969999999996</v>
      </c>
      <c r="Z28" s="107">
        <f t="shared" si="2"/>
        <v>6130.6869999999999</v>
      </c>
      <c r="AA28" s="107">
        <f t="shared" si="2"/>
        <v>6200.8760000000002</v>
      </c>
      <c r="AB28" s="107">
        <f t="shared" si="2"/>
        <v>6295.4859999999999</v>
      </c>
      <c r="AC28" s="107">
        <f t="shared" si="2"/>
        <v>6433.1679999999997</v>
      </c>
      <c r="AD28" s="107">
        <f t="shared" si="2"/>
        <v>6562.1790000000001</v>
      </c>
      <c r="AE28" s="107">
        <f t="shared" si="2"/>
        <v>6754.3050000000003</v>
      </c>
      <c r="AF28" s="107">
        <f t="shared" si="2"/>
        <v>6961.8899999999994</v>
      </c>
      <c r="AG28" s="107">
        <f t="shared" si="2"/>
        <v>7083.2170000000006</v>
      </c>
      <c r="AH28" s="107">
        <f t="shared" si="2"/>
        <v>7197.57</v>
      </c>
      <c r="AI28" s="107">
        <f t="shared" si="2"/>
        <v>7323.0290000000005</v>
      </c>
      <c r="AJ28" s="107">
        <f t="shared" si="2"/>
        <v>7402.7560000000003</v>
      </c>
      <c r="AK28" s="107">
        <f t="shared" si="2"/>
        <v>7476.5810000000001</v>
      </c>
      <c r="AL28" s="107">
        <f t="shared" si="2"/>
        <v>7560.3589999999995</v>
      </c>
      <c r="AM28" s="107">
        <f t="shared" si="2"/>
        <v>7634.1020000000008</v>
      </c>
      <c r="AN28" s="107">
        <f t="shared" si="2"/>
        <v>7661.7950000000001</v>
      </c>
      <c r="AO28" s="107">
        <f t="shared" si="2"/>
        <v>7703.6090000000004</v>
      </c>
      <c r="AP28" s="107">
        <f t="shared" si="2"/>
        <v>7790.7970000000005</v>
      </c>
      <c r="AQ28" s="107">
        <f t="shared" si="2"/>
        <v>7831.5519999999997</v>
      </c>
      <c r="AR28" s="107">
        <f t="shared" si="2"/>
        <v>7857.2269999999999</v>
      </c>
      <c r="AS28" s="107">
        <f t="shared" si="2"/>
        <v>7872.19</v>
      </c>
      <c r="AT28" s="107">
        <f t="shared" si="2"/>
        <v>7912.0339999999997</v>
      </c>
      <c r="AU28" s="107">
        <f t="shared" si="2"/>
        <v>7947.51</v>
      </c>
      <c r="AV28" s="107">
        <f t="shared" si="2"/>
        <v>7996.018</v>
      </c>
      <c r="AW28" s="107">
        <f t="shared" si="2"/>
        <v>8053.7199999999993</v>
      </c>
      <c r="AX28" s="107">
        <f t="shared" si="2"/>
        <v>8089.3070000000007</v>
      </c>
      <c r="AY28" s="107">
        <f t="shared" si="2"/>
        <v>8118.4319999999989</v>
      </c>
      <c r="AZ28" s="107">
        <f t="shared" si="2"/>
        <v>8142.3959999999997</v>
      </c>
      <c r="BA28" s="107">
        <f t="shared" si="2"/>
        <v>8151.027</v>
      </c>
      <c r="BB28" s="107">
        <f t="shared" si="2"/>
        <v>8163.1329999999998</v>
      </c>
      <c r="BC28" s="107">
        <f t="shared" si="2"/>
        <v>8176.3269999999993</v>
      </c>
      <c r="BD28" s="107">
        <f t="shared" si="2"/>
        <v>8135.82</v>
      </c>
      <c r="BE28" s="107">
        <f t="shared" si="2"/>
        <v>8098.5730000000003</v>
      </c>
      <c r="BF28" s="107">
        <f t="shared" si="2"/>
        <v>8169.8050000000003</v>
      </c>
      <c r="BG28" s="107">
        <f t="shared" si="2"/>
        <v>8147.0209999999997</v>
      </c>
      <c r="BH28" s="107">
        <f t="shared" si="2"/>
        <v>8133.8189999999995</v>
      </c>
      <c r="BI28" s="107">
        <f t="shared" si="2"/>
        <v>8108.17</v>
      </c>
      <c r="BJ28" s="107">
        <f t="shared" si="2"/>
        <v>8004.4629999999997</v>
      </c>
      <c r="BK28" s="107">
        <f t="shared" si="2"/>
        <v>7989.9710000000005</v>
      </c>
      <c r="BL28" s="107">
        <f t="shared" si="2"/>
        <v>8005.1610000000001</v>
      </c>
      <c r="BM28" s="107">
        <f t="shared" si="2"/>
        <v>7986.8109999999997</v>
      </c>
      <c r="BN28" s="107">
        <f t="shared" si="2"/>
        <v>8001.8549999999996</v>
      </c>
      <c r="BO28" s="107">
        <f t="shared" ref="BO28:CW28" si="3">SUM(BO21:BO27)</f>
        <v>7998.5569999999998</v>
      </c>
      <c r="BP28" s="107">
        <f t="shared" si="3"/>
        <v>7955.5010000000002</v>
      </c>
      <c r="BQ28" s="107">
        <f t="shared" si="3"/>
        <v>7942.5050000000001</v>
      </c>
      <c r="BR28" s="107">
        <f t="shared" si="3"/>
        <v>7979.5910000000003</v>
      </c>
      <c r="BS28" s="107">
        <f t="shared" si="3"/>
        <v>7911.7790000000005</v>
      </c>
      <c r="BT28" s="107">
        <f t="shared" si="3"/>
        <v>7820.2150000000001</v>
      </c>
      <c r="BU28" s="107">
        <f t="shared" si="3"/>
        <v>7804.0379999999996</v>
      </c>
      <c r="BV28" s="107">
        <f t="shared" si="3"/>
        <v>7783.2449999999999</v>
      </c>
      <c r="BW28" s="107">
        <f t="shared" si="3"/>
        <v>7781.8010000000004</v>
      </c>
      <c r="BX28" s="107">
        <f t="shared" si="3"/>
        <v>7851.5230000000001</v>
      </c>
      <c r="BY28" s="107">
        <f t="shared" si="3"/>
        <v>7996.1669999999995</v>
      </c>
      <c r="BZ28" s="107">
        <f t="shared" si="3"/>
        <v>7969.7109999999993</v>
      </c>
      <c r="CA28" s="107">
        <f t="shared" si="3"/>
        <v>8081.36</v>
      </c>
      <c r="CB28" s="107">
        <f t="shared" si="3"/>
        <v>8080.003999999999</v>
      </c>
      <c r="CC28" s="107">
        <f t="shared" si="3"/>
        <v>8027.1949999999997</v>
      </c>
      <c r="CD28" s="107">
        <f t="shared" si="3"/>
        <v>7798.6219999999994</v>
      </c>
      <c r="CE28" s="107">
        <f t="shared" si="3"/>
        <v>7699.5789999999997</v>
      </c>
      <c r="CF28" s="107">
        <f t="shared" si="3"/>
        <v>7623.5730000000003</v>
      </c>
      <c r="CG28" s="107">
        <f t="shared" si="3"/>
        <v>7509.8279999999995</v>
      </c>
      <c r="CH28" s="107">
        <f t="shared" si="3"/>
        <v>7301.6010000000006</v>
      </c>
      <c r="CI28" s="107">
        <f t="shared" si="3"/>
        <v>7193.9790000000003</v>
      </c>
      <c r="CJ28" s="107">
        <f t="shared" si="3"/>
        <v>7087.92</v>
      </c>
      <c r="CK28" s="107">
        <f t="shared" si="3"/>
        <v>6978.4259999999995</v>
      </c>
      <c r="CL28" s="107">
        <f t="shared" si="3"/>
        <v>6843.6229999999996</v>
      </c>
      <c r="CM28" s="107">
        <f t="shared" si="3"/>
        <v>6747.3230000000003</v>
      </c>
      <c r="CN28" s="107">
        <f t="shared" si="3"/>
        <v>6666.9930000000004</v>
      </c>
      <c r="CO28" s="107">
        <f t="shared" si="3"/>
        <v>6643.625</v>
      </c>
      <c r="CP28" s="107">
        <f t="shared" si="3"/>
        <v>6471.31</v>
      </c>
      <c r="CQ28" s="107">
        <f t="shared" si="3"/>
        <v>6375.0609999999997</v>
      </c>
      <c r="CR28" s="107">
        <f t="shared" si="3"/>
        <v>6254.5349999999999</v>
      </c>
      <c r="CS28" s="107">
        <f t="shared" si="3"/>
        <v>6122.6189999999997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170420.37724999996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787.76</v>
      </c>
      <c r="C31" s="88">
        <v>785.76</v>
      </c>
      <c r="D31" s="88">
        <v>784.76</v>
      </c>
      <c r="E31" s="88">
        <v>782.76</v>
      </c>
      <c r="F31" s="88">
        <v>764.76</v>
      </c>
      <c r="G31" s="88">
        <v>763.76</v>
      </c>
      <c r="H31" s="88">
        <v>762.76</v>
      </c>
      <c r="I31" s="88">
        <v>810.76</v>
      </c>
      <c r="J31" s="88">
        <v>798.76</v>
      </c>
      <c r="K31" s="88">
        <v>836.66</v>
      </c>
      <c r="L31" s="88">
        <v>835.66</v>
      </c>
      <c r="M31" s="88">
        <v>835.66</v>
      </c>
      <c r="N31" s="88">
        <v>789.76</v>
      </c>
      <c r="O31" s="88">
        <v>769.76</v>
      </c>
      <c r="P31" s="88">
        <v>777.66</v>
      </c>
      <c r="Q31" s="88">
        <v>777.66</v>
      </c>
      <c r="R31" s="88">
        <v>782.66</v>
      </c>
      <c r="S31" s="88">
        <v>782.66</v>
      </c>
      <c r="T31" s="88">
        <v>763.66</v>
      </c>
      <c r="U31" s="88">
        <v>746.76</v>
      </c>
      <c r="V31" s="88">
        <v>773.76</v>
      </c>
      <c r="W31" s="88">
        <v>775.76</v>
      </c>
      <c r="X31" s="88">
        <v>777.76</v>
      </c>
      <c r="Y31" s="88">
        <v>779.76</v>
      </c>
      <c r="Z31" s="88">
        <v>827.02</v>
      </c>
      <c r="AA31" s="88">
        <v>828.02</v>
      </c>
      <c r="AB31" s="88">
        <v>828.02</v>
      </c>
      <c r="AC31" s="88">
        <v>827.02</v>
      </c>
      <c r="AD31" s="88">
        <v>952.51</v>
      </c>
      <c r="AE31" s="88">
        <v>950.51</v>
      </c>
      <c r="AF31" s="88">
        <v>947.51</v>
      </c>
      <c r="AG31" s="88">
        <v>942.51</v>
      </c>
      <c r="AH31" s="88">
        <v>1015.96</v>
      </c>
      <c r="AI31" s="88">
        <v>1010.96</v>
      </c>
      <c r="AJ31" s="88">
        <v>1005.96</v>
      </c>
      <c r="AK31" s="88">
        <v>1001.96</v>
      </c>
      <c r="AL31" s="88">
        <v>1083.1300000000001</v>
      </c>
      <c r="AM31" s="88">
        <v>1098.1300000000001</v>
      </c>
      <c r="AN31" s="88">
        <v>1109.6300000000001</v>
      </c>
      <c r="AO31" s="88">
        <v>1151.23</v>
      </c>
      <c r="AP31" s="88">
        <v>1329.9099999999999</v>
      </c>
      <c r="AQ31" s="88">
        <v>1346.91</v>
      </c>
      <c r="AR31" s="88">
        <v>1394.81</v>
      </c>
      <c r="AS31" s="88">
        <v>1433.31</v>
      </c>
      <c r="AT31" s="88">
        <v>1417.41</v>
      </c>
      <c r="AU31" s="88">
        <v>1418.11</v>
      </c>
      <c r="AV31" s="88">
        <v>1437.41</v>
      </c>
      <c r="AW31" s="88">
        <v>1437.41</v>
      </c>
      <c r="AX31" s="88">
        <v>1524.04</v>
      </c>
      <c r="AY31" s="88">
        <v>1531.24</v>
      </c>
      <c r="AZ31" s="88">
        <v>1561.24</v>
      </c>
      <c r="BA31" s="88">
        <v>1562.24</v>
      </c>
      <c r="BB31" s="88">
        <v>1517.95</v>
      </c>
      <c r="BC31" s="88">
        <v>1484.35</v>
      </c>
      <c r="BD31" s="88">
        <v>1470.35</v>
      </c>
      <c r="BE31" s="88">
        <v>1453.93</v>
      </c>
      <c r="BF31" s="88">
        <v>1250.72</v>
      </c>
      <c r="BG31" s="88">
        <v>1160.94</v>
      </c>
      <c r="BH31" s="88">
        <v>1105.6399999999999</v>
      </c>
      <c r="BI31" s="88">
        <v>1107.6399999999999</v>
      </c>
      <c r="BJ31" s="88">
        <v>1091.48</v>
      </c>
      <c r="BK31" s="88">
        <v>1095.48</v>
      </c>
      <c r="BL31" s="88">
        <v>1100.48</v>
      </c>
      <c r="BM31" s="88">
        <v>1106.48</v>
      </c>
      <c r="BN31" s="88">
        <v>1008.37</v>
      </c>
      <c r="BO31" s="88">
        <v>1015.37</v>
      </c>
      <c r="BP31" s="88">
        <v>1023.37</v>
      </c>
      <c r="BQ31" s="88">
        <v>1031.3699999999999</v>
      </c>
      <c r="BR31" s="88">
        <v>1000.87</v>
      </c>
      <c r="BS31" s="88">
        <v>1008.87</v>
      </c>
      <c r="BT31" s="88">
        <v>1015.87</v>
      </c>
      <c r="BU31" s="88">
        <v>1021.87</v>
      </c>
      <c r="BV31" s="88">
        <v>957.08</v>
      </c>
      <c r="BW31" s="88">
        <v>962.08</v>
      </c>
      <c r="BX31" s="88">
        <v>966.08</v>
      </c>
      <c r="BY31" s="88">
        <v>969.08</v>
      </c>
      <c r="BZ31" s="88">
        <v>1003.76</v>
      </c>
      <c r="CA31" s="88">
        <v>1005.76</v>
      </c>
      <c r="CB31" s="88">
        <v>1004.76</v>
      </c>
      <c r="CC31" s="88">
        <v>1003.76</v>
      </c>
      <c r="CD31" s="88">
        <v>967.76</v>
      </c>
      <c r="CE31" s="88">
        <v>964.76</v>
      </c>
      <c r="CF31" s="88">
        <v>961.76</v>
      </c>
      <c r="CG31" s="88">
        <v>957.76</v>
      </c>
      <c r="CH31" s="88">
        <v>907.76</v>
      </c>
      <c r="CI31" s="88">
        <v>903.76</v>
      </c>
      <c r="CJ31" s="88">
        <v>900.76</v>
      </c>
      <c r="CK31" s="88">
        <v>898.76</v>
      </c>
      <c r="CL31" s="88">
        <v>823.76</v>
      </c>
      <c r="CM31" s="88">
        <v>821.76</v>
      </c>
      <c r="CN31" s="88">
        <v>819.76</v>
      </c>
      <c r="CO31" s="88">
        <v>817.76</v>
      </c>
      <c r="CP31" s="88">
        <v>761.76</v>
      </c>
      <c r="CQ31" s="88">
        <v>758.76</v>
      </c>
      <c r="CR31" s="88">
        <v>754.76</v>
      </c>
      <c r="CS31" s="88">
        <v>748.76</v>
      </c>
      <c r="CT31" s="89"/>
      <c r="CU31" s="89"/>
      <c r="CV31" s="89"/>
      <c r="CW31" s="90"/>
      <c r="CX31" s="91">
        <f t="array" ref="CX31">SUMPRODUCT(B31:CW31*0.25)</f>
        <v>24133.869999999966</v>
      </c>
    </row>
    <row r="32" spans="1:102" ht="24.95" customHeight="1" x14ac:dyDescent="0.2">
      <c r="A32" s="92" t="s">
        <v>27</v>
      </c>
      <c r="B32" s="93">
        <v>5857.77</v>
      </c>
      <c r="C32" s="94">
        <v>5800.2129999999997</v>
      </c>
      <c r="D32" s="94">
        <v>5753.5330000000004</v>
      </c>
      <c r="E32" s="94">
        <v>5739.5429999999997</v>
      </c>
      <c r="F32" s="94">
        <v>5631.44</v>
      </c>
      <c r="G32" s="94">
        <v>5594.8209999999999</v>
      </c>
      <c r="H32" s="94">
        <v>5558.7889999999998</v>
      </c>
      <c r="I32" s="94">
        <v>5516.5150000000003</v>
      </c>
      <c r="J32" s="94">
        <v>5493.049</v>
      </c>
      <c r="K32" s="94">
        <v>5457.1959999999999</v>
      </c>
      <c r="L32" s="94">
        <v>5428.2020000000002</v>
      </c>
      <c r="M32" s="94">
        <v>5404.9179999999997</v>
      </c>
      <c r="N32" s="94">
        <v>5347.6040000000003</v>
      </c>
      <c r="O32" s="94">
        <v>5335.0460000000003</v>
      </c>
      <c r="P32" s="94">
        <v>5327.268</v>
      </c>
      <c r="Q32" s="94">
        <v>5279.3860000000004</v>
      </c>
      <c r="R32" s="94">
        <v>5387.7089999999998</v>
      </c>
      <c r="S32" s="94">
        <v>5395.8950000000004</v>
      </c>
      <c r="T32" s="94">
        <v>5419.5259999999998</v>
      </c>
      <c r="U32" s="94">
        <v>5416.8419999999996</v>
      </c>
      <c r="V32" s="94">
        <v>5562.8630000000003</v>
      </c>
      <c r="W32" s="94">
        <v>5622.4059999999999</v>
      </c>
      <c r="X32" s="94">
        <v>5691.6409999999996</v>
      </c>
      <c r="Y32" s="94">
        <v>5732.5370000000003</v>
      </c>
      <c r="Z32" s="94">
        <v>5843.3829999999998</v>
      </c>
      <c r="AA32" s="94">
        <v>5910.4319999999998</v>
      </c>
      <c r="AB32" s="94">
        <v>6001.6379999999999</v>
      </c>
      <c r="AC32" s="94">
        <v>6135.2920000000004</v>
      </c>
      <c r="AD32" s="94">
        <v>6324.4889999999996</v>
      </c>
      <c r="AE32" s="94">
        <v>6512.1790000000001</v>
      </c>
      <c r="AF32" s="94">
        <v>6715.66</v>
      </c>
      <c r="AG32" s="94">
        <v>6832.8109999999997</v>
      </c>
      <c r="AH32" s="94">
        <v>6875.6660000000002</v>
      </c>
      <c r="AI32" s="94">
        <v>7001.0690000000004</v>
      </c>
      <c r="AJ32" s="94">
        <v>7085.7960000000003</v>
      </c>
      <c r="AK32" s="94">
        <v>7163.6210000000001</v>
      </c>
      <c r="AL32" s="94">
        <v>7342.2290000000003</v>
      </c>
      <c r="AM32" s="94">
        <v>7419.9719999999998</v>
      </c>
      <c r="AN32" s="94">
        <v>7451.665</v>
      </c>
      <c r="AO32" s="94">
        <v>7497.4790000000003</v>
      </c>
      <c r="AP32" s="94">
        <v>7593.4870000000001</v>
      </c>
      <c r="AQ32" s="94">
        <v>7636.2420000000002</v>
      </c>
      <c r="AR32" s="94">
        <v>7663.9170000000004</v>
      </c>
      <c r="AS32" s="94">
        <v>7679.88</v>
      </c>
      <c r="AT32" s="94">
        <v>7687.1239999999998</v>
      </c>
      <c r="AU32" s="94">
        <v>7723.6</v>
      </c>
      <c r="AV32" s="94">
        <v>7772.1080000000002</v>
      </c>
      <c r="AW32" s="94">
        <v>7829.81</v>
      </c>
      <c r="AX32" s="94">
        <v>7849.067</v>
      </c>
      <c r="AY32" s="94">
        <v>7877.192</v>
      </c>
      <c r="AZ32" s="94">
        <v>7901.1559999999999</v>
      </c>
      <c r="BA32" s="94">
        <v>7908.7870000000003</v>
      </c>
      <c r="BB32" s="94">
        <v>7918.8829999999998</v>
      </c>
      <c r="BC32" s="94">
        <v>7932.0770000000002</v>
      </c>
      <c r="BD32" s="94">
        <v>7890.57</v>
      </c>
      <c r="BE32" s="94">
        <v>7853.3230000000003</v>
      </c>
      <c r="BF32" s="94">
        <v>7934.165</v>
      </c>
      <c r="BG32" s="94">
        <v>7909.3810000000003</v>
      </c>
      <c r="BH32" s="94">
        <v>7894.1790000000001</v>
      </c>
      <c r="BI32" s="94">
        <v>7866.53</v>
      </c>
      <c r="BJ32" s="94">
        <v>7783.9830000000002</v>
      </c>
      <c r="BK32" s="94">
        <v>7765.491</v>
      </c>
      <c r="BL32" s="94">
        <v>7775.6809999999996</v>
      </c>
      <c r="BM32" s="94">
        <v>7751.3310000000001</v>
      </c>
      <c r="BN32" s="94">
        <v>7602.8010000000004</v>
      </c>
      <c r="BO32" s="94">
        <v>7599.7510000000002</v>
      </c>
      <c r="BP32" s="94">
        <v>7555.2669999999998</v>
      </c>
      <c r="BQ32" s="94">
        <v>7541.6149999999998</v>
      </c>
      <c r="BR32" s="94">
        <v>7537.2250000000004</v>
      </c>
      <c r="BS32" s="94">
        <v>7467.8490000000002</v>
      </c>
      <c r="BT32" s="94">
        <v>7373.893</v>
      </c>
      <c r="BU32" s="94">
        <v>7355.5479999999998</v>
      </c>
      <c r="BV32" s="94">
        <v>7318.1769999999997</v>
      </c>
      <c r="BW32" s="94">
        <v>7314.5770000000002</v>
      </c>
      <c r="BX32" s="94">
        <v>7382.0950000000003</v>
      </c>
      <c r="BY32" s="94">
        <v>7524.835</v>
      </c>
      <c r="BZ32" s="94">
        <v>7518.951</v>
      </c>
      <c r="CA32" s="94">
        <v>7628.6</v>
      </c>
      <c r="CB32" s="94">
        <v>7628.2439999999997</v>
      </c>
      <c r="CC32" s="94">
        <v>7576.4350000000004</v>
      </c>
      <c r="CD32" s="94">
        <v>7365.8620000000001</v>
      </c>
      <c r="CE32" s="94">
        <v>7269.8190000000004</v>
      </c>
      <c r="CF32" s="94">
        <v>7196.8130000000001</v>
      </c>
      <c r="CG32" s="94">
        <v>7087.0680000000002</v>
      </c>
      <c r="CH32" s="94">
        <v>6873.8410000000003</v>
      </c>
      <c r="CI32" s="94">
        <v>6770.2190000000001</v>
      </c>
      <c r="CJ32" s="94">
        <v>6667.16</v>
      </c>
      <c r="CK32" s="94">
        <v>6559.6660000000002</v>
      </c>
      <c r="CL32" s="94">
        <v>6373.8630000000003</v>
      </c>
      <c r="CM32" s="94">
        <v>6279.5630000000001</v>
      </c>
      <c r="CN32" s="94">
        <v>6201.2330000000002</v>
      </c>
      <c r="CO32" s="94">
        <v>6179.8649999999998</v>
      </c>
      <c r="CP32" s="94">
        <v>5987.55</v>
      </c>
      <c r="CQ32" s="94">
        <v>5894.3010000000004</v>
      </c>
      <c r="CR32" s="94">
        <v>5777.7749999999996</v>
      </c>
      <c r="CS32" s="94">
        <v>5651.8590000000004</v>
      </c>
      <c r="CT32" s="95"/>
      <c r="CU32" s="95"/>
      <c r="CV32" s="95"/>
      <c r="CW32" s="96"/>
      <c r="CX32" s="97">
        <f t="array" ref="CX32">SUMPRODUCT(B32:CW32*0.25)</f>
        <v>163082.09424999997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6645.5300000000007</v>
      </c>
      <c r="C34" s="77">
        <f t="shared" ref="C34:BN34" si="4">SUM(C31:C33)</f>
        <v>6585.973</v>
      </c>
      <c r="D34" s="77">
        <f t="shared" si="4"/>
        <v>6538.2930000000006</v>
      </c>
      <c r="E34" s="77">
        <f t="shared" si="4"/>
        <v>6522.3029999999999</v>
      </c>
      <c r="F34" s="77">
        <f t="shared" si="4"/>
        <v>6396.2</v>
      </c>
      <c r="G34" s="77">
        <f t="shared" si="4"/>
        <v>6358.5810000000001</v>
      </c>
      <c r="H34" s="77">
        <f t="shared" si="4"/>
        <v>6321.549</v>
      </c>
      <c r="I34" s="77">
        <f t="shared" si="4"/>
        <v>6327.2750000000005</v>
      </c>
      <c r="J34" s="77">
        <f t="shared" si="4"/>
        <v>6291.8090000000002</v>
      </c>
      <c r="K34" s="77">
        <f t="shared" si="4"/>
        <v>6293.8559999999998</v>
      </c>
      <c r="L34" s="77">
        <f t="shared" si="4"/>
        <v>6263.8620000000001</v>
      </c>
      <c r="M34" s="77">
        <f t="shared" si="4"/>
        <v>6240.5779999999995</v>
      </c>
      <c r="N34" s="77">
        <f t="shared" si="4"/>
        <v>6137.3640000000005</v>
      </c>
      <c r="O34" s="77">
        <f t="shared" si="4"/>
        <v>6104.8060000000005</v>
      </c>
      <c r="P34" s="77">
        <f t="shared" si="4"/>
        <v>6104.9279999999999</v>
      </c>
      <c r="Q34" s="77">
        <f t="shared" si="4"/>
        <v>6057.0460000000003</v>
      </c>
      <c r="R34" s="77">
        <f t="shared" si="4"/>
        <v>6170.3689999999997</v>
      </c>
      <c r="S34" s="77">
        <f t="shared" si="4"/>
        <v>6178.5550000000003</v>
      </c>
      <c r="T34" s="77">
        <f t="shared" si="4"/>
        <v>6183.1859999999997</v>
      </c>
      <c r="U34" s="77">
        <f t="shared" si="4"/>
        <v>6163.6019999999999</v>
      </c>
      <c r="V34" s="77">
        <f t="shared" si="4"/>
        <v>6336.6230000000005</v>
      </c>
      <c r="W34" s="77">
        <f t="shared" si="4"/>
        <v>6398.1660000000002</v>
      </c>
      <c r="X34" s="77">
        <f t="shared" si="4"/>
        <v>6469.4009999999998</v>
      </c>
      <c r="Y34" s="77">
        <f t="shared" si="4"/>
        <v>6512.2970000000005</v>
      </c>
      <c r="Z34" s="77">
        <f t="shared" si="4"/>
        <v>6670.4030000000002</v>
      </c>
      <c r="AA34" s="77">
        <f t="shared" si="4"/>
        <v>6738.4519999999993</v>
      </c>
      <c r="AB34" s="77">
        <f t="shared" si="4"/>
        <v>6829.6579999999994</v>
      </c>
      <c r="AC34" s="77">
        <f t="shared" si="4"/>
        <v>6962.3119999999999</v>
      </c>
      <c r="AD34" s="77">
        <f t="shared" si="4"/>
        <v>7276.9989999999998</v>
      </c>
      <c r="AE34" s="77">
        <f t="shared" si="4"/>
        <v>7462.6890000000003</v>
      </c>
      <c r="AF34" s="77">
        <f t="shared" si="4"/>
        <v>7663.17</v>
      </c>
      <c r="AG34" s="77">
        <f t="shared" si="4"/>
        <v>7775.3209999999999</v>
      </c>
      <c r="AH34" s="77">
        <f t="shared" si="4"/>
        <v>7891.6260000000002</v>
      </c>
      <c r="AI34" s="77">
        <f t="shared" si="4"/>
        <v>8012.0290000000005</v>
      </c>
      <c r="AJ34" s="77">
        <f t="shared" si="4"/>
        <v>8091.7560000000003</v>
      </c>
      <c r="AK34" s="77">
        <f t="shared" si="4"/>
        <v>8165.5810000000001</v>
      </c>
      <c r="AL34" s="77">
        <f t="shared" si="4"/>
        <v>8425.3590000000004</v>
      </c>
      <c r="AM34" s="77">
        <f t="shared" si="4"/>
        <v>8518.101999999999</v>
      </c>
      <c r="AN34" s="77">
        <f t="shared" si="4"/>
        <v>8561.2950000000001</v>
      </c>
      <c r="AO34" s="77">
        <f t="shared" si="4"/>
        <v>8648.7090000000007</v>
      </c>
      <c r="AP34" s="77">
        <f t="shared" si="4"/>
        <v>8923.3970000000008</v>
      </c>
      <c r="AQ34" s="77">
        <f t="shared" si="4"/>
        <v>8983.152</v>
      </c>
      <c r="AR34" s="77">
        <f t="shared" si="4"/>
        <v>9058.7270000000008</v>
      </c>
      <c r="AS34" s="77">
        <f t="shared" si="4"/>
        <v>9113.19</v>
      </c>
      <c r="AT34" s="77">
        <f t="shared" si="4"/>
        <v>9104.5339999999997</v>
      </c>
      <c r="AU34" s="77">
        <f t="shared" si="4"/>
        <v>9141.7100000000009</v>
      </c>
      <c r="AV34" s="77">
        <f t="shared" si="4"/>
        <v>9209.518</v>
      </c>
      <c r="AW34" s="77">
        <f t="shared" si="4"/>
        <v>9267.2200000000012</v>
      </c>
      <c r="AX34" s="77">
        <f t="shared" si="4"/>
        <v>9373.107</v>
      </c>
      <c r="AY34" s="77">
        <f t="shared" si="4"/>
        <v>9408.4320000000007</v>
      </c>
      <c r="AZ34" s="77">
        <f t="shared" si="4"/>
        <v>9462.3960000000006</v>
      </c>
      <c r="BA34" s="77">
        <f t="shared" si="4"/>
        <v>9471.027</v>
      </c>
      <c r="BB34" s="77">
        <f t="shared" si="4"/>
        <v>9436.8330000000005</v>
      </c>
      <c r="BC34" s="77">
        <f t="shared" si="4"/>
        <v>9416.4269999999997</v>
      </c>
      <c r="BD34" s="77">
        <f t="shared" si="4"/>
        <v>9360.92</v>
      </c>
      <c r="BE34" s="77">
        <f t="shared" si="4"/>
        <v>9307.2530000000006</v>
      </c>
      <c r="BF34" s="77">
        <f t="shared" si="4"/>
        <v>9184.8850000000002</v>
      </c>
      <c r="BG34" s="77">
        <f t="shared" si="4"/>
        <v>9070.3209999999999</v>
      </c>
      <c r="BH34" s="77">
        <f t="shared" si="4"/>
        <v>8999.8189999999995</v>
      </c>
      <c r="BI34" s="77">
        <f t="shared" si="4"/>
        <v>8974.17</v>
      </c>
      <c r="BJ34" s="77">
        <f t="shared" si="4"/>
        <v>8875.4629999999997</v>
      </c>
      <c r="BK34" s="77">
        <f t="shared" si="4"/>
        <v>8860.9709999999995</v>
      </c>
      <c r="BL34" s="77">
        <f t="shared" si="4"/>
        <v>8876.1610000000001</v>
      </c>
      <c r="BM34" s="77">
        <f t="shared" si="4"/>
        <v>8857.8109999999997</v>
      </c>
      <c r="BN34" s="77">
        <f t="shared" si="4"/>
        <v>8611.1710000000003</v>
      </c>
      <c r="BO34" s="77">
        <f t="shared" ref="BO34:CW34" si="5">SUM(BO31:BO33)</f>
        <v>8615.121000000001</v>
      </c>
      <c r="BP34" s="77">
        <f t="shared" si="5"/>
        <v>8578.6370000000006</v>
      </c>
      <c r="BQ34" s="77">
        <f t="shared" si="5"/>
        <v>8572.9850000000006</v>
      </c>
      <c r="BR34" s="77">
        <f t="shared" si="5"/>
        <v>8538.0950000000012</v>
      </c>
      <c r="BS34" s="77">
        <f t="shared" si="5"/>
        <v>8476.719000000001</v>
      </c>
      <c r="BT34" s="77">
        <f t="shared" si="5"/>
        <v>8389.7630000000008</v>
      </c>
      <c r="BU34" s="77">
        <f t="shared" si="5"/>
        <v>8377.4179999999997</v>
      </c>
      <c r="BV34" s="77">
        <f t="shared" si="5"/>
        <v>8275.2569999999996</v>
      </c>
      <c r="BW34" s="77">
        <f t="shared" si="5"/>
        <v>8276.6570000000011</v>
      </c>
      <c r="BX34" s="77">
        <f t="shared" si="5"/>
        <v>8348.1750000000011</v>
      </c>
      <c r="BY34" s="77">
        <f t="shared" si="5"/>
        <v>8493.9150000000009</v>
      </c>
      <c r="BZ34" s="77">
        <f t="shared" si="5"/>
        <v>8522.7109999999993</v>
      </c>
      <c r="CA34" s="77">
        <f t="shared" si="5"/>
        <v>8634.36</v>
      </c>
      <c r="CB34" s="77">
        <f t="shared" si="5"/>
        <v>8633.003999999999</v>
      </c>
      <c r="CC34" s="77">
        <f t="shared" si="5"/>
        <v>8580.1949999999997</v>
      </c>
      <c r="CD34" s="77">
        <f t="shared" si="5"/>
        <v>8333.6219999999994</v>
      </c>
      <c r="CE34" s="77">
        <f t="shared" si="5"/>
        <v>8234.5789999999997</v>
      </c>
      <c r="CF34" s="77">
        <f t="shared" si="5"/>
        <v>8158.5730000000003</v>
      </c>
      <c r="CG34" s="77">
        <f t="shared" si="5"/>
        <v>8044.8280000000004</v>
      </c>
      <c r="CH34" s="77">
        <f t="shared" si="5"/>
        <v>7781.6010000000006</v>
      </c>
      <c r="CI34" s="77">
        <f t="shared" si="5"/>
        <v>7673.9790000000003</v>
      </c>
      <c r="CJ34" s="77">
        <f t="shared" si="5"/>
        <v>7567.92</v>
      </c>
      <c r="CK34" s="77">
        <f t="shared" si="5"/>
        <v>7458.4260000000004</v>
      </c>
      <c r="CL34" s="77">
        <f t="shared" si="5"/>
        <v>7197.6230000000005</v>
      </c>
      <c r="CM34" s="77">
        <f t="shared" si="5"/>
        <v>7101.3230000000003</v>
      </c>
      <c r="CN34" s="77">
        <f t="shared" si="5"/>
        <v>7020.9930000000004</v>
      </c>
      <c r="CO34" s="77">
        <f t="shared" si="5"/>
        <v>6997.625</v>
      </c>
      <c r="CP34" s="77">
        <f t="shared" si="5"/>
        <v>6749.31</v>
      </c>
      <c r="CQ34" s="77">
        <f t="shared" si="5"/>
        <v>6653.0610000000006</v>
      </c>
      <c r="CR34" s="77">
        <f t="shared" si="5"/>
        <v>6532.5349999999999</v>
      </c>
      <c r="CS34" s="77">
        <f t="shared" si="5"/>
        <v>6400.6190000000006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187215.96424999993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234</v>
      </c>
      <c r="C37" s="115">
        <v>234</v>
      </c>
      <c r="D37" s="115">
        <v>234</v>
      </c>
      <c r="E37" s="115">
        <v>234</v>
      </c>
      <c r="F37" s="115">
        <v>229</v>
      </c>
      <c r="G37" s="115">
        <v>229</v>
      </c>
      <c r="H37" s="115">
        <v>229</v>
      </c>
      <c r="I37" s="115">
        <v>229</v>
      </c>
      <c r="J37" s="115">
        <v>249</v>
      </c>
      <c r="K37" s="115">
        <v>249</v>
      </c>
      <c r="L37" s="115">
        <v>249</v>
      </c>
      <c r="M37" s="115">
        <v>249</v>
      </c>
      <c r="N37" s="115">
        <v>212</v>
      </c>
      <c r="O37" s="115">
        <v>212</v>
      </c>
      <c r="P37" s="115">
        <v>212</v>
      </c>
      <c r="Q37" s="115">
        <v>212</v>
      </c>
      <c r="R37" s="115">
        <v>249</v>
      </c>
      <c r="S37" s="115">
        <v>249</v>
      </c>
      <c r="T37" s="115">
        <v>249</v>
      </c>
      <c r="U37" s="115">
        <v>249</v>
      </c>
      <c r="V37" s="115">
        <v>229</v>
      </c>
      <c r="W37" s="115">
        <v>229</v>
      </c>
      <c r="X37" s="115">
        <v>229</v>
      </c>
      <c r="Y37" s="115">
        <v>229</v>
      </c>
      <c r="Z37" s="115">
        <v>230</v>
      </c>
      <c r="AA37" s="115">
        <v>230</v>
      </c>
      <c r="AB37" s="115">
        <v>230</v>
      </c>
      <c r="AC37" s="115">
        <v>230</v>
      </c>
      <c r="AD37" s="115">
        <v>276</v>
      </c>
      <c r="AE37" s="115">
        <v>276</v>
      </c>
      <c r="AF37" s="115">
        <v>276</v>
      </c>
      <c r="AG37" s="115">
        <v>276</v>
      </c>
      <c r="AH37" s="115">
        <v>300</v>
      </c>
      <c r="AI37" s="115">
        <v>300</v>
      </c>
      <c r="AJ37" s="115">
        <v>300</v>
      </c>
      <c r="AK37" s="115">
        <v>300</v>
      </c>
      <c r="AL37" s="115">
        <v>300</v>
      </c>
      <c r="AM37" s="115">
        <v>300</v>
      </c>
      <c r="AN37" s="115">
        <v>300</v>
      </c>
      <c r="AO37" s="115">
        <v>300</v>
      </c>
      <c r="AP37" s="115">
        <v>300</v>
      </c>
      <c r="AQ37" s="115">
        <v>300</v>
      </c>
      <c r="AR37" s="115">
        <v>300</v>
      </c>
      <c r="AS37" s="115">
        <v>300</v>
      </c>
      <c r="AT37" s="115">
        <v>300</v>
      </c>
      <c r="AU37" s="115">
        <v>300</v>
      </c>
      <c r="AV37" s="115">
        <v>300</v>
      </c>
      <c r="AW37" s="115">
        <v>300</v>
      </c>
      <c r="AX37" s="115">
        <v>300</v>
      </c>
      <c r="AY37" s="115">
        <v>300</v>
      </c>
      <c r="AZ37" s="115">
        <v>300</v>
      </c>
      <c r="BA37" s="115">
        <v>300</v>
      </c>
      <c r="BB37" s="115">
        <v>300</v>
      </c>
      <c r="BC37" s="115">
        <v>300</v>
      </c>
      <c r="BD37" s="115">
        <v>300</v>
      </c>
      <c r="BE37" s="115">
        <v>300</v>
      </c>
      <c r="BF37" s="115">
        <v>300</v>
      </c>
      <c r="BG37" s="115">
        <v>300</v>
      </c>
      <c r="BH37" s="115">
        <v>300</v>
      </c>
      <c r="BI37" s="115">
        <v>300</v>
      </c>
      <c r="BJ37" s="115">
        <v>300</v>
      </c>
      <c r="BK37" s="115">
        <v>300</v>
      </c>
      <c r="BL37" s="115">
        <v>300</v>
      </c>
      <c r="BM37" s="115">
        <v>300</v>
      </c>
      <c r="BN37" s="115">
        <v>256</v>
      </c>
      <c r="BO37" s="115">
        <v>256</v>
      </c>
      <c r="BP37" s="115">
        <v>256</v>
      </c>
      <c r="BQ37" s="115">
        <v>256</v>
      </c>
      <c r="BR37" s="115">
        <v>228</v>
      </c>
      <c r="BS37" s="115">
        <v>228</v>
      </c>
      <c r="BT37" s="115">
        <v>228</v>
      </c>
      <c r="BU37" s="115">
        <v>228</v>
      </c>
      <c r="BV37" s="115">
        <v>143</v>
      </c>
      <c r="BW37" s="115">
        <v>143</v>
      </c>
      <c r="BX37" s="115">
        <v>143</v>
      </c>
      <c r="BY37" s="115">
        <v>143</v>
      </c>
      <c r="BZ37" s="115">
        <v>245</v>
      </c>
      <c r="CA37" s="115">
        <v>245</v>
      </c>
      <c r="CB37" s="115">
        <v>245</v>
      </c>
      <c r="CC37" s="115">
        <v>245</v>
      </c>
      <c r="CD37" s="115">
        <v>215</v>
      </c>
      <c r="CE37" s="115">
        <v>215</v>
      </c>
      <c r="CF37" s="115">
        <v>215</v>
      </c>
      <c r="CG37" s="115">
        <v>215</v>
      </c>
      <c r="CH37" s="115">
        <v>213</v>
      </c>
      <c r="CI37" s="115">
        <v>213</v>
      </c>
      <c r="CJ37" s="115">
        <v>213</v>
      </c>
      <c r="CK37" s="115">
        <v>213</v>
      </c>
      <c r="CL37" s="115">
        <v>98</v>
      </c>
      <c r="CM37" s="115">
        <v>98</v>
      </c>
      <c r="CN37" s="115">
        <v>98</v>
      </c>
      <c r="CO37" s="115">
        <v>98</v>
      </c>
      <c r="CP37" s="115">
        <v>73</v>
      </c>
      <c r="CQ37" s="115">
        <v>73</v>
      </c>
      <c r="CR37" s="115">
        <v>73</v>
      </c>
      <c r="CS37" s="115">
        <v>73</v>
      </c>
      <c r="CT37" s="116"/>
      <c r="CU37" s="116"/>
      <c r="CV37" s="116"/>
      <c r="CW37" s="117"/>
      <c r="CX37" s="91">
        <f t="array" ref="CX37">SUMPRODUCT(B37:CW37*0.25)</f>
        <v>5779</v>
      </c>
    </row>
    <row r="38" spans="1:102" ht="24.95" customHeight="1" x14ac:dyDescent="0.2">
      <c r="A38" s="118" t="s">
        <v>45</v>
      </c>
      <c r="B38" s="119">
        <v>242</v>
      </c>
      <c r="C38" s="120">
        <v>242</v>
      </c>
      <c r="D38" s="120">
        <v>242</v>
      </c>
      <c r="E38" s="120">
        <v>242</v>
      </c>
      <c r="F38" s="120">
        <v>247</v>
      </c>
      <c r="G38" s="120">
        <v>247</v>
      </c>
      <c r="H38" s="120">
        <v>247</v>
      </c>
      <c r="I38" s="120">
        <v>247</v>
      </c>
      <c r="J38" s="120">
        <v>247</v>
      </c>
      <c r="K38" s="120">
        <v>247</v>
      </c>
      <c r="L38" s="120">
        <v>247</v>
      </c>
      <c r="M38" s="120">
        <v>247</v>
      </c>
      <c r="N38" s="120">
        <v>245</v>
      </c>
      <c r="O38" s="120">
        <v>245</v>
      </c>
      <c r="P38" s="120">
        <v>245</v>
      </c>
      <c r="Q38" s="120">
        <v>245</v>
      </c>
      <c r="R38" s="120">
        <v>245</v>
      </c>
      <c r="S38" s="120">
        <v>245</v>
      </c>
      <c r="T38" s="120">
        <v>245</v>
      </c>
      <c r="U38" s="120">
        <v>245</v>
      </c>
      <c r="V38" s="120">
        <v>250</v>
      </c>
      <c r="W38" s="120">
        <v>250</v>
      </c>
      <c r="X38" s="120">
        <v>250</v>
      </c>
      <c r="Y38" s="120">
        <v>250</v>
      </c>
      <c r="Z38" s="120">
        <v>254</v>
      </c>
      <c r="AA38" s="120">
        <v>254</v>
      </c>
      <c r="AB38" s="120">
        <v>254</v>
      </c>
      <c r="AC38" s="120">
        <v>254</v>
      </c>
      <c r="AD38" s="120">
        <v>400</v>
      </c>
      <c r="AE38" s="120">
        <v>400</v>
      </c>
      <c r="AF38" s="120">
        <v>400</v>
      </c>
      <c r="AG38" s="120">
        <v>400</v>
      </c>
      <c r="AH38" s="120">
        <v>389</v>
      </c>
      <c r="AI38" s="120">
        <v>389</v>
      </c>
      <c r="AJ38" s="120">
        <v>389</v>
      </c>
      <c r="AK38" s="120">
        <v>389</v>
      </c>
      <c r="AL38" s="120">
        <v>400</v>
      </c>
      <c r="AM38" s="120">
        <v>400</v>
      </c>
      <c r="AN38" s="120">
        <v>400</v>
      </c>
      <c r="AO38" s="120">
        <v>400</v>
      </c>
      <c r="AP38" s="120">
        <v>400</v>
      </c>
      <c r="AQ38" s="120">
        <v>400</v>
      </c>
      <c r="AR38" s="120">
        <v>400</v>
      </c>
      <c r="AS38" s="120">
        <v>400</v>
      </c>
      <c r="AT38" s="120">
        <v>400</v>
      </c>
      <c r="AU38" s="120">
        <v>400</v>
      </c>
      <c r="AV38" s="120">
        <v>400</v>
      </c>
      <c r="AW38" s="120">
        <v>400</v>
      </c>
      <c r="AX38" s="120">
        <v>400</v>
      </c>
      <c r="AY38" s="120">
        <v>400</v>
      </c>
      <c r="AZ38" s="120">
        <v>400</v>
      </c>
      <c r="BA38" s="120">
        <v>400</v>
      </c>
      <c r="BB38" s="120">
        <v>400</v>
      </c>
      <c r="BC38" s="120">
        <v>400</v>
      </c>
      <c r="BD38" s="120">
        <v>400</v>
      </c>
      <c r="BE38" s="120">
        <v>400</v>
      </c>
      <c r="BF38" s="120">
        <v>400</v>
      </c>
      <c r="BG38" s="120">
        <v>400</v>
      </c>
      <c r="BH38" s="120">
        <v>400</v>
      </c>
      <c r="BI38" s="120">
        <v>400</v>
      </c>
      <c r="BJ38" s="120">
        <v>400</v>
      </c>
      <c r="BK38" s="120">
        <v>400</v>
      </c>
      <c r="BL38" s="120">
        <v>400</v>
      </c>
      <c r="BM38" s="120">
        <v>400</v>
      </c>
      <c r="BN38" s="120">
        <v>350</v>
      </c>
      <c r="BO38" s="120">
        <v>350</v>
      </c>
      <c r="BP38" s="120">
        <v>350</v>
      </c>
      <c r="BQ38" s="120">
        <v>350</v>
      </c>
      <c r="BR38" s="120">
        <v>298</v>
      </c>
      <c r="BS38" s="120">
        <v>298</v>
      </c>
      <c r="BT38" s="120">
        <v>298</v>
      </c>
      <c r="BU38" s="120">
        <v>298</v>
      </c>
      <c r="BV38" s="120">
        <v>298</v>
      </c>
      <c r="BW38" s="120">
        <v>298</v>
      </c>
      <c r="BX38" s="120">
        <v>298</v>
      </c>
      <c r="BY38" s="120">
        <v>298</v>
      </c>
      <c r="BZ38" s="120">
        <v>251</v>
      </c>
      <c r="CA38" s="120">
        <v>251</v>
      </c>
      <c r="CB38" s="120">
        <v>251</v>
      </c>
      <c r="CC38" s="120">
        <v>251</v>
      </c>
      <c r="CD38" s="120">
        <v>263</v>
      </c>
      <c r="CE38" s="120">
        <v>263</v>
      </c>
      <c r="CF38" s="120">
        <v>263</v>
      </c>
      <c r="CG38" s="120">
        <v>263</v>
      </c>
      <c r="CH38" s="120">
        <v>210</v>
      </c>
      <c r="CI38" s="120">
        <v>210</v>
      </c>
      <c r="CJ38" s="120">
        <v>210</v>
      </c>
      <c r="CK38" s="120">
        <v>210</v>
      </c>
      <c r="CL38" s="120">
        <v>199</v>
      </c>
      <c r="CM38" s="120">
        <v>199</v>
      </c>
      <c r="CN38" s="120">
        <v>199</v>
      </c>
      <c r="CO38" s="120">
        <v>199</v>
      </c>
      <c r="CP38" s="120">
        <v>148</v>
      </c>
      <c r="CQ38" s="120">
        <v>148</v>
      </c>
      <c r="CR38" s="120">
        <v>148</v>
      </c>
      <c r="CS38" s="120">
        <v>148</v>
      </c>
      <c r="CT38" s="120"/>
      <c r="CU38" s="120"/>
      <c r="CV38" s="120"/>
      <c r="CW38" s="121"/>
      <c r="CX38" s="97">
        <f t="array" ref="CX38">SUMPRODUCT(B38:CW38*0.25)</f>
        <v>7336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>
        <v>12</v>
      </c>
      <c r="P39" s="120">
        <v>26.5</v>
      </c>
      <c r="Q39" s="120">
        <v>128.30000000000001</v>
      </c>
      <c r="R39" s="120">
        <v>118.5</v>
      </c>
      <c r="S39" s="120">
        <v>126.4</v>
      </c>
      <c r="T39" s="120">
        <v>199</v>
      </c>
      <c r="U39" s="120">
        <v>276.60000000000002</v>
      </c>
      <c r="V39" s="120">
        <v>968</v>
      </c>
      <c r="W39" s="120">
        <v>1049</v>
      </c>
      <c r="X39" s="120">
        <v>1166.5999999999999</v>
      </c>
      <c r="Y39" s="120">
        <v>1438</v>
      </c>
      <c r="Z39" s="120">
        <v>326.5</v>
      </c>
      <c r="AA39" s="120">
        <v>345.2</v>
      </c>
      <c r="AB39" s="120">
        <v>677.6</v>
      </c>
      <c r="AC39" s="120">
        <v>864.1</v>
      </c>
      <c r="AD39" s="120">
        <v>1254</v>
      </c>
      <c r="AE39" s="120">
        <v>963.4</v>
      </c>
      <c r="AF39" s="120">
        <v>1024.2</v>
      </c>
      <c r="AG39" s="120">
        <v>872.6</v>
      </c>
      <c r="AH39" s="120">
        <v>600</v>
      </c>
      <c r="AI39" s="120">
        <v>468.3</v>
      </c>
      <c r="AJ39" s="120">
        <v>547.20000000000005</v>
      </c>
      <c r="AK39" s="120">
        <v>600</v>
      </c>
      <c r="AL39" s="120">
        <v>600</v>
      </c>
      <c r="AM39" s="120">
        <v>600</v>
      </c>
      <c r="AN39" s="120">
        <v>600</v>
      </c>
      <c r="AO39" s="120">
        <v>600</v>
      </c>
      <c r="AP39" s="120">
        <v>600</v>
      </c>
      <c r="AQ39" s="120">
        <v>600</v>
      </c>
      <c r="AR39" s="120">
        <v>600</v>
      </c>
      <c r="AS39" s="120">
        <v>600</v>
      </c>
      <c r="AT39" s="120">
        <v>600</v>
      </c>
      <c r="AU39" s="120">
        <v>600</v>
      </c>
      <c r="AV39" s="120">
        <v>600</v>
      </c>
      <c r="AW39" s="120">
        <v>600</v>
      </c>
      <c r="AX39" s="120">
        <v>700</v>
      </c>
      <c r="AY39" s="120">
        <v>700</v>
      </c>
      <c r="AZ39" s="120">
        <v>700</v>
      </c>
      <c r="BA39" s="120">
        <v>700</v>
      </c>
      <c r="BB39" s="120">
        <v>700</v>
      </c>
      <c r="BC39" s="120">
        <v>700</v>
      </c>
      <c r="BD39" s="120">
        <v>700</v>
      </c>
      <c r="BE39" s="120">
        <v>700</v>
      </c>
      <c r="BF39" s="120">
        <v>700</v>
      </c>
      <c r="BG39" s="120">
        <v>700</v>
      </c>
      <c r="BH39" s="120">
        <v>700</v>
      </c>
      <c r="BI39" s="120">
        <v>700</v>
      </c>
      <c r="BJ39" s="120">
        <v>700</v>
      </c>
      <c r="BK39" s="120">
        <v>700</v>
      </c>
      <c r="BL39" s="120">
        <v>700</v>
      </c>
      <c r="BM39" s="120">
        <v>554.6</v>
      </c>
      <c r="BN39" s="120">
        <v>544</v>
      </c>
      <c r="BO39" s="120">
        <v>144.5</v>
      </c>
      <c r="BP39" s="120">
        <v>587.5</v>
      </c>
      <c r="BQ39" s="120">
        <v>299.60000000000002</v>
      </c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>
        <v>620.6</v>
      </c>
      <c r="CQ39" s="120">
        <v>525.70000000000005</v>
      </c>
      <c r="CR39" s="120">
        <v>427.3</v>
      </c>
      <c r="CS39" s="120">
        <v>322.2</v>
      </c>
      <c r="CT39" s="122"/>
      <c r="CU39" s="122"/>
      <c r="CV39" s="122"/>
      <c r="CW39" s="121"/>
      <c r="CX39" s="97">
        <f t="array" ref="CX39">SUMPRODUCT(B39:CW39*0.25)</f>
        <v>8944.4999999999982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>
        <v>160</v>
      </c>
      <c r="AM40" s="120">
        <v>160</v>
      </c>
      <c r="AN40" s="120">
        <v>160</v>
      </c>
      <c r="AO40" s="120">
        <v>160</v>
      </c>
      <c r="AP40" s="120">
        <v>166</v>
      </c>
      <c r="AQ40" s="120">
        <v>166</v>
      </c>
      <c r="AR40" s="120">
        <v>166</v>
      </c>
      <c r="AS40" s="120">
        <v>166</v>
      </c>
      <c r="AT40" s="120">
        <v>157</v>
      </c>
      <c r="AU40" s="120">
        <v>157</v>
      </c>
      <c r="AV40" s="120">
        <v>157</v>
      </c>
      <c r="AW40" s="120">
        <v>157</v>
      </c>
      <c r="AX40" s="120">
        <v>166</v>
      </c>
      <c r="AY40" s="120">
        <v>166</v>
      </c>
      <c r="AZ40" s="120">
        <v>166</v>
      </c>
      <c r="BA40" s="120">
        <v>166</v>
      </c>
      <c r="BB40" s="120">
        <v>166</v>
      </c>
      <c r="BC40" s="120">
        <v>166</v>
      </c>
      <c r="BD40" s="120">
        <v>166</v>
      </c>
      <c r="BE40" s="120">
        <v>166</v>
      </c>
      <c r="BF40" s="120">
        <v>166</v>
      </c>
      <c r="BG40" s="120">
        <v>166</v>
      </c>
      <c r="BH40" s="120">
        <v>166</v>
      </c>
      <c r="BI40" s="120">
        <v>166</v>
      </c>
      <c r="BJ40" s="120">
        <v>171</v>
      </c>
      <c r="BK40" s="120">
        <v>171</v>
      </c>
      <c r="BL40" s="120">
        <v>171</v>
      </c>
      <c r="BM40" s="120">
        <v>171</v>
      </c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1152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/>
      <c r="W41" s="120"/>
      <c r="X41" s="120"/>
      <c r="Y41" s="120"/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>
        <v>500</v>
      </c>
      <c r="BS41" s="120">
        <v>500</v>
      </c>
      <c r="BT41" s="120">
        <v>500</v>
      </c>
      <c r="BU41" s="120">
        <v>500</v>
      </c>
      <c r="BV41" s="120">
        <v>500</v>
      </c>
      <c r="BW41" s="120">
        <v>500</v>
      </c>
      <c r="BX41" s="120">
        <v>500</v>
      </c>
      <c r="BY41" s="120">
        <v>500</v>
      </c>
      <c r="BZ41" s="120">
        <v>500</v>
      </c>
      <c r="CA41" s="120">
        <v>500</v>
      </c>
      <c r="CB41" s="120">
        <v>500</v>
      </c>
      <c r="CC41" s="120">
        <v>500</v>
      </c>
      <c r="CD41" s="120">
        <v>500</v>
      </c>
      <c r="CE41" s="120">
        <v>500</v>
      </c>
      <c r="CF41" s="120">
        <v>500</v>
      </c>
      <c r="CG41" s="120">
        <v>500</v>
      </c>
      <c r="CH41" s="120">
        <v>500</v>
      </c>
      <c r="CI41" s="120">
        <v>500</v>
      </c>
      <c r="CJ41" s="120">
        <v>500</v>
      </c>
      <c r="CK41" s="120">
        <v>500</v>
      </c>
      <c r="CL41" s="120">
        <v>345.3</v>
      </c>
      <c r="CM41" s="120">
        <v>345.3</v>
      </c>
      <c r="CN41" s="120">
        <v>345.3</v>
      </c>
      <c r="CO41" s="120">
        <v>345.3</v>
      </c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10845.300000000003</v>
      </c>
    </row>
    <row r="42" spans="1:102" ht="30" customHeight="1" thickBot="1" x14ac:dyDescent="0.25">
      <c r="A42" s="105" t="s">
        <v>49</v>
      </c>
      <c r="B42" s="106">
        <f>SUM(B37:B41)</f>
        <v>976</v>
      </c>
      <c r="C42" s="107">
        <f t="shared" ref="C42:BN42" si="6">SUM(C37:C41)</f>
        <v>976</v>
      </c>
      <c r="D42" s="107">
        <f t="shared" si="6"/>
        <v>976</v>
      </c>
      <c r="E42" s="107">
        <f t="shared" si="6"/>
        <v>976</v>
      </c>
      <c r="F42" s="107">
        <f t="shared" si="6"/>
        <v>976</v>
      </c>
      <c r="G42" s="107">
        <f t="shared" si="6"/>
        <v>976</v>
      </c>
      <c r="H42" s="107">
        <f t="shared" si="6"/>
        <v>976</v>
      </c>
      <c r="I42" s="107">
        <f t="shared" si="6"/>
        <v>976</v>
      </c>
      <c r="J42" s="107">
        <f t="shared" si="6"/>
        <v>996</v>
      </c>
      <c r="K42" s="107">
        <f t="shared" si="6"/>
        <v>996</v>
      </c>
      <c r="L42" s="107">
        <f t="shared" si="6"/>
        <v>996</v>
      </c>
      <c r="M42" s="107">
        <f t="shared" si="6"/>
        <v>996</v>
      </c>
      <c r="N42" s="107">
        <f t="shared" si="6"/>
        <v>957</v>
      </c>
      <c r="O42" s="107">
        <f t="shared" si="6"/>
        <v>969</v>
      </c>
      <c r="P42" s="107">
        <f t="shared" si="6"/>
        <v>983.5</v>
      </c>
      <c r="Q42" s="107">
        <f t="shared" si="6"/>
        <v>1085.3</v>
      </c>
      <c r="R42" s="107">
        <f t="shared" si="6"/>
        <v>1112.5</v>
      </c>
      <c r="S42" s="107">
        <f t="shared" si="6"/>
        <v>1120.4000000000001</v>
      </c>
      <c r="T42" s="107">
        <f t="shared" si="6"/>
        <v>1193</v>
      </c>
      <c r="U42" s="107">
        <f t="shared" si="6"/>
        <v>1270.5999999999999</v>
      </c>
      <c r="V42" s="107">
        <f t="shared" si="6"/>
        <v>1447</v>
      </c>
      <c r="W42" s="107">
        <f t="shared" si="6"/>
        <v>1528</v>
      </c>
      <c r="X42" s="107">
        <f t="shared" si="6"/>
        <v>1645.6</v>
      </c>
      <c r="Y42" s="107">
        <f t="shared" si="6"/>
        <v>1917</v>
      </c>
      <c r="Z42" s="107">
        <f t="shared" si="6"/>
        <v>1310.5</v>
      </c>
      <c r="AA42" s="107">
        <f t="shared" si="6"/>
        <v>1329.2</v>
      </c>
      <c r="AB42" s="107">
        <f t="shared" si="6"/>
        <v>1661.6</v>
      </c>
      <c r="AC42" s="107">
        <f t="shared" si="6"/>
        <v>1848.1</v>
      </c>
      <c r="AD42" s="107">
        <f t="shared" si="6"/>
        <v>2430</v>
      </c>
      <c r="AE42" s="107">
        <f t="shared" si="6"/>
        <v>2139.4</v>
      </c>
      <c r="AF42" s="107">
        <f t="shared" si="6"/>
        <v>2200.1999999999998</v>
      </c>
      <c r="AG42" s="107">
        <f t="shared" si="6"/>
        <v>2048.6</v>
      </c>
      <c r="AH42" s="107">
        <f t="shared" si="6"/>
        <v>1789</v>
      </c>
      <c r="AI42" s="107">
        <f t="shared" si="6"/>
        <v>1657.3</v>
      </c>
      <c r="AJ42" s="107">
        <f t="shared" si="6"/>
        <v>1736.2</v>
      </c>
      <c r="AK42" s="107">
        <f t="shared" si="6"/>
        <v>1789</v>
      </c>
      <c r="AL42" s="107">
        <f t="shared" si="6"/>
        <v>1960</v>
      </c>
      <c r="AM42" s="107">
        <f t="shared" si="6"/>
        <v>1960</v>
      </c>
      <c r="AN42" s="107">
        <f t="shared" si="6"/>
        <v>1960</v>
      </c>
      <c r="AO42" s="107">
        <f t="shared" si="6"/>
        <v>1960</v>
      </c>
      <c r="AP42" s="107">
        <f t="shared" si="6"/>
        <v>1966</v>
      </c>
      <c r="AQ42" s="107">
        <f t="shared" si="6"/>
        <v>1966</v>
      </c>
      <c r="AR42" s="107">
        <f t="shared" si="6"/>
        <v>1966</v>
      </c>
      <c r="AS42" s="107">
        <f t="shared" si="6"/>
        <v>1966</v>
      </c>
      <c r="AT42" s="107">
        <f t="shared" si="6"/>
        <v>1957</v>
      </c>
      <c r="AU42" s="107">
        <f t="shared" si="6"/>
        <v>1957</v>
      </c>
      <c r="AV42" s="107">
        <f t="shared" si="6"/>
        <v>1957</v>
      </c>
      <c r="AW42" s="107">
        <f t="shared" si="6"/>
        <v>1957</v>
      </c>
      <c r="AX42" s="107">
        <f t="shared" si="6"/>
        <v>2066</v>
      </c>
      <c r="AY42" s="107">
        <f t="shared" si="6"/>
        <v>2066</v>
      </c>
      <c r="AZ42" s="107">
        <f t="shared" si="6"/>
        <v>2066</v>
      </c>
      <c r="BA42" s="107">
        <f t="shared" si="6"/>
        <v>2066</v>
      </c>
      <c r="BB42" s="107">
        <f t="shared" si="6"/>
        <v>2066</v>
      </c>
      <c r="BC42" s="107">
        <f t="shared" si="6"/>
        <v>2066</v>
      </c>
      <c r="BD42" s="107">
        <f t="shared" si="6"/>
        <v>2066</v>
      </c>
      <c r="BE42" s="107">
        <f t="shared" si="6"/>
        <v>2066</v>
      </c>
      <c r="BF42" s="107">
        <f t="shared" si="6"/>
        <v>2066</v>
      </c>
      <c r="BG42" s="107">
        <f t="shared" si="6"/>
        <v>2066</v>
      </c>
      <c r="BH42" s="107">
        <f t="shared" si="6"/>
        <v>2066</v>
      </c>
      <c r="BI42" s="107">
        <f t="shared" si="6"/>
        <v>2066</v>
      </c>
      <c r="BJ42" s="107">
        <f t="shared" si="6"/>
        <v>2071</v>
      </c>
      <c r="BK42" s="107">
        <f t="shared" si="6"/>
        <v>2071</v>
      </c>
      <c r="BL42" s="107">
        <f t="shared" si="6"/>
        <v>2071</v>
      </c>
      <c r="BM42" s="107">
        <f t="shared" si="6"/>
        <v>1925.6</v>
      </c>
      <c r="BN42" s="107">
        <f t="shared" si="6"/>
        <v>1650</v>
      </c>
      <c r="BO42" s="107">
        <f t="shared" ref="BO42:CW42" si="7">SUM(BO37:BO41)</f>
        <v>1250.5</v>
      </c>
      <c r="BP42" s="107">
        <f t="shared" si="7"/>
        <v>1693.5</v>
      </c>
      <c r="BQ42" s="107">
        <f t="shared" si="7"/>
        <v>1405.6</v>
      </c>
      <c r="BR42" s="107">
        <f t="shared" si="7"/>
        <v>1026</v>
      </c>
      <c r="BS42" s="107">
        <f t="shared" si="7"/>
        <v>1026</v>
      </c>
      <c r="BT42" s="107">
        <f t="shared" si="7"/>
        <v>1026</v>
      </c>
      <c r="BU42" s="107">
        <f t="shared" si="7"/>
        <v>1026</v>
      </c>
      <c r="BV42" s="107">
        <f t="shared" si="7"/>
        <v>941</v>
      </c>
      <c r="BW42" s="107">
        <f t="shared" si="7"/>
        <v>941</v>
      </c>
      <c r="BX42" s="107">
        <f t="shared" si="7"/>
        <v>941</v>
      </c>
      <c r="BY42" s="107">
        <f t="shared" si="7"/>
        <v>941</v>
      </c>
      <c r="BZ42" s="107">
        <f t="shared" si="7"/>
        <v>996</v>
      </c>
      <c r="CA42" s="107">
        <f t="shared" si="7"/>
        <v>996</v>
      </c>
      <c r="CB42" s="107">
        <f t="shared" si="7"/>
        <v>996</v>
      </c>
      <c r="CC42" s="107">
        <f t="shared" si="7"/>
        <v>996</v>
      </c>
      <c r="CD42" s="107">
        <f t="shared" si="7"/>
        <v>978</v>
      </c>
      <c r="CE42" s="107">
        <f t="shared" si="7"/>
        <v>978</v>
      </c>
      <c r="CF42" s="107">
        <f t="shared" si="7"/>
        <v>978</v>
      </c>
      <c r="CG42" s="107">
        <f t="shared" si="7"/>
        <v>978</v>
      </c>
      <c r="CH42" s="107">
        <f t="shared" si="7"/>
        <v>923</v>
      </c>
      <c r="CI42" s="107">
        <f t="shared" si="7"/>
        <v>923</v>
      </c>
      <c r="CJ42" s="107">
        <f t="shared" si="7"/>
        <v>923</v>
      </c>
      <c r="CK42" s="107">
        <f t="shared" si="7"/>
        <v>923</v>
      </c>
      <c r="CL42" s="107">
        <f t="shared" si="7"/>
        <v>642.29999999999995</v>
      </c>
      <c r="CM42" s="107">
        <f t="shared" si="7"/>
        <v>642.29999999999995</v>
      </c>
      <c r="CN42" s="107">
        <f t="shared" si="7"/>
        <v>642.29999999999995</v>
      </c>
      <c r="CO42" s="107">
        <f t="shared" si="7"/>
        <v>642.29999999999995</v>
      </c>
      <c r="CP42" s="107">
        <f t="shared" si="7"/>
        <v>841.6</v>
      </c>
      <c r="CQ42" s="107">
        <f t="shared" si="7"/>
        <v>746.7</v>
      </c>
      <c r="CR42" s="107">
        <f t="shared" si="7"/>
        <v>648.29999999999995</v>
      </c>
      <c r="CS42" s="107">
        <f t="shared" si="7"/>
        <v>543.20000000000005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34056.800000000003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>
        <v>12</v>
      </c>
      <c r="P47" s="120">
        <v>26.5</v>
      </c>
      <c r="Q47" s="120">
        <v>128.30000000000001</v>
      </c>
      <c r="R47" s="120">
        <v>118.5</v>
      </c>
      <c r="S47" s="120">
        <v>126.4</v>
      </c>
      <c r="T47" s="120">
        <v>199</v>
      </c>
      <c r="U47" s="120">
        <v>276.60000000000002</v>
      </c>
      <c r="V47" s="120">
        <v>968</v>
      </c>
      <c r="W47" s="120">
        <v>1049</v>
      </c>
      <c r="X47" s="120">
        <v>1166.5999999999999</v>
      </c>
      <c r="Y47" s="120">
        <v>1438</v>
      </c>
      <c r="Z47" s="120">
        <v>326.5</v>
      </c>
      <c r="AA47" s="120">
        <v>345.2</v>
      </c>
      <c r="AB47" s="120">
        <v>677.6</v>
      </c>
      <c r="AC47" s="120">
        <v>864.1</v>
      </c>
      <c r="AD47" s="120">
        <v>1254</v>
      </c>
      <c r="AE47" s="120">
        <v>963.4</v>
      </c>
      <c r="AF47" s="120">
        <v>1024.2</v>
      </c>
      <c r="AG47" s="120">
        <v>872.6</v>
      </c>
      <c r="AH47" s="120">
        <v>600</v>
      </c>
      <c r="AI47" s="120">
        <v>468.3</v>
      </c>
      <c r="AJ47" s="120">
        <v>547.20000000000005</v>
      </c>
      <c r="AK47" s="120">
        <v>600</v>
      </c>
      <c r="AL47" s="120">
        <v>600</v>
      </c>
      <c r="AM47" s="120">
        <v>600</v>
      </c>
      <c r="AN47" s="120">
        <v>600</v>
      </c>
      <c r="AO47" s="120">
        <v>600</v>
      </c>
      <c r="AP47" s="120">
        <v>600</v>
      </c>
      <c r="AQ47" s="120">
        <v>600</v>
      </c>
      <c r="AR47" s="120">
        <v>600</v>
      </c>
      <c r="AS47" s="120">
        <v>600</v>
      </c>
      <c r="AT47" s="120">
        <v>600</v>
      </c>
      <c r="AU47" s="120">
        <v>600</v>
      </c>
      <c r="AV47" s="120">
        <v>600</v>
      </c>
      <c r="AW47" s="120">
        <v>600</v>
      </c>
      <c r="AX47" s="120">
        <v>700</v>
      </c>
      <c r="AY47" s="120">
        <v>700</v>
      </c>
      <c r="AZ47" s="120">
        <v>700</v>
      </c>
      <c r="BA47" s="120">
        <v>700</v>
      </c>
      <c r="BB47" s="120">
        <v>700</v>
      </c>
      <c r="BC47" s="120">
        <v>700</v>
      </c>
      <c r="BD47" s="120">
        <v>700</v>
      </c>
      <c r="BE47" s="120">
        <v>700</v>
      </c>
      <c r="BF47" s="120">
        <v>700</v>
      </c>
      <c r="BG47" s="120">
        <v>700</v>
      </c>
      <c r="BH47" s="120">
        <v>700</v>
      </c>
      <c r="BI47" s="120">
        <v>700</v>
      </c>
      <c r="BJ47" s="120">
        <v>700</v>
      </c>
      <c r="BK47" s="120">
        <v>700</v>
      </c>
      <c r="BL47" s="120">
        <v>700</v>
      </c>
      <c r="BM47" s="120">
        <v>554.6</v>
      </c>
      <c r="BN47" s="120">
        <v>544</v>
      </c>
      <c r="BO47" s="120">
        <v>144.5</v>
      </c>
      <c r="BP47" s="120">
        <v>587.5</v>
      </c>
      <c r="BQ47" s="120">
        <v>299.60000000000002</v>
      </c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>
        <v>620.6</v>
      </c>
      <c r="CQ47" s="120">
        <v>525.70000000000005</v>
      </c>
      <c r="CR47" s="120">
        <v>427.3</v>
      </c>
      <c r="CS47" s="120">
        <v>322.2</v>
      </c>
      <c r="CT47" s="122"/>
      <c r="CU47" s="122"/>
      <c r="CV47" s="122"/>
      <c r="CW47" s="121"/>
      <c r="CX47" s="97">
        <f t="array" ref="CX47">SUMPRODUCT(B47:CW47*0.25)</f>
        <v>8944.4999999999982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/>
      <c r="W49" s="120"/>
      <c r="X49" s="120"/>
      <c r="Y49" s="120"/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>
        <v>500</v>
      </c>
      <c r="BS49" s="120">
        <v>500</v>
      </c>
      <c r="BT49" s="120">
        <v>500</v>
      </c>
      <c r="BU49" s="120">
        <v>500</v>
      </c>
      <c r="BV49" s="120">
        <v>500</v>
      </c>
      <c r="BW49" s="120">
        <v>500</v>
      </c>
      <c r="BX49" s="120">
        <v>500</v>
      </c>
      <c r="BY49" s="120">
        <v>500</v>
      </c>
      <c r="BZ49" s="120">
        <v>500</v>
      </c>
      <c r="CA49" s="120">
        <v>500</v>
      </c>
      <c r="CB49" s="120">
        <v>500</v>
      </c>
      <c r="CC49" s="120">
        <v>500</v>
      </c>
      <c r="CD49" s="120">
        <v>500</v>
      </c>
      <c r="CE49" s="120">
        <v>500</v>
      </c>
      <c r="CF49" s="120">
        <v>500</v>
      </c>
      <c r="CG49" s="120">
        <v>500</v>
      </c>
      <c r="CH49" s="120">
        <v>500</v>
      </c>
      <c r="CI49" s="120">
        <v>500</v>
      </c>
      <c r="CJ49" s="120">
        <v>500</v>
      </c>
      <c r="CK49" s="120">
        <v>500</v>
      </c>
      <c r="CL49" s="120">
        <v>345.3</v>
      </c>
      <c r="CM49" s="120">
        <v>345.3</v>
      </c>
      <c r="CN49" s="120">
        <v>345.3</v>
      </c>
      <c r="CO49" s="120">
        <v>345.3</v>
      </c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10845.300000000003</v>
      </c>
    </row>
    <row r="50" spans="1:102" ht="24.95" customHeight="1" x14ac:dyDescent="0.2">
      <c r="A50" s="104" t="s">
        <v>51</v>
      </c>
      <c r="B50" s="119">
        <v>233</v>
      </c>
      <c r="C50" s="120">
        <v>233</v>
      </c>
      <c r="D50" s="120">
        <v>233</v>
      </c>
      <c r="E50" s="120">
        <v>233</v>
      </c>
      <c r="F50" s="120">
        <v>215</v>
      </c>
      <c r="G50" s="120">
        <v>215</v>
      </c>
      <c r="H50" s="120">
        <v>215</v>
      </c>
      <c r="I50" s="120">
        <v>215</v>
      </c>
      <c r="J50" s="120">
        <v>203</v>
      </c>
      <c r="K50" s="120">
        <v>203</v>
      </c>
      <c r="L50" s="120">
        <v>203</v>
      </c>
      <c r="M50" s="120">
        <v>203</v>
      </c>
      <c r="N50" s="120">
        <v>194</v>
      </c>
      <c r="O50" s="120">
        <v>194</v>
      </c>
      <c r="P50" s="120">
        <v>194</v>
      </c>
      <c r="Q50" s="120">
        <v>194</v>
      </c>
      <c r="R50" s="120">
        <v>198</v>
      </c>
      <c r="S50" s="120">
        <v>198</v>
      </c>
      <c r="T50" s="120">
        <v>198</v>
      </c>
      <c r="U50" s="120">
        <v>198</v>
      </c>
      <c r="V50" s="120">
        <v>221</v>
      </c>
      <c r="W50" s="120">
        <v>221</v>
      </c>
      <c r="X50" s="120">
        <v>221</v>
      </c>
      <c r="Y50" s="120">
        <v>221</v>
      </c>
      <c r="Z50" s="120">
        <v>265</v>
      </c>
      <c r="AA50" s="120">
        <v>265</v>
      </c>
      <c r="AB50" s="120">
        <v>265</v>
      </c>
      <c r="AC50" s="120">
        <v>265</v>
      </c>
      <c r="AD50" s="120">
        <v>301</v>
      </c>
      <c r="AE50" s="120">
        <v>301</v>
      </c>
      <c r="AF50" s="120">
        <v>301</v>
      </c>
      <c r="AG50" s="120">
        <v>301</v>
      </c>
      <c r="AH50" s="120">
        <v>314</v>
      </c>
      <c r="AI50" s="120">
        <v>314</v>
      </c>
      <c r="AJ50" s="120">
        <v>314</v>
      </c>
      <c r="AK50" s="120">
        <v>314</v>
      </c>
      <c r="AL50" s="120">
        <v>313</v>
      </c>
      <c r="AM50" s="120">
        <v>313</v>
      </c>
      <c r="AN50" s="120">
        <v>313</v>
      </c>
      <c r="AO50" s="120">
        <v>313</v>
      </c>
      <c r="AP50" s="120">
        <v>302</v>
      </c>
      <c r="AQ50" s="120">
        <v>302</v>
      </c>
      <c r="AR50" s="120">
        <v>302</v>
      </c>
      <c r="AS50" s="120">
        <v>302</v>
      </c>
      <c r="AT50" s="120">
        <v>317</v>
      </c>
      <c r="AU50" s="120">
        <v>317</v>
      </c>
      <c r="AV50" s="120">
        <v>317</v>
      </c>
      <c r="AW50" s="120">
        <v>317</v>
      </c>
      <c r="AX50" s="120">
        <v>342</v>
      </c>
      <c r="AY50" s="120">
        <v>342</v>
      </c>
      <c r="AZ50" s="120">
        <v>342</v>
      </c>
      <c r="BA50" s="120">
        <v>342</v>
      </c>
      <c r="BB50" s="120">
        <v>349</v>
      </c>
      <c r="BC50" s="120">
        <v>349</v>
      </c>
      <c r="BD50" s="120">
        <v>349</v>
      </c>
      <c r="BE50" s="120">
        <v>349</v>
      </c>
      <c r="BF50" s="120">
        <v>347</v>
      </c>
      <c r="BG50" s="120">
        <v>347</v>
      </c>
      <c r="BH50" s="120">
        <v>347</v>
      </c>
      <c r="BI50" s="120">
        <v>347</v>
      </c>
      <c r="BJ50" s="120">
        <v>360</v>
      </c>
      <c r="BK50" s="120">
        <v>360</v>
      </c>
      <c r="BL50" s="120">
        <v>360</v>
      </c>
      <c r="BM50" s="120">
        <v>360</v>
      </c>
      <c r="BN50" s="120">
        <v>398</v>
      </c>
      <c r="BO50" s="120">
        <v>398</v>
      </c>
      <c r="BP50" s="120">
        <v>398</v>
      </c>
      <c r="BQ50" s="120">
        <v>398</v>
      </c>
      <c r="BR50" s="120">
        <v>442</v>
      </c>
      <c r="BS50" s="120">
        <v>442</v>
      </c>
      <c r="BT50" s="120">
        <v>442</v>
      </c>
      <c r="BU50" s="120">
        <v>442</v>
      </c>
      <c r="BV50" s="120">
        <v>456</v>
      </c>
      <c r="BW50" s="120">
        <v>456</v>
      </c>
      <c r="BX50" s="120">
        <v>456</v>
      </c>
      <c r="BY50" s="120">
        <v>456</v>
      </c>
      <c r="BZ50" s="120">
        <v>466</v>
      </c>
      <c r="CA50" s="120">
        <v>466</v>
      </c>
      <c r="CB50" s="120">
        <v>466</v>
      </c>
      <c r="CC50" s="120">
        <v>466</v>
      </c>
      <c r="CD50" s="120">
        <v>436</v>
      </c>
      <c r="CE50" s="120">
        <v>436</v>
      </c>
      <c r="CF50" s="120">
        <v>436</v>
      </c>
      <c r="CG50" s="120">
        <v>436</v>
      </c>
      <c r="CH50" s="120">
        <v>394</v>
      </c>
      <c r="CI50" s="120">
        <v>394</v>
      </c>
      <c r="CJ50" s="120">
        <v>394</v>
      </c>
      <c r="CK50" s="120">
        <v>394</v>
      </c>
      <c r="CL50" s="120">
        <v>352</v>
      </c>
      <c r="CM50" s="120">
        <v>352</v>
      </c>
      <c r="CN50" s="120">
        <v>352</v>
      </c>
      <c r="CO50" s="120">
        <v>352</v>
      </c>
      <c r="CP50" s="120">
        <v>303</v>
      </c>
      <c r="CQ50" s="120">
        <v>303</v>
      </c>
      <c r="CR50" s="120">
        <v>303</v>
      </c>
      <c r="CS50" s="120">
        <v>303</v>
      </c>
      <c r="CT50" s="122"/>
      <c r="CU50" s="122"/>
      <c r="CV50" s="122"/>
      <c r="CW50" s="121"/>
      <c r="CX50" s="97">
        <f t="array" ref="CX50">SUMPRODUCT(B50:CW50*0.25)</f>
        <v>7721</v>
      </c>
    </row>
    <row r="51" spans="1:102" ht="30" customHeight="1" thickBot="1" x14ac:dyDescent="0.25">
      <c r="A51" s="105" t="s">
        <v>52</v>
      </c>
      <c r="B51" s="106">
        <f>SUM(B45:B50)</f>
        <v>733</v>
      </c>
      <c r="C51" s="107">
        <f t="shared" ref="C51:BN51" si="8">SUM(C45:C50)</f>
        <v>733</v>
      </c>
      <c r="D51" s="107">
        <f t="shared" si="8"/>
        <v>733</v>
      </c>
      <c r="E51" s="107">
        <f t="shared" si="8"/>
        <v>733</v>
      </c>
      <c r="F51" s="107">
        <f t="shared" si="8"/>
        <v>715</v>
      </c>
      <c r="G51" s="107">
        <f t="shared" si="8"/>
        <v>715</v>
      </c>
      <c r="H51" s="107">
        <f t="shared" si="8"/>
        <v>715</v>
      </c>
      <c r="I51" s="107">
        <f t="shared" si="8"/>
        <v>715</v>
      </c>
      <c r="J51" s="107">
        <f t="shared" si="8"/>
        <v>703</v>
      </c>
      <c r="K51" s="107">
        <f t="shared" si="8"/>
        <v>703</v>
      </c>
      <c r="L51" s="107">
        <f t="shared" si="8"/>
        <v>703</v>
      </c>
      <c r="M51" s="107">
        <f t="shared" si="8"/>
        <v>703</v>
      </c>
      <c r="N51" s="107">
        <f t="shared" si="8"/>
        <v>694</v>
      </c>
      <c r="O51" s="107">
        <f t="shared" si="8"/>
        <v>706</v>
      </c>
      <c r="P51" s="107">
        <f t="shared" si="8"/>
        <v>720.5</v>
      </c>
      <c r="Q51" s="107">
        <f t="shared" si="8"/>
        <v>822.3</v>
      </c>
      <c r="R51" s="107">
        <f t="shared" si="8"/>
        <v>816.5</v>
      </c>
      <c r="S51" s="107">
        <f t="shared" si="8"/>
        <v>824.4</v>
      </c>
      <c r="T51" s="107">
        <f t="shared" si="8"/>
        <v>897</v>
      </c>
      <c r="U51" s="107">
        <f t="shared" si="8"/>
        <v>974.6</v>
      </c>
      <c r="V51" s="107">
        <f t="shared" si="8"/>
        <v>1189</v>
      </c>
      <c r="W51" s="107">
        <f t="shared" si="8"/>
        <v>1270</v>
      </c>
      <c r="X51" s="107">
        <f t="shared" si="8"/>
        <v>1387.6</v>
      </c>
      <c r="Y51" s="107">
        <f t="shared" si="8"/>
        <v>1659</v>
      </c>
      <c r="Z51" s="107">
        <f t="shared" si="8"/>
        <v>1091.5</v>
      </c>
      <c r="AA51" s="107">
        <f t="shared" si="8"/>
        <v>1110.2</v>
      </c>
      <c r="AB51" s="107">
        <f t="shared" si="8"/>
        <v>1442.6</v>
      </c>
      <c r="AC51" s="107">
        <f t="shared" si="8"/>
        <v>1629.1</v>
      </c>
      <c r="AD51" s="107">
        <f t="shared" si="8"/>
        <v>2055</v>
      </c>
      <c r="AE51" s="107">
        <f t="shared" si="8"/>
        <v>1764.4</v>
      </c>
      <c r="AF51" s="107">
        <f t="shared" si="8"/>
        <v>1825.2</v>
      </c>
      <c r="AG51" s="107">
        <f t="shared" si="8"/>
        <v>1673.6</v>
      </c>
      <c r="AH51" s="107">
        <f t="shared" si="8"/>
        <v>1414</v>
      </c>
      <c r="AI51" s="107">
        <f t="shared" si="8"/>
        <v>1282.3</v>
      </c>
      <c r="AJ51" s="107">
        <f t="shared" si="8"/>
        <v>1361.2</v>
      </c>
      <c r="AK51" s="107">
        <f t="shared" si="8"/>
        <v>1414</v>
      </c>
      <c r="AL51" s="107">
        <f t="shared" si="8"/>
        <v>1413</v>
      </c>
      <c r="AM51" s="107">
        <f t="shared" si="8"/>
        <v>1413</v>
      </c>
      <c r="AN51" s="107">
        <f t="shared" si="8"/>
        <v>1413</v>
      </c>
      <c r="AO51" s="107">
        <f t="shared" si="8"/>
        <v>1413</v>
      </c>
      <c r="AP51" s="107">
        <f t="shared" si="8"/>
        <v>1402</v>
      </c>
      <c r="AQ51" s="107">
        <f t="shared" si="8"/>
        <v>1402</v>
      </c>
      <c r="AR51" s="107">
        <f t="shared" si="8"/>
        <v>1402</v>
      </c>
      <c r="AS51" s="107">
        <f t="shared" si="8"/>
        <v>1402</v>
      </c>
      <c r="AT51" s="107">
        <f t="shared" si="8"/>
        <v>1417</v>
      </c>
      <c r="AU51" s="107">
        <f t="shared" si="8"/>
        <v>1417</v>
      </c>
      <c r="AV51" s="107">
        <f t="shared" si="8"/>
        <v>1417</v>
      </c>
      <c r="AW51" s="107">
        <f t="shared" si="8"/>
        <v>1417</v>
      </c>
      <c r="AX51" s="107">
        <f t="shared" si="8"/>
        <v>1542</v>
      </c>
      <c r="AY51" s="107">
        <f t="shared" si="8"/>
        <v>1542</v>
      </c>
      <c r="AZ51" s="107">
        <f t="shared" si="8"/>
        <v>1542</v>
      </c>
      <c r="BA51" s="107">
        <f t="shared" si="8"/>
        <v>1542</v>
      </c>
      <c r="BB51" s="107">
        <f t="shared" si="8"/>
        <v>1549</v>
      </c>
      <c r="BC51" s="107">
        <f t="shared" si="8"/>
        <v>1549</v>
      </c>
      <c r="BD51" s="107">
        <f t="shared" si="8"/>
        <v>1549</v>
      </c>
      <c r="BE51" s="107">
        <f t="shared" si="8"/>
        <v>1549</v>
      </c>
      <c r="BF51" s="107">
        <f t="shared" si="8"/>
        <v>1547</v>
      </c>
      <c r="BG51" s="107">
        <f t="shared" si="8"/>
        <v>1547</v>
      </c>
      <c r="BH51" s="107">
        <f t="shared" si="8"/>
        <v>1547</v>
      </c>
      <c r="BI51" s="107">
        <f t="shared" si="8"/>
        <v>1547</v>
      </c>
      <c r="BJ51" s="107">
        <f t="shared" si="8"/>
        <v>1560</v>
      </c>
      <c r="BK51" s="107">
        <f t="shared" si="8"/>
        <v>1560</v>
      </c>
      <c r="BL51" s="107">
        <f t="shared" si="8"/>
        <v>1560</v>
      </c>
      <c r="BM51" s="107">
        <f t="shared" si="8"/>
        <v>1414.6</v>
      </c>
      <c r="BN51" s="107">
        <f t="shared" si="8"/>
        <v>1442</v>
      </c>
      <c r="BO51" s="107">
        <f t="shared" ref="BO51:CW51" si="9">SUM(BO45:BO50)</f>
        <v>1042.5</v>
      </c>
      <c r="BP51" s="107">
        <f t="shared" si="9"/>
        <v>1485.5</v>
      </c>
      <c r="BQ51" s="107">
        <f t="shared" si="9"/>
        <v>1197.5999999999999</v>
      </c>
      <c r="BR51" s="107">
        <f t="shared" si="9"/>
        <v>942</v>
      </c>
      <c r="BS51" s="107">
        <f t="shared" si="9"/>
        <v>942</v>
      </c>
      <c r="BT51" s="107">
        <f t="shared" si="9"/>
        <v>942</v>
      </c>
      <c r="BU51" s="107">
        <f t="shared" si="9"/>
        <v>942</v>
      </c>
      <c r="BV51" s="107">
        <f t="shared" si="9"/>
        <v>956</v>
      </c>
      <c r="BW51" s="107">
        <f t="shared" si="9"/>
        <v>956</v>
      </c>
      <c r="BX51" s="107">
        <f t="shared" si="9"/>
        <v>956</v>
      </c>
      <c r="BY51" s="107">
        <f t="shared" si="9"/>
        <v>956</v>
      </c>
      <c r="BZ51" s="107">
        <f t="shared" si="9"/>
        <v>966</v>
      </c>
      <c r="CA51" s="107">
        <f t="shared" si="9"/>
        <v>966</v>
      </c>
      <c r="CB51" s="107">
        <f t="shared" si="9"/>
        <v>966</v>
      </c>
      <c r="CC51" s="107">
        <f t="shared" si="9"/>
        <v>966</v>
      </c>
      <c r="CD51" s="107">
        <f t="shared" si="9"/>
        <v>936</v>
      </c>
      <c r="CE51" s="107">
        <f t="shared" si="9"/>
        <v>936</v>
      </c>
      <c r="CF51" s="107">
        <f t="shared" si="9"/>
        <v>936</v>
      </c>
      <c r="CG51" s="107">
        <f t="shared" si="9"/>
        <v>936</v>
      </c>
      <c r="CH51" s="107">
        <f t="shared" si="9"/>
        <v>894</v>
      </c>
      <c r="CI51" s="107">
        <f t="shared" si="9"/>
        <v>894</v>
      </c>
      <c r="CJ51" s="107">
        <f t="shared" si="9"/>
        <v>894</v>
      </c>
      <c r="CK51" s="107">
        <f t="shared" si="9"/>
        <v>894</v>
      </c>
      <c r="CL51" s="107">
        <f t="shared" si="9"/>
        <v>697.3</v>
      </c>
      <c r="CM51" s="107">
        <f t="shared" si="9"/>
        <v>697.3</v>
      </c>
      <c r="CN51" s="107">
        <f t="shared" si="9"/>
        <v>697.3</v>
      </c>
      <c r="CO51" s="107">
        <f t="shared" si="9"/>
        <v>697.3</v>
      </c>
      <c r="CP51" s="107">
        <f t="shared" si="9"/>
        <v>923.6</v>
      </c>
      <c r="CQ51" s="107">
        <f t="shared" si="9"/>
        <v>828.7</v>
      </c>
      <c r="CR51" s="107">
        <f t="shared" si="9"/>
        <v>730.3</v>
      </c>
      <c r="CS51" s="107">
        <f t="shared" si="9"/>
        <v>625.20000000000005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27510.800000000003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7145.5300000000007</v>
      </c>
      <c r="C54" s="107">
        <f t="shared" ref="C54:BN54" si="12">C18+C28+C42</f>
        <v>7085.973</v>
      </c>
      <c r="D54" s="107">
        <f t="shared" si="12"/>
        <v>7038.2929999999997</v>
      </c>
      <c r="E54" s="107">
        <f t="shared" si="12"/>
        <v>7022.3029999999999</v>
      </c>
      <c r="F54" s="107">
        <f t="shared" si="12"/>
        <v>6896.2000000000007</v>
      </c>
      <c r="G54" s="107">
        <f t="shared" si="12"/>
        <v>6858.5810000000001</v>
      </c>
      <c r="H54" s="107">
        <f t="shared" si="12"/>
        <v>6821.549</v>
      </c>
      <c r="I54" s="107">
        <f t="shared" si="12"/>
        <v>6827.2749999999996</v>
      </c>
      <c r="J54" s="107">
        <f t="shared" si="12"/>
        <v>6791.8090000000002</v>
      </c>
      <c r="K54" s="107">
        <f t="shared" si="12"/>
        <v>6793.8559999999998</v>
      </c>
      <c r="L54" s="107">
        <f t="shared" si="12"/>
        <v>6763.8619999999992</v>
      </c>
      <c r="M54" s="107">
        <f t="shared" si="12"/>
        <v>6740.5779999999995</v>
      </c>
      <c r="N54" s="107">
        <f t="shared" si="12"/>
        <v>6637.3639999999996</v>
      </c>
      <c r="O54" s="107">
        <f t="shared" si="12"/>
        <v>6616.8060000000005</v>
      </c>
      <c r="P54" s="107">
        <f t="shared" si="12"/>
        <v>6631.4279999999999</v>
      </c>
      <c r="Q54" s="107">
        <f t="shared" si="12"/>
        <v>6685.3459999999995</v>
      </c>
      <c r="R54" s="107">
        <f t="shared" si="12"/>
        <v>6788.8689999999997</v>
      </c>
      <c r="S54" s="107">
        <f t="shared" si="12"/>
        <v>6804.9549999999999</v>
      </c>
      <c r="T54" s="107">
        <f t="shared" si="12"/>
        <v>6882.1859999999997</v>
      </c>
      <c r="U54" s="107">
        <f t="shared" si="12"/>
        <v>6940.2019999999993</v>
      </c>
      <c r="V54" s="107">
        <f t="shared" si="12"/>
        <v>7304.6229999999996</v>
      </c>
      <c r="W54" s="107">
        <f t="shared" si="12"/>
        <v>7447.1660000000002</v>
      </c>
      <c r="X54" s="107">
        <f t="shared" si="12"/>
        <v>7636.0010000000002</v>
      </c>
      <c r="Y54" s="107">
        <f t="shared" si="12"/>
        <v>7950.2969999999996</v>
      </c>
      <c r="Z54" s="107">
        <f t="shared" si="12"/>
        <v>7496.9030000000002</v>
      </c>
      <c r="AA54" s="107">
        <f t="shared" si="12"/>
        <v>7583.652</v>
      </c>
      <c r="AB54" s="107">
        <f t="shared" si="12"/>
        <v>8007.2579999999998</v>
      </c>
      <c r="AC54" s="107">
        <f t="shared" si="12"/>
        <v>8326.4120000000003</v>
      </c>
      <c r="AD54" s="107">
        <f t="shared" si="12"/>
        <v>9030.9989999999998</v>
      </c>
      <c r="AE54" s="107">
        <f t="shared" si="12"/>
        <v>8926.0889999999999</v>
      </c>
      <c r="AF54" s="107">
        <f t="shared" si="12"/>
        <v>9187.369999999999</v>
      </c>
      <c r="AG54" s="107">
        <f t="shared" si="12"/>
        <v>9147.9210000000003</v>
      </c>
      <c r="AH54" s="107">
        <f t="shared" si="12"/>
        <v>8991.6260000000002</v>
      </c>
      <c r="AI54" s="107">
        <f t="shared" si="12"/>
        <v>8980.3289999999997</v>
      </c>
      <c r="AJ54" s="107">
        <f t="shared" si="12"/>
        <v>9138.9560000000001</v>
      </c>
      <c r="AK54" s="107">
        <f t="shared" si="12"/>
        <v>9265.5810000000001</v>
      </c>
      <c r="AL54" s="107">
        <f t="shared" si="12"/>
        <v>9525.3590000000004</v>
      </c>
      <c r="AM54" s="107">
        <f t="shared" si="12"/>
        <v>9618.1020000000008</v>
      </c>
      <c r="AN54" s="107">
        <f t="shared" si="12"/>
        <v>9661.2950000000001</v>
      </c>
      <c r="AO54" s="107">
        <f t="shared" si="12"/>
        <v>9748.7090000000007</v>
      </c>
      <c r="AP54" s="107">
        <f t="shared" si="12"/>
        <v>10023.397000000001</v>
      </c>
      <c r="AQ54" s="107">
        <f t="shared" si="12"/>
        <v>10083.152</v>
      </c>
      <c r="AR54" s="107">
        <f t="shared" si="12"/>
        <v>10158.726999999999</v>
      </c>
      <c r="AS54" s="107">
        <f t="shared" si="12"/>
        <v>10213.189999999999</v>
      </c>
      <c r="AT54" s="107">
        <f t="shared" si="12"/>
        <v>10204.534</v>
      </c>
      <c r="AU54" s="107">
        <f t="shared" si="12"/>
        <v>10241.710000000001</v>
      </c>
      <c r="AV54" s="107">
        <f t="shared" si="12"/>
        <v>10309.518</v>
      </c>
      <c r="AW54" s="107">
        <f t="shared" si="12"/>
        <v>10367.219999999999</v>
      </c>
      <c r="AX54" s="107">
        <f t="shared" si="12"/>
        <v>10573.107</v>
      </c>
      <c r="AY54" s="107">
        <f t="shared" si="12"/>
        <v>10608.431999999999</v>
      </c>
      <c r="AZ54" s="107">
        <f t="shared" si="12"/>
        <v>10662.396000000001</v>
      </c>
      <c r="BA54" s="107">
        <f t="shared" si="12"/>
        <v>10671.027</v>
      </c>
      <c r="BB54" s="107">
        <f t="shared" si="12"/>
        <v>10636.833000000001</v>
      </c>
      <c r="BC54" s="107">
        <f t="shared" si="12"/>
        <v>10616.427</v>
      </c>
      <c r="BD54" s="107">
        <f t="shared" si="12"/>
        <v>10560.92</v>
      </c>
      <c r="BE54" s="107">
        <f t="shared" si="12"/>
        <v>10507.253000000001</v>
      </c>
      <c r="BF54" s="107">
        <f t="shared" si="12"/>
        <v>10384.885</v>
      </c>
      <c r="BG54" s="107">
        <f t="shared" si="12"/>
        <v>10270.321</v>
      </c>
      <c r="BH54" s="107">
        <f t="shared" si="12"/>
        <v>10199.819</v>
      </c>
      <c r="BI54" s="107">
        <f t="shared" si="12"/>
        <v>10174.17</v>
      </c>
      <c r="BJ54" s="107">
        <f t="shared" si="12"/>
        <v>10075.463</v>
      </c>
      <c r="BK54" s="107">
        <f t="shared" si="12"/>
        <v>10060.971000000001</v>
      </c>
      <c r="BL54" s="107">
        <f t="shared" si="12"/>
        <v>10076.161</v>
      </c>
      <c r="BM54" s="107">
        <f t="shared" si="12"/>
        <v>9912.4110000000001</v>
      </c>
      <c r="BN54" s="107">
        <f t="shared" si="12"/>
        <v>9655.1709999999985</v>
      </c>
      <c r="BO54" s="107">
        <f t="shared" ref="BO54:CX54" si="13">BO18+BO28+BO42</f>
        <v>9259.6209999999992</v>
      </c>
      <c r="BP54" s="107">
        <f t="shared" si="13"/>
        <v>9666.1370000000006</v>
      </c>
      <c r="BQ54" s="107">
        <f t="shared" si="13"/>
        <v>9372.5849999999991</v>
      </c>
      <c r="BR54" s="107">
        <f t="shared" si="13"/>
        <v>9038.0950000000012</v>
      </c>
      <c r="BS54" s="107">
        <f t="shared" si="13"/>
        <v>8976.719000000001</v>
      </c>
      <c r="BT54" s="107">
        <f t="shared" si="13"/>
        <v>8889.762999999999</v>
      </c>
      <c r="BU54" s="107">
        <f t="shared" si="13"/>
        <v>8877.4179999999997</v>
      </c>
      <c r="BV54" s="107">
        <f t="shared" si="13"/>
        <v>8775.2569999999996</v>
      </c>
      <c r="BW54" s="107">
        <f t="shared" si="13"/>
        <v>8776.6569999999992</v>
      </c>
      <c r="BX54" s="107">
        <f t="shared" si="13"/>
        <v>8848.1749999999993</v>
      </c>
      <c r="BY54" s="107">
        <f t="shared" si="13"/>
        <v>8993.9149999999991</v>
      </c>
      <c r="BZ54" s="107">
        <f t="shared" si="13"/>
        <v>9022.7109999999993</v>
      </c>
      <c r="CA54" s="107">
        <f t="shared" si="13"/>
        <v>9134.36</v>
      </c>
      <c r="CB54" s="107">
        <f t="shared" si="13"/>
        <v>9133.003999999999</v>
      </c>
      <c r="CC54" s="107">
        <f t="shared" si="13"/>
        <v>9080.1949999999997</v>
      </c>
      <c r="CD54" s="107">
        <f t="shared" si="13"/>
        <v>8833.6219999999994</v>
      </c>
      <c r="CE54" s="107">
        <f t="shared" si="13"/>
        <v>8734.5789999999997</v>
      </c>
      <c r="CF54" s="107">
        <f t="shared" si="13"/>
        <v>8658.5730000000003</v>
      </c>
      <c r="CG54" s="107">
        <f t="shared" si="13"/>
        <v>8544.8279999999995</v>
      </c>
      <c r="CH54" s="107">
        <f t="shared" si="13"/>
        <v>8281.6010000000006</v>
      </c>
      <c r="CI54" s="107">
        <f t="shared" si="13"/>
        <v>8173.9790000000003</v>
      </c>
      <c r="CJ54" s="107">
        <f t="shared" si="13"/>
        <v>8067.92</v>
      </c>
      <c r="CK54" s="107">
        <f t="shared" si="13"/>
        <v>7958.4259999999995</v>
      </c>
      <c r="CL54" s="107">
        <f t="shared" si="13"/>
        <v>7542.9229999999998</v>
      </c>
      <c r="CM54" s="107">
        <f t="shared" si="13"/>
        <v>7446.6230000000005</v>
      </c>
      <c r="CN54" s="107">
        <f t="shared" si="13"/>
        <v>7366.2930000000006</v>
      </c>
      <c r="CO54" s="107">
        <f t="shared" si="13"/>
        <v>7342.9250000000002</v>
      </c>
      <c r="CP54" s="107">
        <f t="shared" si="13"/>
        <v>7369.9100000000008</v>
      </c>
      <c r="CQ54" s="107">
        <f t="shared" si="13"/>
        <v>7178.7609999999995</v>
      </c>
      <c r="CR54" s="107">
        <f t="shared" si="13"/>
        <v>6959.835</v>
      </c>
      <c r="CS54" s="107">
        <f t="shared" si="13"/>
        <v>6722.8189999999995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207005.76424999995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46273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430.2</v>
      </c>
      <c r="C5" s="25">
        <v>308.10000000000002</v>
      </c>
      <c r="D5" s="25">
        <v>195.5</v>
      </c>
      <c r="E5" s="25">
        <v>77.800000000000011</v>
      </c>
      <c r="F5" s="25">
        <v>388.6</v>
      </c>
      <c r="G5" s="25">
        <v>349.7</v>
      </c>
      <c r="H5" s="25">
        <v>358</v>
      </c>
      <c r="I5" s="25">
        <v>317.60000000000002</v>
      </c>
      <c r="J5" s="25">
        <v>208.3</v>
      </c>
      <c r="K5" s="25">
        <v>227.3</v>
      </c>
      <c r="L5" s="25">
        <v>268.10000000000002</v>
      </c>
      <c r="M5" s="25">
        <v>282.8</v>
      </c>
      <c r="N5" s="25">
        <v>448.4</v>
      </c>
      <c r="O5" s="25">
        <v>512</v>
      </c>
      <c r="P5" s="25">
        <v>526.5</v>
      </c>
      <c r="Q5" s="25">
        <v>628.29999999999995</v>
      </c>
      <c r="R5" s="25">
        <v>618.5</v>
      </c>
      <c r="S5" s="25">
        <v>626.4</v>
      </c>
      <c r="T5" s="25">
        <v>699</v>
      </c>
      <c r="U5" s="25">
        <v>776.6</v>
      </c>
      <c r="V5" s="25">
        <v>624.79999999999995</v>
      </c>
      <c r="W5" s="25">
        <v>705.8</v>
      </c>
      <c r="X5" s="25">
        <v>823.39999999999986</v>
      </c>
      <c r="Y5" s="25">
        <v>1094.8</v>
      </c>
      <c r="Z5" s="25">
        <v>826.5</v>
      </c>
      <c r="AA5" s="25">
        <v>845.2</v>
      </c>
      <c r="AB5" s="25">
        <v>1177.5999999999999</v>
      </c>
      <c r="AC5" s="25">
        <v>1364.1</v>
      </c>
      <c r="AD5" s="25">
        <v>1754</v>
      </c>
      <c r="AE5" s="25">
        <v>1463.4</v>
      </c>
      <c r="AF5" s="25">
        <v>1524.2</v>
      </c>
      <c r="AG5" s="25">
        <v>1372.6</v>
      </c>
      <c r="AH5" s="25">
        <v>1100</v>
      </c>
      <c r="AI5" s="25">
        <v>968.3</v>
      </c>
      <c r="AJ5" s="25">
        <v>1047.2</v>
      </c>
      <c r="AK5" s="25">
        <v>1100</v>
      </c>
      <c r="AL5" s="25">
        <v>1100</v>
      </c>
      <c r="AM5" s="25">
        <v>1100</v>
      </c>
      <c r="AN5" s="25">
        <v>1100</v>
      </c>
      <c r="AO5" s="25">
        <v>1100</v>
      </c>
      <c r="AP5" s="25">
        <v>1100</v>
      </c>
      <c r="AQ5" s="25">
        <v>1100</v>
      </c>
      <c r="AR5" s="25">
        <v>1100</v>
      </c>
      <c r="AS5" s="25">
        <v>1100</v>
      </c>
      <c r="AT5" s="25">
        <v>1100</v>
      </c>
      <c r="AU5" s="25">
        <v>1100</v>
      </c>
      <c r="AV5" s="25">
        <v>1100</v>
      </c>
      <c r="AW5" s="25">
        <v>1100</v>
      </c>
      <c r="AX5" s="25">
        <v>1200</v>
      </c>
      <c r="AY5" s="25">
        <v>1200</v>
      </c>
      <c r="AZ5" s="25">
        <v>1200</v>
      </c>
      <c r="BA5" s="25">
        <v>1200</v>
      </c>
      <c r="BB5" s="25">
        <v>1200</v>
      </c>
      <c r="BC5" s="25">
        <v>1200</v>
      </c>
      <c r="BD5" s="25">
        <v>1200</v>
      </c>
      <c r="BE5" s="25">
        <v>1200</v>
      </c>
      <c r="BF5" s="25">
        <v>1200</v>
      </c>
      <c r="BG5" s="25">
        <v>1200</v>
      </c>
      <c r="BH5" s="25">
        <v>1200</v>
      </c>
      <c r="BI5" s="25">
        <v>1200</v>
      </c>
      <c r="BJ5" s="25">
        <v>1200</v>
      </c>
      <c r="BK5" s="25">
        <v>1200</v>
      </c>
      <c r="BL5" s="25">
        <v>1200</v>
      </c>
      <c r="BM5" s="25">
        <v>1054.5999999999999</v>
      </c>
      <c r="BN5" s="25">
        <v>1044</v>
      </c>
      <c r="BO5" s="25">
        <v>644.5</v>
      </c>
      <c r="BP5" s="25">
        <v>1087.5</v>
      </c>
      <c r="BQ5" s="25">
        <v>799.6</v>
      </c>
      <c r="BR5" s="25">
        <v>479.5</v>
      </c>
      <c r="BS5" s="25">
        <v>176.60000000000002</v>
      </c>
      <c r="BT5" s="25">
        <v>134.69999999999999</v>
      </c>
      <c r="BU5" s="25">
        <v>164.3</v>
      </c>
      <c r="BV5" s="25">
        <v>-173.39999999999998</v>
      </c>
      <c r="BW5" s="25">
        <v>61.100000000000023</v>
      </c>
      <c r="BX5" s="25">
        <v>-63.200000000000045</v>
      </c>
      <c r="BY5" s="25">
        <v>-359.9</v>
      </c>
      <c r="BZ5" s="25">
        <v>-169.79999999999995</v>
      </c>
      <c r="CA5" s="25">
        <v>-302</v>
      </c>
      <c r="CB5" s="25">
        <v>-312.29999999999995</v>
      </c>
      <c r="CC5" s="25">
        <v>-332.70000000000005</v>
      </c>
      <c r="CD5" s="25">
        <v>-228.79999999999995</v>
      </c>
      <c r="CE5" s="25">
        <v>-330.70000000000005</v>
      </c>
      <c r="CF5" s="25">
        <v>-305.89999999999998</v>
      </c>
      <c r="CG5" s="25">
        <v>-637.70000000000005</v>
      </c>
      <c r="CH5" s="25">
        <v>-643.20000000000005</v>
      </c>
      <c r="CI5" s="25">
        <v>-559</v>
      </c>
      <c r="CJ5" s="25">
        <v>-716.2</v>
      </c>
      <c r="CK5" s="25">
        <v>-656.40000000000009</v>
      </c>
      <c r="CL5" s="25">
        <v>-225.90000000000003</v>
      </c>
      <c r="CM5" s="25">
        <v>-136.59999999999997</v>
      </c>
      <c r="CN5" s="25">
        <v>-31.099999999999966</v>
      </c>
      <c r="CO5" s="25">
        <v>-46.399999999999977</v>
      </c>
      <c r="CP5" s="25">
        <v>120.60000000000002</v>
      </c>
      <c r="CQ5" s="25">
        <v>25.700000000000045</v>
      </c>
      <c r="CR5" s="25">
        <v>-72.699999999999989</v>
      </c>
      <c r="CS5" s="25">
        <v>-177.8</v>
      </c>
      <c r="CT5" s="26"/>
      <c r="CU5" s="26"/>
      <c r="CV5" s="26"/>
      <c r="CW5" s="27"/>
      <c r="CX5" s="132">
        <f t="array" ref="CX5">SUMPRODUCT(B5:CW5*0.25)</f>
        <v>14137.649999999998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224.55</v>
      </c>
      <c r="C8" s="138">
        <v>223.22</v>
      </c>
      <c r="D8" s="138">
        <v>195.7</v>
      </c>
      <c r="E8" s="138">
        <v>175.31</v>
      </c>
      <c r="F8" s="138">
        <v>203.05</v>
      </c>
      <c r="G8" s="138">
        <v>195.33</v>
      </c>
      <c r="H8" s="138">
        <v>182.76</v>
      </c>
      <c r="I8" s="138">
        <v>179.57</v>
      </c>
      <c r="J8" s="138">
        <v>201.06</v>
      </c>
      <c r="K8" s="138">
        <v>199.22</v>
      </c>
      <c r="L8" s="138">
        <v>194.29</v>
      </c>
      <c r="M8" s="138">
        <v>189.5</v>
      </c>
      <c r="N8" s="138">
        <v>189.48</v>
      </c>
      <c r="O8" s="138">
        <v>189.8</v>
      </c>
      <c r="P8" s="138">
        <v>189.55</v>
      </c>
      <c r="Q8" s="138">
        <v>201.54</v>
      </c>
      <c r="R8" s="138">
        <v>186.7</v>
      </c>
      <c r="S8" s="138">
        <v>186.51</v>
      </c>
      <c r="T8" s="138">
        <v>189.9</v>
      </c>
      <c r="U8" s="138">
        <v>198.76</v>
      </c>
      <c r="V8" s="138">
        <v>187.24</v>
      </c>
      <c r="W8" s="138">
        <v>197.42</v>
      </c>
      <c r="X8" s="138">
        <v>201.27</v>
      </c>
      <c r="Y8" s="138">
        <v>214.18</v>
      </c>
      <c r="Z8" s="138">
        <v>217.64</v>
      </c>
      <c r="AA8" s="138">
        <v>224.59</v>
      </c>
      <c r="AB8" s="138">
        <v>232.16</v>
      </c>
      <c r="AC8" s="138">
        <v>235.85</v>
      </c>
      <c r="AD8" s="138">
        <v>240.9</v>
      </c>
      <c r="AE8" s="138">
        <v>235.29</v>
      </c>
      <c r="AF8" s="138">
        <v>161.72999999999999</v>
      </c>
      <c r="AG8" s="138">
        <v>150</v>
      </c>
      <c r="AH8" s="138">
        <v>136.16</v>
      </c>
      <c r="AI8" s="138">
        <v>100</v>
      </c>
      <c r="AJ8" s="138">
        <v>19.989999999999998</v>
      </c>
      <c r="AK8" s="138">
        <v>0.01</v>
      </c>
      <c r="AL8" s="138">
        <v>0.02</v>
      </c>
      <c r="AM8" s="138">
        <v>0.01</v>
      </c>
      <c r="AN8" s="138">
        <v>0.01</v>
      </c>
      <c r="AO8" s="138">
        <v>0.01</v>
      </c>
      <c r="AP8" s="138">
        <v>0.01</v>
      </c>
      <c r="AQ8" s="138">
        <v>0.01</v>
      </c>
      <c r="AR8" s="138">
        <v>0.01</v>
      </c>
      <c r="AS8" s="138">
        <v>0.01</v>
      </c>
      <c r="AT8" s="138">
        <v>0.01</v>
      </c>
      <c r="AU8" s="138">
        <v>0.01</v>
      </c>
      <c r="AV8" s="138">
        <v>0.01</v>
      </c>
      <c r="AW8" s="138">
        <v>0.01</v>
      </c>
      <c r="AX8" s="138">
        <v>0.01</v>
      </c>
      <c r="AY8" s="138">
        <v>0.01</v>
      </c>
      <c r="AZ8" s="138">
        <v>0.01</v>
      </c>
      <c r="BA8" s="138">
        <v>0.01</v>
      </c>
      <c r="BB8" s="138">
        <v>0.01</v>
      </c>
      <c r="BC8" s="138">
        <v>0.01</v>
      </c>
      <c r="BD8" s="138">
        <v>0.01</v>
      </c>
      <c r="BE8" s="138">
        <v>0.01</v>
      </c>
      <c r="BF8" s="138">
        <v>0</v>
      </c>
      <c r="BG8" s="138">
        <v>0</v>
      </c>
      <c r="BH8" s="138">
        <v>0</v>
      </c>
      <c r="BI8" s="138">
        <v>0.01</v>
      </c>
      <c r="BJ8" s="138">
        <v>0.01</v>
      </c>
      <c r="BK8" s="138">
        <v>0.01</v>
      </c>
      <c r="BL8" s="138">
        <v>0.02</v>
      </c>
      <c r="BM8" s="138">
        <v>80</v>
      </c>
      <c r="BN8" s="138">
        <v>71.59</v>
      </c>
      <c r="BO8" s="138">
        <v>145.06</v>
      </c>
      <c r="BP8" s="138">
        <v>185.44</v>
      </c>
      <c r="BQ8" s="138">
        <v>203.56</v>
      </c>
      <c r="BR8" s="138">
        <v>178.12</v>
      </c>
      <c r="BS8" s="138">
        <v>237.83</v>
      </c>
      <c r="BT8" s="138">
        <v>252.71</v>
      </c>
      <c r="BU8" s="138">
        <v>267.7</v>
      </c>
      <c r="BV8" s="138">
        <v>267.20999999999998</v>
      </c>
      <c r="BW8" s="138">
        <v>275.95</v>
      </c>
      <c r="BX8" s="138">
        <v>271.89</v>
      </c>
      <c r="BY8" s="138">
        <v>207.04</v>
      </c>
      <c r="BZ8" s="138">
        <v>265.04000000000002</v>
      </c>
      <c r="CA8" s="138">
        <v>214.64</v>
      </c>
      <c r="CB8" s="138">
        <v>222.01</v>
      </c>
      <c r="CC8" s="138">
        <v>205.02</v>
      </c>
      <c r="CD8" s="138">
        <v>281.58999999999997</v>
      </c>
      <c r="CE8" s="138">
        <v>274.33999999999997</v>
      </c>
      <c r="CF8" s="138">
        <v>262.39</v>
      </c>
      <c r="CG8" s="138">
        <v>248.97</v>
      </c>
      <c r="CH8" s="138">
        <v>240.41</v>
      </c>
      <c r="CI8" s="138">
        <v>221.48</v>
      </c>
      <c r="CJ8" s="138">
        <v>231.01</v>
      </c>
      <c r="CK8" s="138">
        <v>223.64</v>
      </c>
      <c r="CL8" s="138">
        <v>248.32</v>
      </c>
      <c r="CM8" s="138">
        <v>241.76</v>
      </c>
      <c r="CN8" s="138">
        <v>237.22</v>
      </c>
      <c r="CO8" s="138">
        <v>226.67</v>
      </c>
      <c r="CP8" s="138">
        <v>230.22</v>
      </c>
      <c r="CQ8" s="138">
        <v>220.52</v>
      </c>
      <c r="CR8" s="138">
        <v>214.23</v>
      </c>
      <c r="CS8" s="138">
        <v>205.28</v>
      </c>
      <c r="CT8" s="139"/>
      <c r="CU8" s="139"/>
      <c r="CV8" s="139"/>
      <c r="CW8" s="140"/>
      <c r="CX8" s="141">
        <f>IF(SUM(B8:CW8)&lt;&gt;0,AVERAGEIF(B8:CW8,"&lt;&gt;"""),"")</f>
        <v>145.93072916666674</v>
      </c>
    </row>
    <row r="9" spans="1:102" ht="24.95" customHeight="1" thickBot="1" x14ac:dyDescent="0.25">
      <c r="A9" s="133" t="s">
        <v>6</v>
      </c>
      <c r="B9" s="42">
        <v>204.69499999999999</v>
      </c>
      <c r="C9" s="43">
        <v>204.69499999999999</v>
      </c>
      <c r="D9" s="43">
        <v>204.69499999999999</v>
      </c>
      <c r="E9" s="43">
        <v>204.69499999999999</v>
      </c>
      <c r="F9" s="43">
        <v>190.17750000000001</v>
      </c>
      <c r="G9" s="43">
        <v>190.17750000000001</v>
      </c>
      <c r="H9" s="43">
        <v>190.17750000000001</v>
      </c>
      <c r="I9" s="43">
        <v>190.17750000000001</v>
      </c>
      <c r="J9" s="43">
        <v>196.01750000000001</v>
      </c>
      <c r="K9" s="43">
        <v>196.01750000000001</v>
      </c>
      <c r="L9" s="43">
        <v>196.01750000000001</v>
      </c>
      <c r="M9" s="43">
        <v>196.01750000000001</v>
      </c>
      <c r="N9" s="43">
        <v>192.5925</v>
      </c>
      <c r="O9" s="43">
        <v>192.5925</v>
      </c>
      <c r="P9" s="43">
        <v>192.5925</v>
      </c>
      <c r="Q9" s="43">
        <v>192.5925</v>
      </c>
      <c r="R9" s="43">
        <v>190.4675</v>
      </c>
      <c r="S9" s="43">
        <v>190.4675</v>
      </c>
      <c r="T9" s="43">
        <v>190.4675</v>
      </c>
      <c r="U9" s="43">
        <v>190.4675</v>
      </c>
      <c r="V9" s="43">
        <v>200.0275</v>
      </c>
      <c r="W9" s="43">
        <v>200.0275</v>
      </c>
      <c r="X9" s="43">
        <v>200.0275</v>
      </c>
      <c r="Y9" s="43">
        <v>200.0275</v>
      </c>
      <c r="Z9" s="43">
        <v>227.56</v>
      </c>
      <c r="AA9" s="43">
        <v>227.56</v>
      </c>
      <c r="AB9" s="43">
        <v>227.56</v>
      </c>
      <c r="AC9" s="43">
        <v>227.56</v>
      </c>
      <c r="AD9" s="43">
        <v>196.98</v>
      </c>
      <c r="AE9" s="43">
        <v>196.98</v>
      </c>
      <c r="AF9" s="43">
        <v>196.98</v>
      </c>
      <c r="AG9" s="43">
        <v>196.98</v>
      </c>
      <c r="AH9" s="43">
        <v>64.040000000000006</v>
      </c>
      <c r="AI9" s="43">
        <v>64.040000000000006</v>
      </c>
      <c r="AJ9" s="43">
        <v>64.040000000000006</v>
      </c>
      <c r="AK9" s="43">
        <v>64.040000000000006</v>
      </c>
      <c r="AL9" s="43">
        <v>1.2500000000000001E-2</v>
      </c>
      <c r="AM9" s="43">
        <v>1.2500000000000001E-2</v>
      </c>
      <c r="AN9" s="43">
        <v>1.2500000000000001E-2</v>
      </c>
      <c r="AO9" s="43">
        <v>1.2500000000000001E-2</v>
      </c>
      <c r="AP9" s="43">
        <v>0.01</v>
      </c>
      <c r="AQ9" s="43">
        <v>0.01</v>
      </c>
      <c r="AR9" s="43">
        <v>0.01</v>
      </c>
      <c r="AS9" s="43">
        <v>0.01</v>
      </c>
      <c r="AT9" s="43">
        <v>0.01</v>
      </c>
      <c r="AU9" s="43">
        <v>0.01</v>
      </c>
      <c r="AV9" s="43">
        <v>0.01</v>
      </c>
      <c r="AW9" s="43">
        <v>0.01</v>
      </c>
      <c r="AX9" s="43">
        <v>0.01</v>
      </c>
      <c r="AY9" s="43">
        <v>0.01</v>
      </c>
      <c r="AZ9" s="43">
        <v>0.01</v>
      </c>
      <c r="BA9" s="43">
        <v>0.01</v>
      </c>
      <c r="BB9" s="43">
        <v>0.01</v>
      </c>
      <c r="BC9" s="43">
        <v>0.01</v>
      </c>
      <c r="BD9" s="43">
        <v>0.01</v>
      </c>
      <c r="BE9" s="43">
        <v>0.01</v>
      </c>
      <c r="BF9" s="43">
        <v>2.5000000000000001E-3</v>
      </c>
      <c r="BG9" s="43">
        <v>2.5000000000000001E-3</v>
      </c>
      <c r="BH9" s="43">
        <v>2.5000000000000001E-3</v>
      </c>
      <c r="BI9" s="43">
        <v>2.5000000000000001E-3</v>
      </c>
      <c r="BJ9" s="43">
        <v>20.010000000000002</v>
      </c>
      <c r="BK9" s="43">
        <v>20.010000000000002</v>
      </c>
      <c r="BL9" s="43">
        <v>20.010000000000002</v>
      </c>
      <c r="BM9" s="43">
        <v>20.010000000000002</v>
      </c>
      <c r="BN9" s="43">
        <v>151.41249999999999</v>
      </c>
      <c r="BO9" s="43">
        <v>151.41249999999999</v>
      </c>
      <c r="BP9" s="43">
        <v>151.41249999999999</v>
      </c>
      <c r="BQ9" s="43">
        <v>151.41249999999999</v>
      </c>
      <c r="BR9" s="43">
        <v>234.09</v>
      </c>
      <c r="BS9" s="43">
        <v>234.09</v>
      </c>
      <c r="BT9" s="43">
        <v>234.09</v>
      </c>
      <c r="BU9" s="43">
        <v>234.09</v>
      </c>
      <c r="BV9" s="43">
        <v>255.52250000000001</v>
      </c>
      <c r="BW9" s="43">
        <v>255.52250000000001</v>
      </c>
      <c r="BX9" s="43">
        <v>255.52250000000001</v>
      </c>
      <c r="BY9" s="43">
        <v>255.52250000000001</v>
      </c>
      <c r="BZ9" s="43">
        <v>226.67750000000001</v>
      </c>
      <c r="CA9" s="43">
        <v>226.67750000000001</v>
      </c>
      <c r="CB9" s="43">
        <v>226.67750000000001</v>
      </c>
      <c r="CC9" s="43">
        <v>226.67750000000001</v>
      </c>
      <c r="CD9" s="43">
        <v>266.82249999999999</v>
      </c>
      <c r="CE9" s="43">
        <v>266.82249999999999</v>
      </c>
      <c r="CF9" s="43">
        <v>266.82249999999999</v>
      </c>
      <c r="CG9" s="43">
        <v>266.82249999999999</v>
      </c>
      <c r="CH9" s="43">
        <v>229.13499999999999</v>
      </c>
      <c r="CI9" s="43">
        <v>229.13499999999999</v>
      </c>
      <c r="CJ9" s="43">
        <v>229.13499999999999</v>
      </c>
      <c r="CK9" s="43">
        <v>229.13499999999999</v>
      </c>
      <c r="CL9" s="43">
        <v>238.49250000000001</v>
      </c>
      <c r="CM9" s="43">
        <v>238.49250000000001</v>
      </c>
      <c r="CN9" s="43">
        <v>238.49250000000001</v>
      </c>
      <c r="CO9" s="43">
        <v>238.49250000000001</v>
      </c>
      <c r="CP9" s="43">
        <v>217.5625</v>
      </c>
      <c r="CQ9" s="43">
        <v>217.5625</v>
      </c>
      <c r="CR9" s="43">
        <v>217.5625</v>
      </c>
      <c r="CS9" s="43">
        <v>217.5625</v>
      </c>
      <c r="CT9" s="44"/>
      <c r="CU9" s="44"/>
      <c r="CV9" s="44"/>
      <c r="CW9" s="45"/>
      <c r="CX9" s="142">
        <f>IF(SUM(B9:CW9)&lt;&gt;0,AVERAGEIF(B9:CW9,"&lt;&gt;"""),"")</f>
        <v>145.93072916666671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69.8</v>
      </c>
      <c r="C14" s="149">
        <v>191.9</v>
      </c>
      <c r="D14" s="149">
        <v>304.5</v>
      </c>
      <c r="E14" s="149">
        <v>422.2</v>
      </c>
      <c r="F14" s="149">
        <v>111.4</v>
      </c>
      <c r="G14" s="149">
        <v>150.30000000000001</v>
      </c>
      <c r="H14" s="149">
        <v>142</v>
      </c>
      <c r="I14" s="149">
        <v>182.4</v>
      </c>
      <c r="J14" s="149">
        <v>291.7</v>
      </c>
      <c r="K14" s="149">
        <v>272.7</v>
      </c>
      <c r="L14" s="149">
        <v>231.9</v>
      </c>
      <c r="M14" s="149">
        <v>217.2</v>
      </c>
      <c r="N14" s="149">
        <v>51.6</v>
      </c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>
        <v>20.5</v>
      </c>
      <c r="BS14" s="149">
        <v>323.39999999999998</v>
      </c>
      <c r="BT14" s="149">
        <v>365.3</v>
      </c>
      <c r="BU14" s="149">
        <v>335.7</v>
      </c>
      <c r="BV14" s="149">
        <v>673.4</v>
      </c>
      <c r="BW14" s="149">
        <v>438.9</v>
      </c>
      <c r="BX14" s="149">
        <v>563.20000000000005</v>
      </c>
      <c r="BY14" s="149">
        <v>859.9</v>
      </c>
      <c r="BZ14" s="149">
        <v>669.8</v>
      </c>
      <c r="CA14" s="149">
        <v>802</v>
      </c>
      <c r="CB14" s="149">
        <v>812.3</v>
      </c>
      <c r="CC14" s="149">
        <v>832.7</v>
      </c>
      <c r="CD14" s="149">
        <v>728.8</v>
      </c>
      <c r="CE14" s="149">
        <v>830.7</v>
      </c>
      <c r="CF14" s="149">
        <v>805.9</v>
      </c>
      <c r="CG14" s="149">
        <v>1137.7</v>
      </c>
      <c r="CH14" s="149">
        <v>1143.2</v>
      </c>
      <c r="CI14" s="149">
        <v>1059</v>
      </c>
      <c r="CJ14" s="149">
        <v>1216.2</v>
      </c>
      <c r="CK14" s="149">
        <v>1156.4000000000001</v>
      </c>
      <c r="CL14" s="149">
        <v>571.20000000000005</v>
      </c>
      <c r="CM14" s="149">
        <v>481.9</v>
      </c>
      <c r="CN14" s="149">
        <v>376.4</v>
      </c>
      <c r="CO14" s="149">
        <v>391.7</v>
      </c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4808.9500000000016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>
        <v>343.2</v>
      </c>
      <c r="W16" s="155">
        <v>343.2</v>
      </c>
      <c r="X16" s="155">
        <v>343.2</v>
      </c>
      <c r="Y16" s="155">
        <v>343.2</v>
      </c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>
        <v>500</v>
      </c>
      <c r="CQ16" s="155">
        <v>500</v>
      </c>
      <c r="CR16" s="155">
        <v>500</v>
      </c>
      <c r="CS16" s="155">
        <v>500</v>
      </c>
      <c r="CT16" s="156"/>
      <c r="CU16" s="156"/>
      <c r="CV16" s="156"/>
      <c r="CW16" s="157"/>
      <c r="CX16" s="158">
        <f t="array" ref="CX16">SUMPRODUCT(B16:CW16*0.25)</f>
        <v>843.2</v>
      </c>
    </row>
    <row r="17" spans="1:102" ht="30" customHeight="1" thickBot="1" x14ac:dyDescent="0.25">
      <c r="A17" s="105" t="s">
        <v>54</v>
      </c>
      <c r="B17" s="159">
        <f>SUM(B12:B16)</f>
        <v>69.8</v>
      </c>
      <c r="C17" s="160">
        <f t="shared" ref="C17:BN17" si="0">SUM(C12:C16)</f>
        <v>191.9</v>
      </c>
      <c r="D17" s="160">
        <f t="shared" si="0"/>
        <v>304.5</v>
      </c>
      <c r="E17" s="160">
        <f t="shared" si="0"/>
        <v>422.2</v>
      </c>
      <c r="F17" s="160">
        <f t="shared" si="0"/>
        <v>111.4</v>
      </c>
      <c r="G17" s="160">
        <f t="shared" si="0"/>
        <v>150.30000000000001</v>
      </c>
      <c r="H17" s="160">
        <f t="shared" si="0"/>
        <v>142</v>
      </c>
      <c r="I17" s="160">
        <f t="shared" si="0"/>
        <v>182.4</v>
      </c>
      <c r="J17" s="160">
        <f t="shared" si="0"/>
        <v>291.7</v>
      </c>
      <c r="K17" s="160">
        <f t="shared" si="0"/>
        <v>272.7</v>
      </c>
      <c r="L17" s="160">
        <f t="shared" si="0"/>
        <v>231.9</v>
      </c>
      <c r="M17" s="160">
        <f t="shared" si="0"/>
        <v>217.2</v>
      </c>
      <c r="N17" s="160">
        <f t="shared" si="0"/>
        <v>51.6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343.2</v>
      </c>
      <c r="W17" s="160">
        <f t="shared" si="0"/>
        <v>343.2</v>
      </c>
      <c r="X17" s="160">
        <f t="shared" si="0"/>
        <v>343.2</v>
      </c>
      <c r="Y17" s="160">
        <f t="shared" si="0"/>
        <v>343.2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0</v>
      </c>
      <c r="BR17" s="160">
        <f t="shared" si="1"/>
        <v>20.5</v>
      </c>
      <c r="BS17" s="160">
        <f t="shared" si="1"/>
        <v>323.39999999999998</v>
      </c>
      <c r="BT17" s="160">
        <f t="shared" si="1"/>
        <v>365.3</v>
      </c>
      <c r="BU17" s="160">
        <f t="shared" si="1"/>
        <v>335.7</v>
      </c>
      <c r="BV17" s="160">
        <f t="shared" si="1"/>
        <v>673.4</v>
      </c>
      <c r="BW17" s="160">
        <f t="shared" si="1"/>
        <v>438.9</v>
      </c>
      <c r="BX17" s="160">
        <f t="shared" si="1"/>
        <v>563.20000000000005</v>
      </c>
      <c r="BY17" s="160">
        <f t="shared" si="1"/>
        <v>859.9</v>
      </c>
      <c r="BZ17" s="160">
        <f t="shared" si="1"/>
        <v>669.8</v>
      </c>
      <c r="CA17" s="160">
        <f t="shared" si="1"/>
        <v>802</v>
      </c>
      <c r="CB17" s="160">
        <f t="shared" si="1"/>
        <v>812.3</v>
      </c>
      <c r="CC17" s="160">
        <f t="shared" si="1"/>
        <v>832.7</v>
      </c>
      <c r="CD17" s="160">
        <f t="shared" si="1"/>
        <v>728.8</v>
      </c>
      <c r="CE17" s="160">
        <f t="shared" si="1"/>
        <v>830.7</v>
      </c>
      <c r="CF17" s="160">
        <f t="shared" si="1"/>
        <v>805.9</v>
      </c>
      <c r="CG17" s="160">
        <f t="shared" si="1"/>
        <v>1137.7</v>
      </c>
      <c r="CH17" s="160">
        <f t="shared" si="1"/>
        <v>1143.2</v>
      </c>
      <c r="CI17" s="160">
        <f t="shared" si="1"/>
        <v>1059</v>
      </c>
      <c r="CJ17" s="160">
        <f t="shared" si="1"/>
        <v>1216.2</v>
      </c>
      <c r="CK17" s="160">
        <f t="shared" si="1"/>
        <v>1156.4000000000001</v>
      </c>
      <c r="CL17" s="160">
        <f t="shared" si="1"/>
        <v>571.20000000000005</v>
      </c>
      <c r="CM17" s="160">
        <f t="shared" si="1"/>
        <v>481.9</v>
      </c>
      <c r="CN17" s="160">
        <f t="shared" si="1"/>
        <v>376.4</v>
      </c>
      <c r="CO17" s="160">
        <f t="shared" si="1"/>
        <v>391.7</v>
      </c>
      <c r="CP17" s="160">
        <f t="shared" si="1"/>
        <v>500</v>
      </c>
      <c r="CQ17" s="160">
        <f t="shared" si="1"/>
        <v>500</v>
      </c>
      <c r="CR17" s="160">
        <f t="shared" si="1"/>
        <v>500</v>
      </c>
      <c r="CS17" s="160">
        <f t="shared" si="1"/>
        <v>500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5652.1500000000015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>
        <v>12</v>
      </c>
      <c r="P22" s="149">
        <v>26.5</v>
      </c>
      <c r="Q22" s="149">
        <v>128.30000000000001</v>
      </c>
      <c r="R22" s="149">
        <v>118.5</v>
      </c>
      <c r="S22" s="149">
        <v>126.4</v>
      </c>
      <c r="T22" s="149">
        <v>199</v>
      </c>
      <c r="U22" s="149">
        <v>276.60000000000002</v>
      </c>
      <c r="V22" s="149">
        <v>968</v>
      </c>
      <c r="W22" s="149">
        <v>1049</v>
      </c>
      <c r="X22" s="149">
        <v>1166.5999999999999</v>
      </c>
      <c r="Y22" s="149">
        <v>1438</v>
      </c>
      <c r="Z22" s="149">
        <v>326.5</v>
      </c>
      <c r="AA22" s="149">
        <v>345.2</v>
      </c>
      <c r="AB22" s="149">
        <v>677.6</v>
      </c>
      <c r="AC22" s="149">
        <v>864.1</v>
      </c>
      <c r="AD22" s="149">
        <v>1254</v>
      </c>
      <c r="AE22" s="149">
        <v>963.4</v>
      </c>
      <c r="AF22" s="149">
        <v>1024.2</v>
      </c>
      <c r="AG22" s="149">
        <v>872.6</v>
      </c>
      <c r="AH22" s="149">
        <v>600</v>
      </c>
      <c r="AI22" s="149">
        <v>468.3</v>
      </c>
      <c r="AJ22" s="149">
        <v>547.20000000000005</v>
      </c>
      <c r="AK22" s="149">
        <v>600</v>
      </c>
      <c r="AL22" s="149">
        <v>600</v>
      </c>
      <c r="AM22" s="149">
        <v>600</v>
      </c>
      <c r="AN22" s="149">
        <v>600</v>
      </c>
      <c r="AO22" s="149">
        <v>600</v>
      </c>
      <c r="AP22" s="149">
        <v>600</v>
      </c>
      <c r="AQ22" s="149">
        <v>600</v>
      </c>
      <c r="AR22" s="149">
        <v>600</v>
      </c>
      <c r="AS22" s="149">
        <v>600</v>
      </c>
      <c r="AT22" s="149">
        <v>600</v>
      </c>
      <c r="AU22" s="149">
        <v>600</v>
      </c>
      <c r="AV22" s="149">
        <v>600</v>
      </c>
      <c r="AW22" s="149">
        <v>600</v>
      </c>
      <c r="AX22" s="149">
        <v>700</v>
      </c>
      <c r="AY22" s="149">
        <v>700</v>
      </c>
      <c r="AZ22" s="149">
        <v>700</v>
      </c>
      <c r="BA22" s="149">
        <v>700</v>
      </c>
      <c r="BB22" s="149">
        <v>700</v>
      </c>
      <c r="BC22" s="149">
        <v>700</v>
      </c>
      <c r="BD22" s="149">
        <v>700</v>
      </c>
      <c r="BE22" s="149">
        <v>700</v>
      </c>
      <c r="BF22" s="149">
        <v>700</v>
      </c>
      <c r="BG22" s="149">
        <v>700</v>
      </c>
      <c r="BH22" s="149">
        <v>700</v>
      </c>
      <c r="BI22" s="149">
        <v>700</v>
      </c>
      <c r="BJ22" s="149">
        <v>700</v>
      </c>
      <c r="BK22" s="149">
        <v>700</v>
      </c>
      <c r="BL22" s="149">
        <v>700</v>
      </c>
      <c r="BM22" s="149">
        <v>554.6</v>
      </c>
      <c r="BN22" s="149">
        <v>544</v>
      </c>
      <c r="BO22" s="149">
        <v>144.5</v>
      </c>
      <c r="BP22" s="149">
        <v>587.5</v>
      </c>
      <c r="BQ22" s="149">
        <v>299.60000000000002</v>
      </c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>
        <v>620.6</v>
      </c>
      <c r="CQ22" s="149">
        <v>525.70000000000005</v>
      </c>
      <c r="CR22" s="149">
        <v>427.3</v>
      </c>
      <c r="CS22" s="149">
        <v>322.2</v>
      </c>
      <c r="CT22" s="150"/>
      <c r="CU22" s="150"/>
      <c r="CV22" s="150"/>
      <c r="CW22" s="151"/>
      <c r="CX22" s="152">
        <f t="array" ref="CX22">SUMPRODUCT(B22:CW22*0.25)</f>
        <v>8944.4999999999982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/>
      <c r="W24" s="155"/>
      <c r="X24" s="155"/>
      <c r="Y24" s="155"/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>
        <v>500</v>
      </c>
      <c r="BS24" s="155">
        <v>500</v>
      </c>
      <c r="BT24" s="155">
        <v>500</v>
      </c>
      <c r="BU24" s="155">
        <v>500</v>
      </c>
      <c r="BV24" s="155">
        <v>500</v>
      </c>
      <c r="BW24" s="155">
        <v>500</v>
      </c>
      <c r="BX24" s="155">
        <v>500</v>
      </c>
      <c r="BY24" s="155">
        <v>500</v>
      </c>
      <c r="BZ24" s="155">
        <v>500</v>
      </c>
      <c r="CA24" s="155">
        <v>500</v>
      </c>
      <c r="CB24" s="155">
        <v>500</v>
      </c>
      <c r="CC24" s="155">
        <v>500</v>
      </c>
      <c r="CD24" s="155">
        <v>500</v>
      </c>
      <c r="CE24" s="155">
        <v>500</v>
      </c>
      <c r="CF24" s="155">
        <v>500</v>
      </c>
      <c r="CG24" s="155">
        <v>500</v>
      </c>
      <c r="CH24" s="155">
        <v>500</v>
      </c>
      <c r="CI24" s="155">
        <v>500</v>
      </c>
      <c r="CJ24" s="155">
        <v>500</v>
      </c>
      <c r="CK24" s="155">
        <v>500</v>
      </c>
      <c r="CL24" s="155">
        <v>345.3</v>
      </c>
      <c r="CM24" s="155">
        <v>345.3</v>
      </c>
      <c r="CN24" s="155">
        <v>345.3</v>
      </c>
      <c r="CO24" s="155">
        <v>345.3</v>
      </c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10845.300000000003</v>
      </c>
    </row>
    <row r="25" spans="1:102" ht="30" customHeight="1" thickBot="1" x14ac:dyDescent="0.25">
      <c r="A25" s="105" t="s">
        <v>52</v>
      </c>
      <c r="B25" s="159">
        <f>SUM(B20:B24)</f>
        <v>500</v>
      </c>
      <c r="C25" s="160">
        <f t="shared" ref="C25:BN25" si="2">SUM(C20:C24)</f>
        <v>500</v>
      </c>
      <c r="D25" s="160">
        <f t="shared" si="2"/>
        <v>500</v>
      </c>
      <c r="E25" s="160">
        <f t="shared" si="2"/>
        <v>500</v>
      </c>
      <c r="F25" s="160">
        <f t="shared" si="2"/>
        <v>500</v>
      </c>
      <c r="G25" s="160">
        <f t="shared" si="2"/>
        <v>500</v>
      </c>
      <c r="H25" s="160">
        <f t="shared" si="2"/>
        <v>500</v>
      </c>
      <c r="I25" s="160">
        <f t="shared" si="2"/>
        <v>500</v>
      </c>
      <c r="J25" s="160">
        <f t="shared" si="2"/>
        <v>500</v>
      </c>
      <c r="K25" s="160">
        <f t="shared" si="2"/>
        <v>500</v>
      </c>
      <c r="L25" s="160">
        <f t="shared" si="2"/>
        <v>500</v>
      </c>
      <c r="M25" s="160">
        <f t="shared" si="2"/>
        <v>500</v>
      </c>
      <c r="N25" s="160">
        <f t="shared" si="2"/>
        <v>500</v>
      </c>
      <c r="O25" s="160">
        <f t="shared" si="2"/>
        <v>512</v>
      </c>
      <c r="P25" s="160">
        <f t="shared" si="2"/>
        <v>526.5</v>
      </c>
      <c r="Q25" s="160">
        <f t="shared" si="2"/>
        <v>628.29999999999995</v>
      </c>
      <c r="R25" s="160">
        <f t="shared" si="2"/>
        <v>618.5</v>
      </c>
      <c r="S25" s="160">
        <f t="shared" si="2"/>
        <v>626.4</v>
      </c>
      <c r="T25" s="160">
        <f t="shared" si="2"/>
        <v>699</v>
      </c>
      <c r="U25" s="160">
        <f t="shared" si="2"/>
        <v>776.6</v>
      </c>
      <c r="V25" s="160">
        <f t="shared" si="2"/>
        <v>968</v>
      </c>
      <c r="W25" s="160">
        <f t="shared" si="2"/>
        <v>1049</v>
      </c>
      <c r="X25" s="160">
        <f t="shared" si="2"/>
        <v>1166.5999999999999</v>
      </c>
      <c r="Y25" s="160">
        <f t="shared" si="2"/>
        <v>1438</v>
      </c>
      <c r="Z25" s="160">
        <f t="shared" si="2"/>
        <v>826.5</v>
      </c>
      <c r="AA25" s="160">
        <f t="shared" si="2"/>
        <v>845.2</v>
      </c>
      <c r="AB25" s="160">
        <f t="shared" si="2"/>
        <v>1177.5999999999999</v>
      </c>
      <c r="AC25" s="160">
        <f t="shared" si="2"/>
        <v>1364.1</v>
      </c>
      <c r="AD25" s="160">
        <f t="shared" si="2"/>
        <v>1754</v>
      </c>
      <c r="AE25" s="160">
        <f t="shared" si="2"/>
        <v>1463.4</v>
      </c>
      <c r="AF25" s="160">
        <f t="shared" si="2"/>
        <v>1524.2</v>
      </c>
      <c r="AG25" s="160">
        <f t="shared" si="2"/>
        <v>1372.6</v>
      </c>
      <c r="AH25" s="160">
        <f t="shared" si="2"/>
        <v>1100</v>
      </c>
      <c r="AI25" s="160">
        <f t="shared" si="2"/>
        <v>968.3</v>
      </c>
      <c r="AJ25" s="160">
        <f t="shared" si="2"/>
        <v>1047.2</v>
      </c>
      <c r="AK25" s="160">
        <f t="shared" si="2"/>
        <v>1100</v>
      </c>
      <c r="AL25" s="160">
        <f t="shared" si="2"/>
        <v>1100</v>
      </c>
      <c r="AM25" s="160">
        <f t="shared" si="2"/>
        <v>1100</v>
      </c>
      <c r="AN25" s="160">
        <f t="shared" si="2"/>
        <v>1100</v>
      </c>
      <c r="AO25" s="160">
        <f t="shared" si="2"/>
        <v>1100</v>
      </c>
      <c r="AP25" s="160">
        <f t="shared" si="2"/>
        <v>1100</v>
      </c>
      <c r="AQ25" s="160">
        <f t="shared" si="2"/>
        <v>1100</v>
      </c>
      <c r="AR25" s="160">
        <f t="shared" si="2"/>
        <v>1100</v>
      </c>
      <c r="AS25" s="160">
        <f t="shared" si="2"/>
        <v>1100</v>
      </c>
      <c r="AT25" s="160">
        <f t="shared" si="2"/>
        <v>1100</v>
      </c>
      <c r="AU25" s="160">
        <f t="shared" si="2"/>
        <v>1100</v>
      </c>
      <c r="AV25" s="160">
        <f t="shared" si="2"/>
        <v>1100</v>
      </c>
      <c r="AW25" s="160">
        <f t="shared" si="2"/>
        <v>1100</v>
      </c>
      <c r="AX25" s="160">
        <f t="shared" si="2"/>
        <v>1200</v>
      </c>
      <c r="AY25" s="160">
        <f t="shared" si="2"/>
        <v>1200</v>
      </c>
      <c r="AZ25" s="160">
        <f t="shared" si="2"/>
        <v>1200</v>
      </c>
      <c r="BA25" s="160">
        <f t="shared" si="2"/>
        <v>1200</v>
      </c>
      <c r="BB25" s="160">
        <f t="shared" si="2"/>
        <v>1200</v>
      </c>
      <c r="BC25" s="160">
        <f t="shared" si="2"/>
        <v>1200</v>
      </c>
      <c r="BD25" s="160">
        <f t="shared" si="2"/>
        <v>1200</v>
      </c>
      <c r="BE25" s="160">
        <f t="shared" si="2"/>
        <v>1200</v>
      </c>
      <c r="BF25" s="160">
        <f t="shared" si="2"/>
        <v>1200</v>
      </c>
      <c r="BG25" s="160">
        <f t="shared" si="2"/>
        <v>1200</v>
      </c>
      <c r="BH25" s="160">
        <f t="shared" si="2"/>
        <v>1200</v>
      </c>
      <c r="BI25" s="160">
        <f t="shared" si="2"/>
        <v>1200</v>
      </c>
      <c r="BJ25" s="160">
        <f t="shared" si="2"/>
        <v>1200</v>
      </c>
      <c r="BK25" s="160">
        <f t="shared" si="2"/>
        <v>1200</v>
      </c>
      <c r="BL25" s="160">
        <f t="shared" si="2"/>
        <v>1200</v>
      </c>
      <c r="BM25" s="160">
        <f t="shared" si="2"/>
        <v>1054.5999999999999</v>
      </c>
      <c r="BN25" s="160">
        <f t="shared" si="2"/>
        <v>1044</v>
      </c>
      <c r="BO25" s="160">
        <f t="shared" ref="BO25:CW25" si="3">SUM(BO20:BO24)</f>
        <v>644.5</v>
      </c>
      <c r="BP25" s="160">
        <f t="shared" si="3"/>
        <v>1087.5</v>
      </c>
      <c r="BQ25" s="160">
        <f t="shared" si="3"/>
        <v>799.6</v>
      </c>
      <c r="BR25" s="160">
        <f t="shared" si="3"/>
        <v>500</v>
      </c>
      <c r="BS25" s="160">
        <f t="shared" si="3"/>
        <v>500</v>
      </c>
      <c r="BT25" s="160">
        <f t="shared" si="3"/>
        <v>500</v>
      </c>
      <c r="BU25" s="160">
        <f t="shared" si="3"/>
        <v>500</v>
      </c>
      <c r="BV25" s="160">
        <f t="shared" si="3"/>
        <v>500</v>
      </c>
      <c r="BW25" s="160">
        <f t="shared" si="3"/>
        <v>500</v>
      </c>
      <c r="BX25" s="160">
        <f t="shared" si="3"/>
        <v>500</v>
      </c>
      <c r="BY25" s="160">
        <f t="shared" si="3"/>
        <v>500</v>
      </c>
      <c r="BZ25" s="160">
        <f t="shared" si="3"/>
        <v>500</v>
      </c>
      <c r="CA25" s="160">
        <f t="shared" si="3"/>
        <v>500</v>
      </c>
      <c r="CB25" s="160">
        <f t="shared" si="3"/>
        <v>500</v>
      </c>
      <c r="CC25" s="160">
        <f t="shared" si="3"/>
        <v>500</v>
      </c>
      <c r="CD25" s="160">
        <f t="shared" si="3"/>
        <v>500</v>
      </c>
      <c r="CE25" s="160">
        <f t="shared" si="3"/>
        <v>500</v>
      </c>
      <c r="CF25" s="160">
        <f t="shared" si="3"/>
        <v>500</v>
      </c>
      <c r="CG25" s="160">
        <f t="shared" si="3"/>
        <v>500</v>
      </c>
      <c r="CH25" s="160">
        <f t="shared" si="3"/>
        <v>500</v>
      </c>
      <c r="CI25" s="160">
        <f t="shared" si="3"/>
        <v>500</v>
      </c>
      <c r="CJ25" s="160">
        <f t="shared" si="3"/>
        <v>500</v>
      </c>
      <c r="CK25" s="160">
        <f t="shared" si="3"/>
        <v>500</v>
      </c>
      <c r="CL25" s="160">
        <f t="shared" si="3"/>
        <v>345.3</v>
      </c>
      <c r="CM25" s="160">
        <f t="shared" si="3"/>
        <v>345.3</v>
      </c>
      <c r="CN25" s="160">
        <f t="shared" si="3"/>
        <v>345.3</v>
      </c>
      <c r="CO25" s="160">
        <f t="shared" si="3"/>
        <v>345.3</v>
      </c>
      <c r="CP25" s="160">
        <f t="shared" si="3"/>
        <v>620.6</v>
      </c>
      <c r="CQ25" s="160">
        <f t="shared" si="3"/>
        <v>525.70000000000005</v>
      </c>
      <c r="CR25" s="160">
        <f t="shared" si="3"/>
        <v>427.3</v>
      </c>
      <c r="CS25" s="160">
        <f t="shared" si="3"/>
        <v>322.2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19789.800000000003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2026-09-07T11:10:27Z</dcterms:created>
  <dcterms:modified xsi:type="dcterms:W3CDTF">2026-09-07T11:10:29Z</dcterms:modified>
</cp:coreProperties>
</file>