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<sst xmlns="http://schemas.openxmlformats.org/spreadsheetml/2006/main" count="122" uniqueCount="56">
  <si>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14/01/2026 16:28:14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</si>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</sst>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C01-495C-863C-6B941AEE65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107</c:v>
                </c:pt>
                <c:pt idx="29">
                  <c:v>107</c:v>
                </c:pt>
                <c:pt idx="30">
                  <c:v>107</c:v>
                </c:pt>
                <c:pt idx="31">
                  <c:v>107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84">
                  <c:v>107</c:v>
                </c:pt>
                <c:pt idx="85">
                  <c:v>107</c:v>
                </c:pt>
                <c:pt idx="86">
                  <c:v>107</c:v>
                </c:pt>
                <c:pt idx="87">
                  <c:v>107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01-495C-863C-6B941AEE65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1.4</c:v>
                </c:pt>
                <c:pt idx="29">
                  <c:v>1.4</c:v>
                </c:pt>
                <c:pt idx="36">
                  <c:v>1.3</c:v>
                </c:pt>
                <c:pt idx="37">
                  <c:v>1.3</c:v>
                </c:pt>
                <c:pt idx="38">
                  <c:v>1.3</c:v>
                </c:pt>
                <c:pt idx="39">
                  <c:v>1.3</c:v>
                </c:pt>
                <c:pt idx="40">
                  <c:v>1.2</c:v>
                </c:pt>
                <c:pt idx="41">
                  <c:v>1.2</c:v>
                </c:pt>
                <c:pt idx="42">
                  <c:v>1.2</c:v>
                </c:pt>
                <c:pt idx="4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01-495C-863C-6B941AEE65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43.44</c:v>
                </c:pt>
                <c:pt idx="3">
                  <c:v>3.855</c:v>
                </c:pt>
                <c:pt idx="4">
                  <c:v>33.173999999999999</c:v>
                </c:pt>
                <c:pt idx="5">
                  <c:v>30.504999999999999</c:v>
                </c:pt>
                <c:pt idx="6">
                  <c:v>20.798999999999999</c:v>
                </c:pt>
                <c:pt idx="23">
                  <c:v>3.4129999999999998</c:v>
                </c:pt>
                <c:pt idx="24">
                  <c:v>7.2670000000000003</c:v>
                </c:pt>
                <c:pt idx="28">
                  <c:v>63.4</c:v>
                </c:pt>
                <c:pt idx="29">
                  <c:v>72.664000000000001</c:v>
                </c:pt>
                <c:pt idx="31">
                  <c:v>67.7</c:v>
                </c:pt>
                <c:pt idx="32">
                  <c:v>1.08</c:v>
                </c:pt>
                <c:pt idx="33">
                  <c:v>2.08</c:v>
                </c:pt>
                <c:pt idx="34">
                  <c:v>4.12</c:v>
                </c:pt>
                <c:pt idx="35">
                  <c:v>6.12</c:v>
                </c:pt>
                <c:pt idx="36">
                  <c:v>11.26</c:v>
                </c:pt>
                <c:pt idx="37">
                  <c:v>12.78</c:v>
                </c:pt>
                <c:pt idx="38">
                  <c:v>11.22</c:v>
                </c:pt>
                <c:pt idx="39">
                  <c:v>7.62</c:v>
                </c:pt>
                <c:pt idx="40">
                  <c:v>2.02</c:v>
                </c:pt>
                <c:pt idx="41">
                  <c:v>1.5</c:v>
                </c:pt>
                <c:pt idx="42">
                  <c:v>1.5</c:v>
                </c:pt>
                <c:pt idx="43">
                  <c:v>48.936999999999998</c:v>
                </c:pt>
                <c:pt idx="51">
                  <c:v>38.484999999999999</c:v>
                </c:pt>
                <c:pt idx="63">
                  <c:v>24.013000000000002</c:v>
                </c:pt>
                <c:pt idx="65">
                  <c:v>4.8520000000000003</c:v>
                </c:pt>
                <c:pt idx="66">
                  <c:v>23.509</c:v>
                </c:pt>
                <c:pt idx="67">
                  <c:v>31.937999999999999</c:v>
                </c:pt>
                <c:pt idx="68">
                  <c:v>1.52</c:v>
                </c:pt>
                <c:pt idx="69">
                  <c:v>1</c:v>
                </c:pt>
                <c:pt idx="78">
                  <c:v>1.04</c:v>
                </c:pt>
                <c:pt idx="79">
                  <c:v>1.52</c:v>
                </c:pt>
                <c:pt idx="80">
                  <c:v>1.08</c:v>
                </c:pt>
                <c:pt idx="81">
                  <c:v>1</c:v>
                </c:pt>
                <c:pt idx="82">
                  <c:v>1.04</c:v>
                </c:pt>
                <c:pt idx="83">
                  <c:v>0.52</c:v>
                </c:pt>
                <c:pt idx="84">
                  <c:v>1.04</c:v>
                </c:pt>
                <c:pt idx="85">
                  <c:v>1</c:v>
                </c:pt>
                <c:pt idx="86">
                  <c:v>1.04</c:v>
                </c:pt>
                <c:pt idx="87">
                  <c:v>1.04</c:v>
                </c:pt>
                <c:pt idx="88">
                  <c:v>21.28</c:v>
                </c:pt>
                <c:pt idx="89">
                  <c:v>26.315999999999999</c:v>
                </c:pt>
                <c:pt idx="90">
                  <c:v>32.633000000000003</c:v>
                </c:pt>
                <c:pt idx="91">
                  <c:v>0.48</c:v>
                </c:pt>
                <c:pt idx="92">
                  <c:v>0.52</c:v>
                </c:pt>
                <c:pt idx="93">
                  <c:v>0.52</c:v>
                </c:pt>
                <c:pt idx="94">
                  <c:v>0.62</c:v>
                </c:pt>
                <c:pt idx="95">
                  <c:v>1.26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01-495C-863C-6B941AEE65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C01-495C-863C-6B941AEE65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C01-495C-863C-6B941AEE65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C01-495C-863C-6B941AEE65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7">
                  <c:v>36.003999999999998</c:v>
                </c:pt>
                <c:pt idx="30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C01-495C-863C-6B941AEE65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C01-495C-863C-6B941AEE65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55.754000000000005</c:v>
                </c:pt>
                <c:pt idx="1">
                  <c:v>54.012</c:v>
                </c:pt>
                <c:pt idx="2">
                  <c:v>61.780999999999999</c:v>
                </c:pt>
                <c:pt idx="3">
                  <c:v>115.98299999999999</c:v>
                </c:pt>
                <c:pt idx="4">
                  <c:v>9</c:v>
                </c:pt>
                <c:pt idx="5">
                  <c:v>34.153999999999996</c:v>
                </c:pt>
                <c:pt idx="6">
                  <c:v>25.221</c:v>
                </c:pt>
                <c:pt idx="7">
                  <c:v>91.602000000000004</c:v>
                </c:pt>
                <c:pt idx="8">
                  <c:v>35.308</c:v>
                </c:pt>
                <c:pt idx="9">
                  <c:v>58.243000000000002</c:v>
                </c:pt>
                <c:pt idx="10">
                  <c:v>60.155999999999999</c:v>
                </c:pt>
                <c:pt idx="11">
                  <c:v>44.119</c:v>
                </c:pt>
                <c:pt idx="12">
                  <c:v>32.96</c:v>
                </c:pt>
                <c:pt idx="13">
                  <c:v>31.751000000000001</c:v>
                </c:pt>
                <c:pt idx="14">
                  <c:v>17.475999999999999</c:v>
                </c:pt>
                <c:pt idx="15">
                  <c:v>18.43</c:v>
                </c:pt>
                <c:pt idx="16">
                  <c:v>29.574999999999999</c:v>
                </c:pt>
                <c:pt idx="17">
                  <c:v>30.624000000000002</c:v>
                </c:pt>
                <c:pt idx="18">
                  <c:v>31.137</c:v>
                </c:pt>
                <c:pt idx="19">
                  <c:v>32.472000000000001</c:v>
                </c:pt>
                <c:pt idx="20">
                  <c:v>60.578000000000003</c:v>
                </c:pt>
                <c:pt idx="21">
                  <c:v>52.428000000000004</c:v>
                </c:pt>
                <c:pt idx="22">
                  <c:v>52.484999999999999</c:v>
                </c:pt>
                <c:pt idx="23">
                  <c:v>9</c:v>
                </c:pt>
                <c:pt idx="24">
                  <c:v>26.45</c:v>
                </c:pt>
                <c:pt idx="25">
                  <c:v>33.145000000000003</c:v>
                </c:pt>
                <c:pt idx="26">
                  <c:v>32.929000000000002</c:v>
                </c:pt>
                <c:pt idx="27">
                  <c:v>12.452999999999999</c:v>
                </c:pt>
                <c:pt idx="28">
                  <c:v>9</c:v>
                </c:pt>
                <c:pt idx="29">
                  <c:v>9</c:v>
                </c:pt>
                <c:pt idx="30">
                  <c:v>55.381999999999998</c:v>
                </c:pt>
                <c:pt idx="31">
                  <c:v>34.29</c:v>
                </c:pt>
                <c:pt idx="32">
                  <c:v>49.677999999999997</c:v>
                </c:pt>
                <c:pt idx="33">
                  <c:v>35.966999999999999</c:v>
                </c:pt>
                <c:pt idx="34">
                  <c:v>33.709000000000003</c:v>
                </c:pt>
                <c:pt idx="35">
                  <c:v>45.149000000000001</c:v>
                </c:pt>
                <c:pt idx="36">
                  <c:v>154.70000000000002</c:v>
                </c:pt>
                <c:pt idx="37">
                  <c:v>205.14300000000003</c:v>
                </c:pt>
                <c:pt idx="38">
                  <c:v>256.97199999999998</c:v>
                </c:pt>
                <c:pt idx="39">
                  <c:v>211.35799999999998</c:v>
                </c:pt>
                <c:pt idx="40">
                  <c:v>91.656999999999996</c:v>
                </c:pt>
                <c:pt idx="41">
                  <c:v>70.501000000000005</c:v>
                </c:pt>
                <c:pt idx="42">
                  <c:v>43.594999999999999</c:v>
                </c:pt>
                <c:pt idx="43">
                  <c:v>47.198999999999998</c:v>
                </c:pt>
                <c:pt idx="44">
                  <c:v>59.252000000000002</c:v>
                </c:pt>
                <c:pt idx="45">
                  <c:v>113.999</c:v>
                </c:pt>
                <c:pt idx="46">
                  <c:v>112.848</c:v>
                </c:pt>
                <c:pt idx="47">
                  <c:v>110.489</c:v>
                </c:pt>
                <c:pt idx="48">
                  <c:v>113.999</c:v>
                </c:pt>
                <c:pt idx="49">
                  <c:v>96.763999999999996</c:v>
                </c:pt>
                <c:pt idx="50">
                  <c:v>113.999</c:v>
                </c:pt>
                <c:pt idx="51">
                  <c:v>47.198999999999998</c:v>
                </c:pt>
                <c:pt idx="52">
                  <c:v>89.56</c:v>
                </c:pt>
                <c:pt idx="53">
                  <c:v>75.62</c:v>
                </c:pt>
                <c:pt idx="54">
                  <c:v>109.74000000000001</c:v>
                </c:pt>
                <c:pt idx="55">
                  <c:v>150.36599999999999</c:v>
                </c:pt>
                <c:pt idx="56">
                  <c:v>74.819999999999993</c:v>
                </c:pt>
                <c:pt idx="57">
                  <c:v>54.945</c:v>
                </c:pt>
                <c:pt idx="58">
                  <c:v>43.957999999999998</c:v>
                </c:pt>
                <c:pt idx="59">
                  <c:v>43.472000000000001</c:v>
                </c:pt>
                <c:pt idx="60">
                  <c:v>55</c:v>
                </c:pt>
                <c:pt idx="61">
                  <c:v>50.977999999999994</c:v>
                </c:pt>
                <c:pt idx="62">
                  <c:v>73.790999999999997</c:v>
                </c:pt>
                <c:pt idx="63">
                  <c:v>14</c:v>
                </c:pt>
                <c:pt idx="64">
                  <c:v>58.591000000000001</c:v>
                </c:pt>
                <c:pt idx="65">
                  <c:v>49.332999999999998</c:v>
                </c:pt>
                <c:pt idx="66">
                  <c:v>49.332999999999998</c:v>
                </c:pt>
                <c:pt idx="67">
                  <c:v>10.384</c:v>
                </c:pt>
                <c:pt idx="68">
                  <c:v>40.68</c:v>
                </c:pt>
                <c:pt idx="69">
                  <c:v>10.666</c:v>
                </c:pt>
                <c:pt idx="70">
                  <c:v>10.153</c:v>
                </c:pt>
                <c:pt idx="71">
                  <c:v>7</c:v>
                </c:pt>
                <c:pt idx="72">
                  <c:v>6</c:v>
                </c:pt>
                <c:pt idx="73">
                  <c:v>6</c:v>
                </c:pt>
                <c:pt idx="74">
                  <c:v>7</c:v>
                </c:pt>
                <c:pt idx="75">
                  <c:v>7</c:v>
                </c:pt>
                <c:pt idx="76">
                  <c:v>6</c:v>
                </c:pt>
                <c:pt idx="77">
                  <c:v>6</c:v>
                </c:pt>
                <c:pt idx="78">
                  <c:v>7</c:v>
                </c:pt>
                <c:pt idx="79">
                  <c:v>7</c:v>
                </c:pt>
                <c:pt idx="80">
                  <c:v>7</c:v>
                </c:pt>
                <c:pt idx="81">
                  <c:v>10.042</c:v>
                </c:pt>
                <c:pt idx="82">
                  <c:v>22.550999999999998</c:v>
                </c:pt>
                <c:pt idx="83">
                  <c:v>33.076000000000001</c:v>
                </c:pt>
                <c:pt idx="84">
                  <c:v>11.013999999999999</c:v>
                </c:pt>
                <c:pt idx="85">
                  <c:v>10.08</c:v>
                </c:pt>
                <c:pt idx="86">
                  <c:v>11.015000000000001</c:v>
                </c:pt>
                <c:pt idx="87">
                  <c:v>14.016</c:v>
                </c:pt>
                <c:pt idx="88">
                  <c:v>8</c:v>
                </c:pt>
                <c:pt idx="89">
                  <c:v>8</c:v>
                </c:pt>
                <c:pt idx="90">
                  <c:v>8</c:v>
                </c:pt>
                <c:pt idx="91">
                  <c:v>131.762</c:v>
                </c:pt>
                <c:pt idx="92">
                  <c:v>93.668000000000006</c:v>
                </c:pt>
                <c:pt idx="93">
                  <c:v>92.009</c:v>
                </c:pt>
                <c:pt idx="94">
                  <c:v>97.448999999999998</c:v>
                </c:pt>
                <c:pt idx="95">
                  <c:v>92.962999999999994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01-495C-863C-6B941AEE656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6.6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5.6</c:v>
                </c:pt>
                <c:pt idx="71">
                  <c:v>5.3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32.299999999999997</c:v>
                </c:pt>
                <c:pt idx="78">
                  <c:v>0</c:v>
                </c:pt>
                <c:pt idx="79">
                  <c:v>1.2</c:v>
                </c:pt>
                <c:pt idx="80">
                  <c:v>84.7</c:v>
                </c:pt>
                <c:pt idx="81">
                  <c:v>84.7</c:v>
                </c:pt>
                <c:pt idx="82">
                  <c:v>84.7</c:v>
                </c:pt>
                <c:pt idx="83">
                  <c:v>84.7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5.3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01-495C-863C-6B941AEE65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7.7309999999999999</c:v>
                </c:pt>
                <c:pt idx="1">
                  <c:v>7.3410000000000002</c:v>
                </c:pt>
                <c:pt idx="2">
                  <c:v>7.26</c:v>
                </c:pt>
                <c:pt idx="3">
                  <c:v>7.12</c:v>
                </c:pt>
                <c:pt idx="4">
                  <c:v>7.11</c:v>
                </c:pt>
                <c:pt idx="5">
                  <c:v>7.09</c:v>
                </c:pt>
                <c:pt idx="6">
                  <c:v>6.92</c:v>
                </c:pt>
                <c:pt idx="7">
                  <c:v>6.78</c:v>
                </c:pt>
                <c:pt idx="8">
                  <c:v>6.56</c:v>
                </c:pt>
                <c:pt idx="9">
                  <c:v>6.1390000000000002</c:v>
                </c:pt>
                <c:pt idx="10">
                  <c:v>5.649</c:v>
                </c:pt>
                <c:pt idx="11">
                  <c:v>15.161</c:v>
                </c:pt>
                <c:pt idx="12">
                  <c:v>14.61</c:v>
                </c:pt>
                <c:pt idx="13">
                  <c:v>14.24</c:v>
                </c:pt>
                <c:pt idx="14">
                  <c:v>14.02</c:v>
                </c:pt>
                <c:pt idx="15">
                  <c:v>13.91</c:v>
                </c:pt>
                <c:pt idx="16">
                  <c:v>8.73</c:v>
                </c:pt>
                <c:pt idx="17">
                  <c:v>8.5399999999999991</c:v>
                </c:pt>
                <c:pt idx="18">
                  <c:v>8.3000000000000007</c:v>
                </c:pt>
                <c:pt idx="19">
                  <c:v>8.11</c:v>
                </c:pt>
                <c:pt idx="20">
                  <c:v>7.9</c:v>
                </c:pt>
                <c:pt idx="21">
                  <c:v>7.64</c:v>
                </c:pt>
                <c:pt idx="22">
                  <c:v>7.3</c:v>
                </c:pt>
                <c:pt idx="23">
                  <c:v>7.2380000000000004</c:v>
                </c:pt>
                <c:pt idx="24">
                  <c:v>6.98</c:v>
                </c:pt>
                <c:pt idx="25">
                  <c:v>7.1</c:v>
                </c:pt>
                <c:pt idx="26">
                  <c:v>7.399</c:v>
                </c:pt>
                <c:pt idx="27">
                  <c:v>5.6219999999999999</c:v>
                </c:pt>
                <c:pt idx="28">
                  <c:v>4.9189999999999996</c:v>
                </c:pt>
                <c:pt idx="29">
                  <c:v>5.65</c:v>
                </c:pt>
                <c:pt idx="30">
                  <c:v>6.72</c:v>
                </c:pt>
                <c:pt idx="31">
                  <c:v>7.45</c:v>
                </c:pt>
                <c:pt idx="39">
                  <c:v>0.10299999999999999</c:v>
                </c:pt>
                <c:pt idx="40">
                  <c:v>5.6230000000000002</c:v>
                </c:pt>
                <c:pt idx="41">
                  <c:v>5.6470000000000002</c:v>
                </c:pt>
                <c:pt idx="42">
                  <c:v>4.5910000000000002</c:v>
                </c:pt>
                <c:pt idx="43">
                  <c:v>4.5880000000000001</c:v>
                </c:pt>
                <c:pt idx="44">
                  <c:v>5.1760000000000002</c:v>
                </c:pt>
                <c:pt idx="45">
                  <c:v>5.9509999999999996</c:v>
                </c:pt>
                <c:pt idx="46">
                  <c:v>6.0289999999999999</c:v>
                </c:pt>
                <c:pt idx="47">
                  <c:v>7.4</c:v>
                </c:pt>
                <c:pt idx="48">
                  <c:v>8.6750000000000007</c:v>
                </c:pt>
                <c:pt idx="49">
                  <c:v>9.4260000000000002</c:v>
                </c:pt>
                <c:pt idx="50">
                  <c:v>9.4410000000000007</c:v>
                </c:pt>
                <c:pt idx="51">
                  <c:v>9.56</c:v>
                </c:pt>
                <c:pt idx="52">
                  <c:v>9.7799999999999994</c:v>
                </c:pt>
                <c:pt idx="53">
                  <c:v>9.2200000000000006</c:v>
                </c:pt>
                <c:pt idx="54">
                  <c:v>9.11</c:v>
                </c:pt>
                <c:pt idx="55">
                  <c:v>8.9589999999999996</c:v>
                </c:pt>
                <c:pt idx="67">
                  <c:v>14.026999999999999</c:v>
                </c:pt>
                <c:pt idx="68">
                  <c:v>20.99</c:v>
                </c:pt>
                <c:pt idx="69">
                  <c:v>21.221</c:v>
                </c:pt>
                <c:pt idx="70">
                  <c:v>20.419</c:v>
                </c:pt>
                <c:pt idx="71">
                  <c:v>20.12</c:v>
                </c:pt>
                <c:pt idx="72">
                  <c:v>16.849</c:v>
                </c:pt>
                <c:pt idx="73">
                  <c:v>16.709</c:v>
                </c:pt>
                <c:pt idx="74">
                  <c:v>17.382000000000001</c:v>
                </c:pt>
                <c:pt idx="75">
                  <c:v>16.64</c:v>
                </c:pt>
                <c:pt idx="76">
                  <c:v>13.5</c:v>
                </c:pt>
                <c:pt idx="77">
                  <c:v>13.07</c:v>
                </c:pt>
                <c:pt idx="78">
                  <c:v>12.58</c:v>
                </c:pt>
                <c:pt idx="79">
                  <c:v>12.02</c:v>
                </c:pt>
                <c:pt idx="80">
                  <c:v>4.41</c:v>
                </c:pt>
                <c:pt idx="81">
                  <c:v>3.83</c:v>
                </c:pt>
                <c:pt idx="82">
                  <c:v>2.4809999999999999</c:v>
                </c:pt>
                <c:pt idx="83">
                  <c:v>2.4590000000000001</c:v>
                </c:pt>
                <c:pt idx="84">
                  <c:v>1.83</c:v>
                </c:pt>
                <c:pt idx="85">
                  <c:v>1.4790000000000001</c:v>
                </c:pt>
                <c:pt idx="86">
                  <c:v>1.29</c:v>
                </c:pt>
                <c:pt idx="87">
                  <c:v>0.66400000000000003</c:v>
                </c:pt>
                <c:pt idx="88">
                  <c:v>1.0669999999999999</c:v>
                </c:pt>
                <c:pt idx="89">
                  <c:v>0.193</c:v>
                </c:pt>
                <c:pt idx="90">
                  <c:v>0.47099999999999997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01-495C-863C-6B941AEE65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C01-495C-863C-6B941AEE65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5">
                  <c:v>2.2189999999999999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01-495C-863C-6B941AEE6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107.05</c:v>
                </c:pt>
                <c:pt idx="1">
                  <c:v>109.95</c:v>
                </c:pt>
                <c:pt idx="2">
                  <c:v>116.38</c:v>
                </c:pt>
                <c:pt idx="3">
                  <c:v>112.01</c:v>
                </c:pt>
                <c:pt idx="4">
                  <c:v>117.6</c:v>
                </c:pt>
                <c:pt idx="5">
                  <c:v>114.61</c:v>
                </c:pt>
                <c:pt idx="6">
                  <c:v>114.6</c:v>
                </c:pt>
                <c:pt idx="7">
                  <c:v>106.36</c:v>
                </c:pt>
                <c:pt idx="8">
                  <c:v>113.55</c:v>
                </c:pt>
                <c:pt idx="9">
                  <c:v>109.37</c:v>
                </c:pt>
                <c:pt idx="10">
                  <c:v>107.98</c:v>
                </c:pt>
                <c:pt idx="11">
                  <c:v>91.91</c:v>
                </c:pt>
                <c:pt idx="12">
                  <c:v>91.46</c:v>
                </c:pt>
                <c:pt idx="13">
                  <c:v>91.38</c:v>
                </c:pt>
                <c:pt idx="14">
                  <c:v>90.38</c:v>
                </c:pt>
                <c:pt idx="15">
                  <c:v>90.1</c:v>
                </c:pt>
                <c:pt idx="16">
                  <c:v>89.52</c:v>
                </c:pt>
                <c:pt idx="17">
                  <c:v>89.91</c:v>
                </c:pt>
                <c:pt idx="18">
                  <c:v>89.7</c:v>
                </c:pt>
                <c:pt idx="19">
                  <c:v>90.19</c:v>
                </c:pt>
                <c:pt idx="20">
                  <c:v>103.99</c:v>
                </c:pt>
                <c:pt idx="21">
                  <c:v>107.34</c:v>
                </c:pt>
                <c:pt idx="22">
                  <c:v>109.66</c:v>
                </c:pt>
                <c:pt idx="23">
                  <c:v>131.36000000000001</c:v>
                </c:pt>
                <c:pt idx="24">
                  <c:v>126.69</c:v>
                </c:pt>
                <c:pt idx="25">
                  <c:v>131.65</c:v>
                </c:pt>
                <c:pt idx="26">
                  <c:v>131.22</c:v>
                </c:pt>
                <c:pt idx="27">
                  <c:v>144.18</c:v>
                </c:pt>
                <c:pt idx="28">
                  <c:v>183.98</c:v>
                </c:pt>
                <c:pt idx="29">
                  <c:v>174.52</c:v>
                </c:pt>
                <c:pt idx="30">
                  <c:v>139.86000000000001</c:v>
                </c:pt>
                <c:pt idx="31">
                  <c:v>115.04</c:v>
                </c:pt>
                <c:pt idx="32">
                  <c:v>109.48</c:v>
                </c:pt>
                <c:pt idx="33">
                  <c:v>92.82</c:v>
                </c:pt>
                <c:pt idx="34">
                  <c:v>84.9</c:v>
                </c:pt>
                <c:pt idx="35">
                  <c:v>79.56</c:v>
                </c:pt>
                <c:pt idx="36">
                  <c:v>82.2</c:v>
                </c:pt>
                <c:pt idx="37">
                  <c:v>76.38</c:v>
                </c:pt>
                <c:pt idx="38">
                  <c:v>85.7</c:v>
                </c:pt>
                <c:pt idx="39">
                  <c:v>80.099999999999994</c:v>
                </c:pt>
                <c:pt idx="40">
                  <c:v>83.46</c:v>
                </c:pt>
                <c:pt idx="41">
                  <c:v>79.790000000000006</c:v>
                </c:pt>
                <c:pt idx="42">
                  <c:v>79.58</c:v>
                </c:pt>
                <c:pt idx="43">
                  <c:v>80</c:v>
                </c:pt>
                <c:pt idx="44">
                  <c:v>78.22</c:v>
                </c:pt>
                <c:pt idx="45">
                  <c:v>65.94</c:v>
                </c:pt>
                <c:pt idx="46">
                  <c:v>63.99</c:v>
                </c:pt>
                <c:pt idx="47">
                  <c:v>58.74</c:v>
                </c:pt>
                <c:pt idx="48">
                  <c:v>65.94</c:v>
                </c:pt>
                <c:pt idx="49">
                  <c:v>71.28</c:v>
                </c:pt>
                <c:pt idx="50">
                  <c:v>65.94</c:v>
                </c:pt>
                <c:pt idx="51">
                  <c:v>80</c:v>
                </c:pt>
                <c:pt idx="52">
                  <c:v>77.180000000000007</c:v>
                </c:pt>
                <c:pt idx="53">
                  <c:v>79.680000000000007</c:v>
                </c:pt>
                <c:pt idx="54">
                  <c:v>79.7</c:v>
                </c:pt>
                <c:pt idx="55">
                  <c:v>82.11</c:v>
                </c:pt>
                <c:pt idx="56">
                  <c:v>80.739999999999995</c:v>
                </c:pt>
                <c:pt idx="57">
                  <c:v>81.900000000000006</c:v>
                </c:pt>
                <c:pt idx="58">
                  <c:v>81.14</c:v>
                </c:pt>
                <c:pt idx="59">
                  <c:v>83.5</c:v>
                </c:pt>
                <c:pt idx="60">
                  <c:v>89.32</c:v>
                </c:pt>
                <c:pt idx="61">
                  <c:v>98.65</c:v>
                </c:pt>
                <c:pt idx="62">
                  <c:v>115.8</c:v>
                </c:pt>
                <c:pt idx="63">
                  <c:v>150.80000000000001</c:v>
                </c:pt>
                <c:pt idx="64">
                  <c:v>129.47999999999999</c:v>
                </c:pt>
                <c:pt idx="65">
                  <c:v>150.80000000000001</c:v>
                </c:pt>
                <c:pt idx="66">
                  <c:v>150.81</c:v>
                </c:pt>
                <c:pt idx="67">
                  <c:v>246.25</c:v>
                </c:pt>
                <c:pt idx="68">
                  <c:v>202.88</c:v>
                </c:pt>
                <c:pt idx="69">
                  <c:v>282.08</c:v>
                </c:pt>
                <c:pt idx="70">
                  <c:v>273.43</c:v>
                </c:pt>
                <c:pt idx="71">
                  <c:v>283.97000000000003</c:v>
                </c:pt>
                <c:pt idx="72">
                  <c:v>294.12</c:v>
                </c:pt>
                <c:pt idx="73">
                  <c:v>289.77999999999997</c:v>
                </c:pt>
                <c:pt idx="74">
                  <c:v>280.12</c:v>
                </c:pt>
                <c:pt idx="75">
                  <c:v>272.75</c:v>
                </c:pt>
                <c:pt idx="76">
                  <c:v>281.06</c:v>
                </c:pt>
                <c:pt idx="77">
                  <c:v>274.42</c:v>
                </c:pt>
                <c:pt idx="78">
                  <c:v>251.63</c:v>
                </c:pt>
                <c:pt idx="79">
                  <c:v>233.22</c:v>
                </c:pt>
                <c:pt idx="80">
                  <c:v>242.74</c:v>
                </c:pt>
                <c:pt idx="81">
                  <c:v>211.3</c:v>
                </c:pt>
                <c:pt idx="82">
                  <c:v>148.30000000000001</c:v>
                </c:pt>
                <c:pt idx="83">
                  <c:v>147.41999999999999</c:v>
                </c:pt>
                <c:pt idx="84">
                  <c:v>174.43</c:v>
                </c:pt>
                <c:pt idx="85">
                  <c:v>147.04</c:v>
                </c:pt>
                <c:pt idx="86">
                  <c:v>148.31</c:v>
                </c:pt>
                <c:pt idx="87">
                  <c:v>122</c:v>
                </c:pt>
                <c:pt idx="88">
                  <c:v>151.76</c:v>
                </c:pt>
                <c:pt idx="89">
                  <c:v>132.69</c:v>
                </c:pt>
                <c:pt idx="90">
                  <c:v>131</c:v>
                </c:pt>
                <c:pt idx="91">
                  <c:v>125.83</c:v>
                </c:pt>
                <c:pt idx="92">
                  <c:v>122.39</c:v>
                </c:pt>
                <c:pt idx="93">
                  <c:v>112.34</c:v>
                </c:pt>
                <c:pt idx="94">
                  <c:v>111.7</c:v>
                </c:pt>
                <c:pt idx="95">
                  <c:v>109.5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C01-495C-863C-6B941AEE6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7B-4C26-AA07-2F69AE6C8C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47B-4C26-AA07-2F69AE6C8C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9.0220000000000002</c:v>
                </c:pt>
                <c:pt idx="1">
                  <c:v>8.9789999999999992</c:v>
                </c:pt>
                <c:pt idx="2">
                  <c:v>8.9779999999999998</c:v>
                </c:pt>
                <c:pt idx="3">
                  <c:v>4.1040000000000001</c:v>
                </c:pt>
                <c:pt idx="4">
                  <c:v>8.8360000000000003</c:v>
                </c:pt>
                <c:pt idx="5">
                  <c:v>8.968</c:v>
                </c:pt>
                <c:pt idx="6">
                  <c:v>8.875</c:v>
                </c:pt>
                <c:pt idx="7">
                  <c:v>4.2080000000000002</c:v>
                </c:pt>
                <c:pt idx="8">
                  <c:v>8.9469999999999992</c:v>
                </c:pt>
                <c:pt idx="9">
                  <c:v>8.9320000000000004</c:v>
                </c:pt>
                <c:pt idx="10">
                  <c:v>8.7160000000000011</c:v>
                </c:pt>
                <c:pt idx="11">
                  <c:v>4.1479999999999997</c:v>
                </c:pt>
                <c:pt idx="12">
                  <c:v>4.1639999999999997</c:v>
                </c:pt>
                <c:pt idx="13">
                  <c:v>4.16</c:v>
                </c:pt>
                <c:pt idx="14">
                  <c:v>4.1520000000000001</c:v>
                </c:pt>
                <c:pt idx="15">
                  <c:v>4.24</c:v>
                </c:pt>
                <c:pt idx="16">
                  <c:v>9.0560000000000009</c:v>
                </c:pt>
                <c:pt idx="17">
                  <c:v>9.1859999999999999</c:v>
                </c:pt>
                <c:pt idx="18">
                  <c:v>9.2249999999999996</c:v>
                </c:pt>
                <c:pt idx="19">
                  <c:v>9.2960000000000012</c:v>
                </c:pt>
                <c:pt idx="20">
                  <c:v>9.902000000000001</c:v>
                </c:pt>
                <c:pt idx="21">
                  <c:v>4.8440000000000003</c:v>
                </c:pt>
                <c:pt idx="22">
                  <c:v>4.9559999999999995</c:v>
                </c:pt>
                <c:pt idx="23">
                  <c:v>5.2640000000000002</c:v>
                </c:pt>
                <c:pt idx="24">
                  <c:v>11.866</c:v>
                </c:pt>
                <c:pt idx="25">
                  <c:v>0.96799999999999997</c:v>
                </c:pt>
                <c:pt idx="26">
                  <c:v>1.036</c:v>
                </c:pt>
                <c:pt idx="27">
                  <c:v>1.1340000000000001</c:v>
                </c:pt>
                <c:pt idx="28">
                  <c:v>0.01</c:v>
                </c:pt>
                <c:pt idx="29">
                  <c:v>0.01</c:v>
                </c:pt>
                <c:pt idx="30">
                  <c:v>11.507999999999999</c:v>
                </c:pt>
                <c:pt idx="31">
                  <c:v>11.543999999999999</c:v>
                </c:pt>
                <c:pt idx="32">
                  <c:v>4.1199999999999992</c:v>
                </c:pt>
                <c:pt idx="33">
                  <c:v>4.1199999999999992</c:v>
                </c:pt>
                <c:pt idx="34">
                  <c:v>4.1199999999999992</c:v>
                </c:pt>
                <c:pt idx="35">
                  <c:v>9.7469999999999999</c:v>
                </c:pt>
                <c:pt idx="36">
                  <c:v>0.02</c:v>
                </c:pt>
                <c:pt idx="37">
                  <c:v>0.02</c:v>
                </c:pt>
                <c:pt idx="38">
                  <c:v>0.02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0.04</c:v>
                </c:pt>
                <c:pt idx="44">
                  <c:v>5.6849999999999996</c:v>
                </c:pt>
                <c:pt idx="45">
                  <c:v>0.04</c:v>
                </c:pt>
                <c:pt idx="46">
                  <c:v>0.04</c:v>
                </c:pt>
                <c:pt idx="47">
                  <c:v>0.03</c:v>
                </c:pt>
                <c:pt idx="48">
                  <c:v>0.03</c:v>
                </c:pt>
                <c:pt idx="49">
                  <c:v>5.7290000000000001</c:v>
                </c:pt>
                <c:pt idx="50">
                  <c:v>0.03</c:v>
                </c:pt>
                <c:pt idx="51">
                  <c:v>5.6539999999999999</c:v>
                </c:pt>
                <c:pt idx="52">
                  <c:v>5.835</c:v>
                </c:pt>
                <c:pt idx="53">
                  <c:v>5.72</c:v>
                </c:pt>
                <c:pt idx="54">
                  <c:v>5.47</c:v>
                </c:pt>
                <c:pt idx="55">
                  <c:v>5.2149999999999999</c:v>
                </c:pt>
                <c:pt idx="56">
                  <c:v>5.218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1.1859999999999999</c:v>
                </c:pt>
                <c:pt idx="61">
                  <c:v>1.17</c:v>
                </c:pt>
                <c:pt idx="62">
                  <c:v>1.17</c:v>
                </c:pt>
                <c:pt idx="63">
                  <c:v>1.1379999999999999</c:v>
                </c:pt>
                <c:pt idx="64">
                  <c:v>0.96199999999999997</c:v>
                </c:pt>
                <c:pt idx="65">
                  <c:v>0.93800000000000006</c:v>
                </c:pt>
                <c:pt idx="66">
                  <c:v>0.91400000000000003</c:v>
                </c:pt>
                <c:pt idx="67">
                  <c:v>0.872</c:v>
                </c:pt>
                <c:pt idx="68">
                  <c:v>0.876</c:v>
                </c:pt>
                <c:pt idx="69">
                  <c:v>6.2530000000000001</c:v>
                </c:pt>
                <c:pt idx="70">
                  <c:v>0.85599999999999998</c:v>
                </c:pt>
                <c:pt idx="71">
                  <c:v>0.81599999999999995</c:v>
                </c:pt>
                <c:pt idx="72">
                  <c:v>6.1690000000000005</c:v>
                </c:pt>
                <c:pt idx="73">
                  <c:v>0.84</c:v>
                </c:pt>
                <c:pt idx="74">
                  <c:v>6.0670000000000002</c:v>
                </c:pt>
                <c:pt idx="75">
                  <c:v>0.90400000000000003</c:v>
                </c:pt>
                <c:pt idx="76">
                  <c:v>0.80400000000000005</c:v>
                </c:pt>
                <c:pt idx="77">
                  <c:v>6.0510000000000002</c:v>
                </c:pt>
                <c:pt idx="78">
                  <c:v>0.72799999999999998</c:v>
                </c:pt>
                <c:pt idx="79">
                  <c:v>0.71199999999999997</c:v>
                </c:pt>
                <c:pt idx="80">
                  <c:v>6.1369999999999996</c:v>
                </c:pt>
                <c:pt idx="81">
                  <c:v>6.2459999999999996</c:v>
                </c:pt>
                <c:pt idx="82">
                  <c:v>0.74</c:v>
                </c:pt>
                <c:pt idx="83">
                  <c:v>5.7940000000000005</c:v>
                </c:pt>
                <c:pt idx="84">
                  <c:v>5.7910000000000004</c:v>
                </c:pt>
                <c:pt idx="85">
                  <c:v>0.73599999999999999</c:v>
                </c:pt>
                <c:pt idx="86">
                  <c:v>5.9450000000000003</c:v>
                </c:pt>
                <c:pt idx="87">
                  <c:v>0.66400000000000003</c:v>
                </c:pt>
                <c:pt idx="88">
                  <c:v>5.7880000000000003</c:v>
                </c:pt>
                <c:pt idx="89">
                  <c:v>0.7</c:v>
                </c:pt>
                <c:pt idx="90">
                  <c:v>5.9319999999999995</c:v>
                </c:pt>
                <c:pt idx="91">
                  <c:v>5.9569999999999999</c:v>
                </c:pt>
                <c:pt idx="92">
                  <c:v>0.8</c:v>
                </c:pt>
                <c:pt idx="93">
                  <c:v>0.8</c:v>
                </c:pt>
                <c:pt idx="94">
                  <c:v>5.8930000000000007</c:v>
                </c:pt>
                <c:pt idx="95">
                  <c:v>5.9790000000000001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7B-4C26-AA07-2F69AE6C8C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12.466999999999999</c:v>
                </c:pt>
                <c:pt idx="1">
                  <c:v>12.206</c:v>
                </c:pt>
                <c:pt idx="2">
                  <c:v>7.9390000000000001</c:v>
                </c:pt>
                <c:pt idx="3">
                  <c:v>7.6309999999999993</c:v>
                </c:pt>
                <c:pt idx="4">
                  <c:v>10.882999999999999</c:v>
                </c:pt>
                <c:pt idx="5">
                  <c:v>10.881</c:v>
                </c:pt>
                <c:pt idx="6">
                  <c:v>11.465</c:v>
                </c:pt>
                <c:pt idx="7">
                  <c:v>11.045999999999999</c:v>
                </c:pt>
                <c:pt idx="8">
                  <c:v>11.29</c:v>
                </c:pt>
                <c:pt idx="9">
                  <c:v>13.734999999999999</c:v>
                </c:pt>
                <c:pt idx="10">
                  <c:v>14.491999999999999</c:v>
                </c:pt>
                <c:pt idx="11">
                  <c:v>11.086</c:v>
                </c:pt>
                <c:pt idx="12">
                  <c:v>11.010999999999999</c:v>
                </c:pt>
                <c:pt idx="13">
                  <c:v>11.006</c:v>
                </c:pt>
                <c:pt idx="14">
                  <c:v>10.269</c:v>
                </c:pt>
                <c:pt idx="15">
                  <c:v>10.228999999999999</c:v>
                </c:pt>
                <c:pt idx="16">
                  <c:v>11.061</c:v>
                </c:pt>
                <c:pt idx="17">
                  <c:v>11.725999999999999</c:v>
                </c:pt>
                <c:pt idx="18">
                  <c:v>11.943</c:v>
                </c:pt>
                <c:pt idx="19">
                  <c:v>12.756</c:v>
                </c:pt>
                <c:pt idx="20">
                  <c:v>11.216999999999999</c:v>
                </c:pt>
                <c:pt idx="21">
                  <c:v>8.2319999999999993</c:v>
                </c:pt>
                <c:pt idx="22">
                  <c:v>9.1340000000000003</c:v>
                </c:pt>
                <c:pt idx="23">
                  <c:v>9.3870000000000005</c:v>
                </c:pt>
                <c:pt idx="24">
                  <c:v>11.561999999999999</c:v>
                </c:pt>
                <c:pt idx="25">
                  <c:v>3.4830000000000001</c:v>
                </c:pt>
                <c:pt idx="26">
                  <c:v>3.4960000000000004</c:v>
                </c:pt>
                <c:pt idx="27">
                  <c:v>2.8600000000000003</c:v>
                </c:pt>
                <c:pt idx="28">
                  <c:v>1.56</c:v>
                </c:pt>
                <c:pt idx="29">
                  <c:v>1.04</c:v>
                </c:pt>
                <c:pt idx="30">
                  <c:v>10.872</c:v>
                </c:pt>
                <c:pt idx="31">
                  <c:v>10.429</c:v>
                </c:pt>
                <c:pt idx="32">
                  <c:v>4.5999999999999996</c:v>
                </c:pt>
                <c:pt idx="33">
                  <c:v>4.5999999999999996</c:v>
                </c:pt>
                <c:pt idx="34">
                  <c:v>4.5999999999999996</c:v>
                </c:pt>
                <c:pt idx="35">
                  <c:v>9.4749999999999996</c:v>
                </c:pt>
                <c:pt idx="41">
                  <c:v>4.0179999999999998</c:v>
                </c:pt>
                <c:pt idx="42">
                  <c:v>5.33</c:v>
                </c:pt>
                <c:pt idx="43">
                  <c:v>4.6929999999999996</c:v>
                </c:pt>
                <c:pt idx="44">
                  <c:v>7.9320000000000004</c:v>
                </c:pt>
                <c:pt idx="45">
                  <c:v>1.9830000000000001</c:v>
                </c:pt>
                <c:pt idx="46">
                  <c:v>1.3089999999999999</c:v>
                </c:pt>
                <c:pt idx="48">
                  <c:v>1.3069999999999999</c:v>
                </c:pt>
                <c:pt idx="49">
                  <c:v>7.4499999999999993</c:v>
                </c:pt>
                <c:pt idx="50">
                  <c:v>3.367</c:v>
                </c:pt>
                <c:pt idx="51">
                  <c:v>7.27</c:v>
                </c:pt>
                <c:pt idx="52">
                  <c:v>6.5580000000000007</c:v>
                </c:pt>
                <c:pt idx="53">
                  <c:v>5.9270000000000005</c:v>
                </c:pt>
                <c:pt idx="54">
                  <c:v>5.1439999999999992</c:v>
                </c:pt>
                <c:pt idx="55">
                  <c:v>5.0609999999999991</c:v>
                </c:pt>
                <c:pt idx="56">
                  <c:v>5.0329999999999995</c:v>
                </c:pt>
                <c:pt idx="59">
                  <c:v>0.63700000000000001</c:v>
                </c:pt>
                <c:pt idx="60">
                  <c:v>2.762</c:v>
                </c:pt>
                <c:pt idx="61">
                  <c:v>2.7769999999999997</c:v>
                </c:pt>
                <c:pt idx="62">
                  <c:v>2.7270000000000003</c:v>
                </c:pt>
                <c:pt idx="63">
                  <c:v>3.3240000000000003</c:v>
                </c:pt>
                <c:pt idx="64">
                  <c:v>3.2790000000000004</c:v>
                </c:pt>
                <c:pt idx="65">
                  <c:v>2.65</c:v>
                </c:pt>
                <c:pt idx="66">
                  <c:v>2.6680000000000001</c:v>
                </c:pt>
                <c:pt idx="67">
                  <c:v>9.266</c:v>
                </c:pt>
                <c:pt idx="68">
                  <c:v>14.827</c:v>
                </c:pt>
                <c:pt idx="69">
                  <c:v>12.876999999999999</c:v>
                </c:pt>
                <c:pt idx="70">
                  <c:v>15.329000000000001</c:v>
                </c:pt>
                <c:pt idx="71">
                  <c:v>16.811</c:v>
                </c:pt>
                <c:pt idx="72">
                  <c:v>11.649999999999999</c:v>
                </c:pt>
                <c:pt idx="73">
                  <c:v>8.4160000000000004</c:v>
                </c:pt>
                <c:pt idx="74">
                  <c:v>13.264999999999999</c:v>
                </c:pt>
                <c:pt idx="75">
                  <c:v>9.2259999999999991</c:v>
                </c:pt>
                <c:pt idx="76">
                  <c:v>8.4</c:v>
                </c:pt>
                <c:pt idx="77">
                  <c:v>18.067999999999998</c:v>
                </c:pt>
                <c:pt idx="78">
                  <c:v>10.677</c:v>
                </c:pt>
                <c:pt idx="79">
                  <c:v>9.2249999999999996</c:v>
                </c:pt>
                <c:pt idx="80">
                  <c:v>17.462</c:v>
                </c:pt>
                <c:pt idx="81">
                  <c:v>17.613999999999997</c:v>
                </c:pt>
                <c:pt idx="82">
                  <c:v>12.648999999999999</c:v>
                </c:pt>
                <c:pt idx="83">
                  <c:v>17.138000000000002</c:v>
                </c:pt>
                <c:pt idx="84">
                  <c:v>17.844000000000001</c:v>
                </c:pt>
                <c:pt idx="85">
                  <c:v>13.606999999999999</c:v>
                </c:pt>
                <c:pt idx="86">
                  <c:v>16.72</c:v>
                </c:pt>
                <c:pt idx="87">
                  <c:v>13.273999999999999</c:v>
                </c:pt>
                <c:pt idx="88">
                  <c:v>6.1390000000000002</c:v>
                </c:pt>
                <c:pt idx="89">
                  <c:v>10.728999999999999</c:v>
                </c:pt>
                <c:pt idx="90">
                  <c:v>13.791</c:v>
                </c:pt>
                <c:pt idx="91">
                  <c:v>22.907999999999998</c:v>
                </c:pt>
                <c:pt idx="92">
                  <c:v>26.780999999999999</c:v>
                </c:pt>
                <c:pt idx="93">
                  <c:v>27.16</c:v>
                </c:pt>
                <c:pt idx="94">
                  <c:v>29.754999999999999</c:v>
                </c:pt>
                <c:pt idx="95">
                  <c:v>29.602999999999998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7B-4C26-AA07-2F69AE6C8C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7B-4C26-AA07-2F69AE6C8C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7B-4C26-AA07-2F69AE6C8C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72.150999999999996</c:v>
                </c:pt>
                <c:pt idx="51">
                  <c:v>56.618000000000002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7B-4C26-AA07-2F69AE6C8C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41">
                  <c:v>40</c:v>
                </c:pt>
                <c:pt idx="42">
                  <c:v>19.271000000000001</c:v>
                </c:pt>
                <c:pt idx="44">
                  <c:v>20.123000000000001</c:v>
                </c:pt>
                <c:pt idx="45">
                  <c:v>48</c:v>
                </c:pt>
                <c:pt idx="46">
                  <c:v>48</c:v>
                </c:pt>
                <c:pt idx="47">
                  <c:v>48</c:v>
                </c:pt>
                <c:pt idx="48">
                  <c:v>48</c:v>
                </c:pt>
                <c:pt idx="49">
                  <c:v>48</c:v>
                </c:pt>
                <c:pt idx="50">
                  <c:v>48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7B-4C26-AA07-2F69AE6C8C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7B-4C26-AA07-2F69AE6C8C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29</c:v>
                </c:pt>
                <c:pt idx="1">
                  <c:v>29</c:v>
                </c:pt>
                <c:pt idx="7">
                  <c:v>29</c:v>
                </c:pt>
                <c:pt idx="8">
                  <c:v>12.718</c:v>
                </c:pt>
                <c:pt idx="9">
                  <c:v>29</c:v>
                </c:pt>
                <c:pt idx="10">
                  <c:v>29</c:v>
                </c:pt>
                <c:pt idx="11">
                  <c:v>29.329000000000001</c:v>
                </c:pt>
                <c:pt idx="12">
                  <c:v>17.161000000000001</c:v>
                </c:pt>
                <c:pt idx="13">
                  <c:v>14.746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36">
                  <c:v>110</c:v>
                </c:pt>
                <c:pt idx="37">
                  <c:v>155</c:v>
                </c:pt>
                <c:pt idx="38">
                  <c:v>209</c:v>
                </c:pt>
                <c:pt idx="39">
                  <c:v>163</c:v>
                </c:pt>
                <c:pt idx="40">
                  <c:v>70.855000000000004</c:v>
                </c:pt>
                <c:pt idx="45">
                  <c:v>10.233000000000001</c:v>
                </c:pt>
                <c:pt idx="46">
                  <c:v>10.789</c:v>
                </c:pt>
                <c:pt idx="47">
                  <c:v>10.821</c:v>
                </c:pt>
                <c:pt idx="48">
                  <c:v>10.234999999999999</c:v>
                </c:pt>
                <c:pt idx="50">
                  <c:v>10.233000000000001</c:v>
                </c:pt>
                <c:pt idx="54">
                  <c:v>21.053999999999998</c:v>
                </c:pt>
                <c:pt idx="55">
                  <c:v>71.549000000000007</c:v>
                </c:pt>
                <c:pt idx="56">
                  <c:v>25</c:v>
                </c:pt>
                <c:pt idx="57">
                  <c:v>16.225999999999999</c:v>
                </c:pt>
                <c:pt idx="62">
                  <c:v>35.445999999999998</c:v>
                </c:pt>
                <c:pt idx="64">
                  <c:v>3.637</c:v>
                </c:pt>
                <c:pt idx="66">
                  <c:v>19</c:v>
                </c:pt>
                <c:pt idx="68">
                  <c:v>33.35</c:v>
                </c:pt>
                <c:pt idx="70">
                  <c:v>6.4790000000000001</c:v>
                </c:pt>
                <c:pt idx="71">
                  <c:v>1.641</c:v>
                </c:pt>
                <c:pt idx="77">
                  <c:v>13.185</c:v>
                </c:pt>
                <c:pt idx="80">
                  <c:v>58.725000000000001</c:v>
                </c:pt>
                <c:pt idx="81">
                  <c:v>60.033000000000001</c:v>
                </c:pt>
                <c:pt idx="82">
                  <c:v>80</c:v>
                </c:pt>
                <c:pt idx="83">
                  <c:v>80</c:v>
                </c:pt>
                <c:pt idx="84">
                  <c:v>73.093000000000004</c:v>
                </c:pt>
                <c:pt idx="85">
                  <c:v>80</c:v>
                </c:pt>
                <c:pt idx="86">
                  <c:v>72.582999999999998</c:v>
                </c:pt>
                <c:pt idx="87">
                  <c:v>80</c:v>
                </c:pt>
                <c:pt idx="91">
                  <c:v>80</c:v>
                </c:pt>
                <c:pt idx="92">
                  <c:v>80</c:v>
                </c:pt>
                <c:pt idx="93">
                  <c:v>80</c:v>
                </c:pt>
                <c:pt idx="94">
                  <c:v>80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7B-4C26-AA07-2F69AE6C8C4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95.6</c:v>
                </c:pt>
                <c:pt idx="3">
                  <c:v>106.1</c:v>
                </c:pt>
                <c:pt idx="4">
                  <c:v>24.6</c:v>
                </c:pt>
                <c:pt idx="5">
                  <c:v>46.9</c:v>
                </c:pt>
                <c:pt idx="6">
                  <c:v>23.6</c:v>
                </c:pt>
                <c:pt idx="7">
                  <c:v>40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19.7</c:v>
                </c:pt>
                <c:pt idx="25">
                  <c:v>19.7</c:v>
                </c:pt>
                <c:pt idx="26">
                  <c:v>19.7</c:v>
                </c:pt>
                <c:pt idx="27">
                  <c:v>19.7</c:v>
                </c:pt>
                <c:pt idx="28">
                  <c:v>184</c:v>
                </c:pt>
                <c:pt idx="29">
                  <c:v>183.2</c:v>
                </c:pt>
                <c:pt idx="30">
                  <c:v>183.2</c:v>
                </c:pt>
                <c:pt idx="31">
                  <c:v>183.2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5</c:v>
                </c:pt>
                <c:pt idx="45">
                  <c:v>6.6</c:v>
                </c:pt>
                <c:pt idx="46">
                  <c:v>5</c:v>
                </c:pt>
                <c:pt idx="47">
                  <c:v>5</c:v>
                </c:pt>
                <c:pt idx="48">
                  <c:v>9.5</c:v>
                </c:pt>
                <c:pt idx="49">
                  <c:v>0</c:v>
                </c:pt>
                <c:pt idx="50">
                  <c:v>7.8</c:v>
                </c:pt>
                <c:pt idx="51">
                  <c:v>0</c:v>
                </c:pt>
                <c:pt idx="52">
                  <c:v>5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35.9</c:v>
                </c:pt>
                <c:pt idx="65">
                  <c:v>35.9</c:v>
                </c:pt>
                <c:pt idx="66">
                  <c:v>35.9</c:v>
                </c:pt>
                <c:pt idx="67">
                  <c:v>35.9</c:v>
                </c:pt>
                <c:pt idx="68">
                  <c:v>0</c:v>
                </c:pt>
                <c:pt idx="69">
                  <c:v>3.6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0.9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6.3</c:v>
                </c:pt>
                <c:pt idx="85">
                  <c:v>6.3</c:v>
                </c:pt>
                <c:pt idx="86">
                  <c:v>6.3</c:v>
                </c:pt>
                <c:pt idx="87">
                  <c:v>6.3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7B-4C26-AA07-2F69AE6C8C4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12.996</c:v>
                </c:pt>
                <c:pt idx="1">
                  <c:v>11.167999999999999</c:v>
                </c:pt>
                <c:pt idx="3">
                  <c:v>9.1</c:v>
                </c:pt>
                <c:pt idx="4">
                  <c:v>5</c:v>
                </c:pt>
                <c:pt idx="5">
                  <c:v>5</c:v>
                </c:pt>
                <c:pt idx="6">
                  <c:v>9</c:v>
                </c:pt>
                <c:pt idx="7">
                  <c:v>14.145</c:v>
                </c:pt>
                <c:pt idx="8">
                  <c:v>8.9130000000000003</c:v>
                </c:pt>
                <c:pt idx="9">
                  <c:v>12.715</c:v>
                </c:pt>
                <c:pt idx="10">
                  <c:v>13.597</c:v>
                </c:pt>
                <c:pt idx="11">
                  <c:v>14.717000000000001</c:v>
                </c:pt>
                <c:pt idx="12">
                  <c:v>15.234</c:v>
                </c:pt>
                <c:pt idx="13">
                  <c:v>16.079000000000001</c:v>
                </c:pt>
                <c:pt idx="14">
                  <c:v>17.074999999999999</c:v>
                </c:pt>
                <c:pt idx="15">
                  <c:v>17.870999999999999</c:v>
                </c:pt>
                <c:pt idx="16">
                  <c:v>18.187999999999999</c:v>
                </c:pt>
                <c:pt idx="17">
                  <c:v>18.251999999999999</c:v>
                </c:pt>
                <c:pt idx="18">
                  <c:v>18.268999999999998</c:v>
                </c:pt>
                <c:pt idx="19">
                  <c:v>18.53</c:v>
                </c:pt>
                <c:pt idx="20">
                  <c:v>18.359000000000002</c:v>
                </c:pt>
                <c:pt idx="21">
                  <c:v>17.992000000000001</c:v>
                </c:pt>
                <c:pt idx="22">
                  <c:v>16.695</c:v>
                </c:pt>
                <c:pt idx="23">
                  <c:v>5</c:v>
                </c:pt>
                <c:pt idx="24">
                  <c:v>4.1310000000000002</c:v>
                </c:pt>
                <c:pt idx="25">
                  <c:v>16.094000000000001</c:v>
                </c:pt>
                <c:pt idx="26">
                  <c:v>16.096</c:v>
                </c:pt>
                <c:pt idx="27">
                  <c:v>30.385000000000002</c:v>
                </c:pt>
                <c:pt idx="28">
                  <c:v>9.4E-2</c:v>
                </c:pt>
                <c:pt idx="29">
                  <c:v>11.458</c:v>
                </c:pt>
                <c:pt idx="30">
                  <c:v>48.515999999999998</c:v>
                </c:pt>
                <c:pt idx="31">
                  <c:v>11.260999999999999</c:v>
                </c:pt>
                <c:pt idx="32">
                  <c:v>42.037999999999997</c:v>
                </c:pt>
                <c:pt idx="33">
                  <c:v>29.327000000000002</c:v>
                </c:pt>
                <c:pt idx="34">
                  <c:v>29.109000000000002</c:v>
                </c:pt>
                <c:pt idx="35">
                  <c:v>32.046999999999997</c:v>
                </c:pt>
                <c:pt idx="36">
                  <c:v>30.24</c:v>
                </c:pt>
                <c:pt idx="37">
                  <c:v>37.203000000000003</c:v>
                </c:pt>
                <c:pt idx="38">
                  <c:v>33.472000000000001</c:v>
                </c:pt>
                <c:pt idx="39">
                  <c:v>30.370999999999999</c:v>
                </c:pt>
                <c:pt idx="40">
                  <c:v>29.635000000000002</c:v>
                </c:pt>
                <c:pt idx="41">
                  <c:v>34.82</c:v>
                </c:pt>
                <c:pt idx="42">
                  <c:v>26.274999999999999</c:v>
                </c:pt>
                <c:pt idx="43">
                  <c:v>25.04</c:v>
                </c:pt>
                <c:pt idx="44">
                  <c:v>25.687999999999999</c:v>
                </c:pt>
                <c:pt idx="45">
                  <c:v>53.081000000000003</c:v>
                </c:pt>
                <c:pt idx="46">
                  <c:v>53.738999999999997</c:v>
                </c:pt>
                <c:pt idx="47">
                  <c:v>54.037999999999997</c:v>
                </c:pt>
                <c:pt idx="48">
                  <c:v>53.567</c:v>
                </c:pt>
                <c:pt idx="49">
                  <c:v>45.011000000000003</c:v>
                </c:pt>
                <c:pt idx="50">
                  <c:v>53.99</c:v>
                </c:pt>
                <c:pt idx="51">
                  <c:v>25.702000000000002</c:v>
                </c:pt>
                <c:pt idx="52">
                  <c:v>41.947000000000003</c:v>
                </c:pt>
                <c:pt idx="53">
                  <c:v>33.192999999999998</c:v>
                </c:pt>
                <c:pt idx="54">
                  <c:v>47.182000000000002</c:v>
                </c:pt>
                <c:pt idx="55">
                  <c:v>37.5</c:v>
                </c:pt>
                <c:pt idx="56">
                  <c:v>39.569000000000003</c:v>
                </c:pt>
                <c:pt idx="57">
                  <c:v>38.709000000000003</c:v>
                </c:pt>
                <c:pt idx="58">
                  <c:v>43.948</c:v>
                </c:pt>
                <c:pt idx="59">
                  <c:v>42.825000000000003</c:v>
                </c:pt>
                <c:pt idx="60">
                  <c:v>51.052</c:v>
                </c:pt>
                <c:pt idx="61">
                  <c:v>47.030999999999999</c:v>
                </c:pt>
                <c:pt idx="62">
                  <c:v>34.448</c:v>
                </c:pt>
                <c:pt idx="63">
                  <c:v>33.551000000000002</c:v>
                </c:pt>
                <c:pt idx="64">
                  <c:v>14.813000000000001</c:v>
                </c:pt>
                <c:pt idx="65">
                  <c:v>14.696999999999999</c:v>
                </c:pt>
                <c:pt idx="66">
                  <c:v>14.36</c:v>
                </c:pt>
                <c:pt idx="67">
                  <c:v>10.311</c:v>
                </c:pt>
                <c:pt idx="68">
                  <c:v>14.137</c:v>
                </c:pt>
                <c:pt idx="69">
                  <c:v>10.157</c:v>
                </c:pt>
                <c:pt idx="70">
                  <c:v>13.507999999999999</c:v>
                </c:pt>
                <c:pt idx="71">
                  <c:v>13.151999999999999</c:v>
                </c:pt>
                <c:pt idx="72">
                  <c:v>5.03</c:v>
                </c:pt>
                <c:pt idx="73">
                  <c:v>12.553000000000001</c:v>
                </c:pt>
                <c:pt idx="74">
                  <c:v>5.05</c:v>
                </c:pt>
                <c:pt idx="75">
                  <c:v>13.51</c:v>
                </c:pt>
                <c:pt idx="76">
                  <c:v>10.295999999999999</c:v>
                </c:pt>
                <c:pt idx="77">
                  <c:v>14.066000000000001</c:v>
                </c:pt>
                <c:pt idx="78">
                  <c:v>9.2149999999999999</c:v>
                </c:pt>
                <c:pt idx="79">
                  <c:v>11.843</c:v>
                </c:pt>
                <c:pt idx="80">
                  <c:v>14.884</c:v>
                </c:pt>
                <c:pt idx="81">
                  <c:v>15.696</c:v>
                </c:pt>
                <c:pt idx="82">
                  <c:v>17.401</c:v>
                </c:pt>
                <c:pt idx="83">
                  <c:v>17.841000000000001</c:v>
                </c:pt>
                <c:pt idx="84">
                  <c:v>17.850999999999999</c:v>
                </c:pt>
                <c:pt idx="85">
                  <c:v>18.911000000000001</c:v>
                </c:pt>
                <c:pt idx="86">
                  <c:v>18.792000000000002</c:v>
                </c:pt>
                <c:pt idx="87">
                  <c:v>22.475999999999999</c:v>
                </c:pt>
                <c:pt idx="88">
                  <c:v>18.420000000000002</c:v>
                </c:pt>
                <c:pt idx="89">
                  <c:v>23.08</c:v>
                </c:pt>
                <c:pt idx="90">
                  <c:v>21.381</c:v>
                </c:pt>
                <c:pt idx="91">
                  <c:v>28.686</c:v>
                </c:pt>
                <c:pt idx="92">
                  <c:v>27.606999999999999</c:v>
                </c:pt>
                <c:pt idx="93">
                  <c:v>25.568999999999999</c:v>
                </c:pt>
                <c:pt idx="94">
                  <c:v>23.420999999999999</c:v>
                </c:pt>
                <c:pt idx="95">
                  <c:v>21.86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7B-4C26-AA07-2F69AE6C8C4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47B-4C26-AA07-2F69AE6C8C4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47B-4C26-AA07-2F69AE6C8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107.05</c:v>
                </c:pt>
                <c:pt idx="1">
                  <c:v>109.95</c:v>
                </c:pt>
                <c:pt idx="2">
                  <c:v>116.38</c:v>
                </c:pt>
                <c:pt idx="3">
                  <c:v>112.01</c:v>
                </c:pt>
                <c:pt idx="4">
                  <c:v>117.6</c:v>
                </c:pt>
                <c:pt idx="5">
                  <c:v>114.61</c:v>
                </c:pt>
                <c:pt idx="6">
                  <c:v>114.6</c:v>
                </c:pt>
                <c:pt idx="7">
                  <c:v>106.36</c:v>
                </c:pt>
                <c:pt idx="8">
                  <c:v>113.55</c:v>
                </c:pt>
                <c:pt idx="9">
                  <c:v>109.37</c:v>
                </c:pt>
                <c:pt idx="10">
                  <c:v>107.98</c:v>
                </c:pt>
                <c:pt idx="11">
                  <c:v>91.91</c:v>
                </c:pt>
                <c:pt idx="12">
                  <c:v>91.46</c:v>
                </c:pt>
                <c:pt idx="13">
                  <c:v>91.38</c:v>
                </c:pt>
                <c:pt idx="14">
                  <c:v>90.38</c:v>
                </c:pt>
                <c:pt idx="15">
                  <c:v>90.1</c:v>
                </c:pt>
                <c:pt idx="16">
                  <c:v>89.52</c:v>
                </c:pt>
                <c:pt idx="17">
                  <c:v>89.91</c:v>
                </c:pt>
                <c:pt idx="18">
                  <c:v>89.7</c:v>
                </c:pt>
                <c:pt idx="19">
                  <c:v>90.19</c:v>
                </c:pt>
                <c:pt idx="20">
                  <c:v>103.99</c:v>
                </c:pt>
                <c:pt idx="21">
                  <c:v>107.34</c:v>
                </c:pt>
                <c:pt idx="22">
                  <c:v>109.66</c:v>
                </c:pt>
                <c:pt idx="23">
                  <c:v>131.36000000000001</c:v>
                </c:pt>
                <c:pt idx="24">
                  <c:v>126.69</c:v>
                </c:pt>
                <c:pt idx="25">
                  <c:v>131.65</c:v>
                </c:pt>
                <c:pt idx="26">
                  <c:v>131.22</c:v>
                </c:pt>
                <c:pt idx="27">
                  <c:v>144.18</c:v>
                </c:pt>
                <c:pt idx="28">
                  <c:v>183.98</c:v>
                </c:pt>
                <c:pt idx="29">
                  <c:v>174.52</c:v>
                </c:pt>
                <c:pt idx="30">
                  <c:v>139.86000000000001</c:v>
                </c:pt>
                <c:pt idx="31">
                  <c:v>115.04</c:v>
                </c:pt>
                <c:pt idx="32">
                  <c:v>109.48</c:v>
                </c:pt>
                <c:pt idx="33">
                  <c:v>92.82</c:v>
                </c:pt>
                <c:pt idx="34">
                  <c:v>84.9</c:v>
                </c:pt>
                <c:pt idx="35">
                  <c:v>79.56</c:v>
                </c:pt>
                <c:pt idx="36">
                  <c:v>82.2</c:v>
                </c:pt>
                <c:pt idx="37">
                  <c:v>76.38</c:v>
                </c:pt>
                <c:pt idx="38">
                  <c:v>85.7</c:v>
                </c:pt>
                <c:pt idx="39">
                  <c:v>80.099999999999994</c:v>
                </c:pt>
                <c:pt idx="40">
                  <c:v>83.46</c:v>
                </c:pt>
                <c:pt idx="41">
                  <c:v>79.790000000000006</c:v>
                </c:pt>
                <c:pt idx="42">
                  <c:v>79.58</c:v>
                </c:pt>
                <c:pt idx="43">
                  <c:v>80</c:v>
                </c:pt>
                <c:pt idx="44">
                  <c:v>78.22</c:v>
                </c:pt>
                <c:pt idx="45">
                  <c:v>65.94</c:v>
                </c:pt>
                <c:pt idx="46">
                  <c:v>63.99</c:v>
                </c:pt>
                <c:pt idx="47">
                  <c:v>58.74</c:v>
                </c:pt>
                <c:pt idx="48">
                  <c:v>65.94</c:v>
                </c:pt>
                <c:pt idx="49">
                  <c:v>71.28</c:v>
                </c:pt>
                <c:pt idx="50">
                  <c:v>65.94</c:v>
                </c:pt>
                <c:pt idx="51">
                  <c:v>80</c:v>
                </c:pt>
                <c:pt idx="52">
                  <c:v>77.180000000000007</c:v>
                </c:pt>
                <c:pt idx="53">
                  <c:v>79.680000000000007</c:v>
                </c:pt>
                <c:pt idx="54">
                  <c:v>79.7</c:v>
                </c:pt>
                <c:pt idx="55">
                  <c:v>82.11</c:v>
                </c:pt>
                <c:pt idx="56">
                  <c:v>80.739999999999995</c:v>
                </c:pt>
                <c:pt idx="57">
                  <c:v>81.900000000000006</c:v>
                </c:pt>
                <c:pt idx="58">
                  <c:v>81.14</c:v>
                </c:pt>
                <c:pt idx="59">
                  <c:v>83.5</c:v>
                </c:pt>
                <c:pt idx="60">
                  <c:v>89.32</c:v>
                </c:pt>
                <c:pt idx="61">
                  <c:v>98.65</c:v>
                </c:pt>
                <c:pt idx="62">
                  <c:v>115.8</c:v>
                </c:pt>
                <c:pt idx="63">
                  <c:v>150.80000000000001</c:v>
                </c:pt>
                <c:pt idx="64">
                  <c:v>129.47999999999999</c:v>
                </c:pt>
                <c:pt idx="65">
                  <c:v>150.80000000000001</c:v>
                </c:pt>
                <c:pt idx="66">
                  <c:v>150.81</c:v>
                </c:pt>
                <c:pt idx="67">
                  <c:v>246.25</c:v>
                </c:pt>
                <c:pt idx="68">
                  <c:v>202.88</c:v>
                </c:pt>
                <c:pt idx="69">
                  <c:v>282.08</c:v>
                </c:pt>
                <c:pt idx="70">
                  <c:v>273.43</c:v>
                </c:pt>
                <c:pt idx="71">
                  <c:v>283.97000000000003</c:v>
                </c:pt>
                <c:pt idx="72">
                  <c:v>294.12</c:v>
                </c:pt>
                <c:pt idx="73">
                  <c:v>289.77999999999997</c:v>
                </c:pt>
                <c:pt idx="74">
                  <c:v>280.12</c:v>
                </c:pt>
                <c:pt idx="75">
                  <c:v>272.75</c:v>
                </c:pt>
                <c:pt idx="76">
                  <c:v>281.06</c:v>
                </c:pt>
                <c:pt idx="77">
                  <c:v>274.42</c:v>
                </c:pt>
                <c:pt idx="78">
                  <c:v>251.63</c:v>
                </c:pt>
                <c:pt idx="79">
                  <c:v>233.22</c:v>
                </c:pt>
                <c:pt idx="80">
                  <c:v>242.74</c:v>
                </c:pt>
                <c:pt idx="81">
                  <c:v>211.3</c:v>
                </c:pt>
                <c:pt idx="82">
                  <c:v>148.30000000000001</c:v>
                </c:pt>
                <c:pt idx="83">
                  <c:v>147.41999999999999</c:v>
                </c:pt>
                <c:pt idx="84">
                  <c:v>174.43</c:v>
                </c:pt>
                <c:pt idx="85">
                  <c:v>147.04</c:v>
                </c:pt>
                <c:pt idx="86">
                  <c:v>148.31</c:v>
                </c:pt>
                <c:pt idx="87">
                  <c:v>122</c:v>
                </c:pt>
                <c:pt idx="88">
                  <c:v>151.76</c:v>
                </c:pt>
                <c:pt idx="89">
                  <c:v>132.69</c:v>
                </c:pt>
                <c:pt idx="90">
                  <c:v>131</c:v>
                </c:pt>
                <c:pt idx="91">
                  <c:v>125.83</c:v>
                </c:pt>
                <c:pt idx="92">
                  <c:v>122.39</c:v>
                </c:pt>
                <c:pt idx="93">
                  <c:v>112.34</c:v>
                </c:pt>
                <c:pt idx="94">
                  <c:v>111.7</c:v>
                </c:pt>
                <c:pt idx="95">
                  <c:v>109.5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7B-4C26-AA07-2F69AE6C8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63.484999999999999</v>
      </c>
      <c r="C5" s="25">
        <v>61.353000000000002</v>
      </c>
      <c r="D5" s="25">
        <v>112.48099999999999</v>
      </c>
      <c r="E5" s="25">
        <v>126.958</v>
      </c>
      <c r="F5" s="25">
        <v>49.283999999999999</v>
      </c>
      <c r="G5" s="25">
        <v>71.748999999999995</v>
      </c>
      <c r="H5" s="25">
        <v>52.94</v>
      </c>
      <c r="I5" s="25">
        <v>98.382000000000005</v>
      </c>
      <c r="J5" s="25">
        <v>41.868000000000002</v>
      </c>
      <c r="K5" s="25">
        <v>64.382000000000005</v>
      </c>
      <c r="L5" s="25">
        <v>65.805000000000007</v>
      </c>
      <c r="M5" s="25">
        <v>59.28</v>
      </c>
      <c r="N5" s="25">
        <v>47.57</v>
      </c>
      <c r="O5" s="25">
        <v>45.991</v>
      </c>
      <c r="P5" s="25">
        <v>31.495999999999999</v>
      </c>
      <c r="Q5" s="25">
        <v>32.340000000000003</v>
      </c>
      <c r="R5" s="25">
        <v>38.305</v>
      </c>
      <c r="S5" s="25">
        <v>39.164000000000001</v>
      </c>
      <c r="T5" s="25">
        <v>39.436999999999998</v>
      </c>
      <c r="U5" s="25">
        <v>40.582000000000001</v>
      </c>
      <c r="V5" s="25">
        <v>68.477999999999994</v>
      </c>
      <c r="W5" s="25">
        <v>60.067999999999998</v>
      </c>
      <c r="X5" s="25">
        <v>59.784999999999997</v>
      </c>
      <c r="Y5" s="25">
        <v>19.651</v>
      </c>
      <c r="Z5" s="25">
        <v>47.296999999999997</v>
      </c>
      <c r="AA5" s="25">
        <v>40.244999999999997</v>
      </c>
      <c r="AB5" s="25">
        <v>40.328000000000003</v>
      </c>
      <c r="AC5" s="25">
        <v>54.079000000000001</v>
      </c>
      <c r="AD5" s="25">
        <v>185.71899999999999</v>
      </c>
      <c r="AE5" s="25">
        <v>195.714</v>
      </c>
      <c r="AF5" s="25">
        <v>254.102</v>
      </c>
      <c r="AG5" s="25">
        <v>216.44</v>
      </c>
      <c r="AH5" s="25">
        <v>50.758000000000003</v>
      </c>
      <c r="AI5" s="25">
        <v>38.046999999999997</v>
      </c>
      <c r="AJ5" s="25">
        <v>37.829000000000001</v>
      </c>
      <c r="AK5" s="25">
        <v>51.268999999999998</v>
      </c>
      <c r="AL5" s="25">
        <v>190.26</v>
      </c>
      <c r="AM5" s="25">
        <v>242.22300000000001</v>
      </c>
      <c r="AN5" s="25">
        <v>292.49200000000002</v>
      </c>
      <c r="AO5" s="25">
        <v>243.381</v>
      </c>
      <c r="AP5" s="25">
        <v>100.5</v>
      </c>
      <c r="AQ5" s="25">
        <v>78.847999999999999</v>
      </c>
      <c r="AR5" s="25">
        <v>50.886000000000003</v>
      </c>
      <c r="AS5" s="25">
        <v>101.92400000000001</v>
      </c>
      <c r="AT5" s="25">
        <v>64.427999999999997</v>
      </c>
      <c r="AU5" s="25">
        <v>119.95</v>
      </c>
      <c r="AV5" s="25">
        <v>118.877</v>
      </c>
      <c r="AW5" s="25">
        <v>117.889</v>
      </c>
      <c r="AX5" s="25">
        <v>122.67400000000001</v>
      </c>
      <c r="AY5" s="25">
        <v>106.19</v>
      </c>
      <c r="AZ5" s="25">
        <v>123.44</v>
      </c>
      <c r="BA5" s="25">
        <v>95.244</v>
      </c>
      <c r="BB5" s="25">
        <v>99.34</v>
      </c>
      <c r="BC5" s="25">
        <v>84.84</v>
      </c>
      <c r="BD5" s="25">
        <v>118.85</v>
      </c>
      <c r="BE5" s="25">
        <v>159.32499999999999</v>
      </c>
      <c r="BF5" s="25">
        <v>74.819999999999993</v>
      </c>
      <c r="BG5" s="25">
        <v>54.945</v>
      </c>
      <c r="BH5" s="25">
        <v>43.957999999999998</v>
      </c>
      <c r="BI5" s="25">
        <v>43.472000000000001</v>
      </c>
      <c r="BJ5" s="25">
        <v>55</v>
      </c>
      <c r="BK5" s="25">
        <v>50.978000000000002</v>
      </c>
      <c r="BL5" s="25">
        <v>73.790999999999997</v>
      </c>
      <c r="BM5" s="25">
        <v>38.012999999999998</v>
      </c>
      <c r="BN5" s="25">
        <v>58.591000000000001</v>
      </c>
      <c r="BO5" s="25">
        <v>54.185000000000002</v>
      </c>
      <c r="BP5" s="25">
        <v>72.841999999999999</v>
      </c>
      <c r="BQ5" s="25">
        <v>56.348999999999997</v>
      </c>
      <c r="BR5" s="25">
        <v>63.19</v>
      </c>
      <c r="BS5" s="25">
        <v>32.887</v>
      </c>
      <c r="BT5" s="25">
        <v>36.171999999999997</v>
      </c>
      <c r="BU5" s="25">
        <v>32.42</v>
      </c>
      <c r="BV5" s="25">
        <v>22.849</v>
      </c>
      <c r="BW5" s="25">
        <v>22.709</v>
      </c>
      <c r="BX5" s="25">
        <v>24.382000000000001</v>
      </c>
      <c r="BY5" s="25">
        <v>23.64</v>
      </c>
      <c r="BZ5" s="25">
        <v>19.5</v>
      </c>
      <c r="CA5" s="25">
        <v>51.37</v>
      </c>
      <c r="CB5" s="25">
        <v>20.62</v>
      </c>
      <c r="CC5" s="25">
        <v>21.74</v>
      </c>
      <c r="CD5" s="25">
        <v>97.19</v>
      </c>
      <c r="CE5" s="25">
        <v>99.572000000000003</v>
      </c>
      <c r="CF5" s="25">
        <v>110.77200000000001</v>
      </c>
      <c r="CG5" s="25">
        <v>120.755</v>
      </c>
      <c r="CH5" s="25">
        <v>120.884</v>
      </c>
      <c r="CI5" s="25">
        <v>119.559</v>
      </c>
      <c r="CJ5" s="25">
        <v>120.345</v>
      </c>
      <c r="CK5" s="25">
        <v>122.72</v>
      </c>
      <c r="CL5" s="25">
        <v>30.347000000000001</v>
      </c>
      <c r="CM5" s="25">
        <v>34.509</v>
      </c>
      <c r="CN5" s="25">
        <v>41.103999999999999</v>
      </c>
      <c r="CO5" s="25">
        <v>137.542</v>
      </c>
      <c r="CP5" s="25">
        <v>135.18799999999999</v>
      </c>
      <c r="CQ5" s="25">
        <v>133.529</v>
      </c>
      <c r="CR5" s="25">
        <v>139.06899999999999</v>
      </c>
      <c r="CS5" s="25">
        <v>137.44200000000001</v>
      </c>
      <c r="CT5" s="26"/>
      <c r="CU5" s="26"/>
      <c r="CV5" s="26"/>
      <c r="CW5" s="27"/>
      <c r="CX5" s="28">
        <f t="array" ref="CX5">SUMPRODUCT(B5:CW5*0.25)</f>
        <v>1995.7929999999997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107.05</v>
      </c>
      <c r="C8" s="37">
        <v>109.95</v>
      </c>
      <c r="D8" s="37">
        <v>116.38</v>
      </c>
      <c r="E8" s="37">
        <v>112.01</v>
      </c>
      <c r="F8" s="37">
        <v>117.6</v>
      </c>
      <c r="G8" s="37">
        <v>114.61</v>
      </c>
      <c r="H8" s="37">
        <v>114.6</v>
      </c>
      <c r="I8" s="37">
        <v>106.36</v>
      </c>
      <c r="J8" s="37">
        <v>113.55</v>
      </c>
      <c r="K8" s="37">
        <v>109.37</v>
      </c>
      <c r="L8" s="37">
        <v>107.98</v>
      </c>
      <c r="M8" s="37">
        <v>91.91</v>
      </c>
      <c r="N8" s="37">
        <v>91.46</v>
      </c>
      <c r="O8" s="37">
        <v>91.38</v>
      </c>
      <c r="P8" s="37">
        <v>90.38</v>
      </c>
      <c r="Q8" s="37">
        <v>90.1</v>
      </c>
      <c r="R8" s="37">
        <v>89.52</v>
      </c>
      <c r="S8" s="37">
        <v>89.91</v>
      </c>
      <c r="T8" s="37">
        <v>89.7</v>
      </c>
      <c r="U8" s="37">
        <v>90.19</v>
      </c>
      <c r="V8" s="37">
        <v>103.99</v>
      </c>
      <c r="W8" s="37">
        <v>107.34</v>
      </c>
      <c r="X8" s="37">
        <v>109.66</v>
      </c>
      <c r="Y8" s="37">
        <v>131.36000000000001</v>
      </c>
      <c r="Z8" s="37">
        <v>126.69</v>
      </c>
      <c r="AA8" s="37">
        <v>131.65</v>
      </c>
      <c r="AB8" s="37">
        <v>131.22</v>
      </c>
      <c r="AC8" s="37">
        <v>144.18</v>
      </c>
      <c r="AD8" s="37">
        <v>183.98</v>
      </c>
      <c r="AE8" s="37">
        <v>174.52</v>
      </c>
      <c r="AF8" s="37">
        <v>139.86000000000001</v>
      </c>
      <c r="AG8" s="37">
        <v>115.04</v>
      </c>
      <c r="AH8" s="37">
        <v>109.48</v>
      </c>
      <c r="AI8" s="37">
        <v>92.82</v>
      </c>
      <c r="AJ8" s="37">
        <v>84.9</v>
      </c>
      <c r="AK8" s="37">
        <v>79.56</v>
      </c>
      <c r="AL8" s="37">
        <v>82.2</v>
      </c>
      <c r="AM8" s="37">
        <v>76.38</v>
      </c>
      <c r="AN8" s="37">
        <v>85.7</v>
      </c>
      <c r="AO8" s="37">
        <v>80.099999999999994</v>
      </c>
      <c r="AP8" s="37">
        <v>83.46</v>
      </c>
      <c r="AQ8" s="37">
        <v>79.790000000000006</v>
      </c>
      <c r="AR8" s="37">
        <v>79.58</v>
      </c>
      <c r="AS8" s="37">
        <v>80</v>
      </c>
      <c r="AT8" s="37">
        <v>78.22</v>
      </c>
      <c r="AU8" s="37">
        <v>65.94</v>
      </c>
      <c r="AV8" s="37">
        <v>63.99</v>
      </c>
      <c r="AW8" s="37">
        <v>58.74</v>
      </c>
      <c r="AX8" s="37">
        <v>65.94</v>
      </c>
      <c r="AY8" s="37">
        <v>71.28</v>
      </c>
      <c r="AZ8" s="37">
        <v>65.94</v>
      </c>
      <c r="BA8" s="37">
        <v>80</v>
      </c>
      <c r="BB8" s="37">
        <v>77.180000000000007</v>
      </c>
      <c r="BC8" s="37">
        <v>79.680000000000007</v>
      </c>
      <c r="BD8" s="37">
        <v>79.7</v>
      </c>
      <c r="BE8" s="37">
        <v>82.11</v>
      </c>
      <c r="BF8" s="37">
        <v>80.739999999999995</v>
      </c>
      <c r="BG8" s="37">
        <v>81.900000000000006</v>
      </c>
      <c r="BH8" s="37">
        <v>81.14</v>
      </c>
      <c r="BI8" s="37">
        <v>83.5</v>
      </c>
      <c r="BJ8" s="37">
        <v>89.32</v>
      </c>
      <c r="BK8" s="37">
        <v>98.65</v>
      </c>
      <c r="BL8" s="37">
        <v>115.8</v>
      </c>
      <c r="BM8" s="37">
        <v>150.80000000000001</v>
      </c>
      <c r="BN8" s="37">
        <v>129.47999999999999</v>
      </c>
      <c r="BO8" s="37">
        <v>150.80000000000001</v>
      </c>
      <c r="BP8" s="37">
        <v>150.81</v>
      </c>
      <c r="BQ8" s="37">
        <v>246.25</v>
      </c>
      <c r="BR8" s="37">
        <v>202.88</v>
      </c>
      <c r="BS8" s="37">
        <v>282.08</v>
      </c>
      <c r="BT8" s="37">
        <v>273.43</v>
      </c>
      <c r="BU8" s="37">
        <v>283.97000000000003</v>
      </c>
      <c r="BV8" s="37">
        <v>294.12</v>
      </c>
      <c r="BW8" s="37">
        <v>289.77999999999997</v>
      </c>
      <c r="BX8" s="37">
        <v>280.12</v>
      </c>
      <c r="BY8" s="37">
        <v>272.75</v>
      </c>
      <c r="BZ8" s="37">
        <v>281.06</v>
      </c>
      <c r="CA8" s="37">
        <v>274.42</v>
      </c>
      <c r="CB8" s="37">
        <v>251.63</v>
      </c>
      <c r="CC8" s="37">
        <v>233.22</v>
      </c>
      <c r="CD8" s="37">
        <v>242.74</v>
      </c>
      <c r="CE8" s="37">
        <v>211.3</v>
      </c>
      <c r="CF8" s="37">
        <v>148.30000000000001</v>
      </c>
      <c r="CG8" s="37">
        <v>147.41999999999999</v>
      </c>
      <c r="CH8" s="37">
        <v>174.43</v>
      </c>
      <c r="CI8" s="37">
        <v>147.04</v>
      </c>
      <c r="CJ8" s="37">
        <v>148.31</v>
      </c>
      <c r="CK8" s="37">
        <v>122</v>
      </c>
      <c r="CL8" s="37">
        <v>151.76</v>
      </c>
      <c r="CM8" s="37">
        <v>132.69</v>
      </c>
      <c r="CN8" s="37">
        <v>131</v>
      </c>
      <c r="CO8" s="37">
        <v>125.83</v>
      </c>
      <c r="CP8" s="37">
        <v>122.39</v>
      </c>
      <c r="CQ8" s="37">
        <v>112.34</v>
      </c>
      <c r="CR8" s="37">
        <v>111.7</v>
      </c>
      <c r="CS8" s="37">
        <v>109.5</v>
      </c>
      <c r="CT8" s="38"/>
      <c r="CU8" s="38"/>
      <c r="CV8" s="38"/>
      <c r="CW8" s="39"/>
      <c r="CX8" s="40">
        <f>IF(SUM(B8:CW8)&lt;&gt;0,AVERAGEIF(B8:CW8,"&lt;&gt;"""),"")</f>
        <v>130.66239583333331</v>
      </c>
    </row>
    <row r="9" spans="1:102" ht="24.95" customHeight="1" thickBot="1" x14ac:dyDescent="0.25">
      <c r="A9" s="41" t="s">
        <v>6</v>
      </c>
      <c r="B9" s="42">
        <v>111.3475</v>
      </c>
      <c r="C9" s="43">
        <v>111.3475</v>
      </c>
      <c r="D9" s="43">
        <v>111.3475</v>
      </c>
      <c r="E9" s="43">
        <v>111.3475</v>
      </c>
      <c r="F9" s="43">
        <v>113.2925</v>
      </c>
      <c r="G9" s="43">
        <v>113.2925</v>
      </c>
      <c r="H9" s="43">
        <v>113.2925</v>
      </c>
      <c r="I9" s="43">
        <v>113.2925</v>
      </c>
      <c r="J9" s="43">
        <v>105.7025</v>
      </c>
      <c r="K9" s="43">
        <v>105.7025</v>
      </c>
      <c r="L9" s="43">
        <v>105.7025</v>
      </c>
      <c r="M9" s="43">
        <v>105.7025</v>
      </c>
      <c r="N9" s="43">
        <v>90.83</v>
      </c>
      <c r="O9" s="43">
        <v>90.83</v>
      </c>
      <c r="P9" s="43">
        <v>90.83</v>
      </c>
      <c r="Q9" s="43">
        <v>90.83</v>
      </c>
      <c r="R9" s="43">
        <v>89.83</v>
      </c>
      <c r="S9" s="43">
        <v>89.83</v>
      </c>
      <c r="T9" s="43">
        <v>89.83</v>
      </c>
      <c r="U9" s="43">
        <v>89.83</v>
      </c>
      <c r="V9" s="43">
        <v>113.08750000000001</v>
      </c>
      <c r="W9" s="43">
        <v>113.08750000000001</v>
      </c>
      <c r="X9" s="43">
        <v>113.08750000000001</v>
      </c>
      <c r="Y9" s="43">
        <v>113.08750000000001</v>
      </c>
      <c r="Z9" s="43">
        <v>133.435</v>
      </c>
      <c r="AA9" s="43">
        <v>133.435</v>
      </c>
      <c r="AB9" s="43">
        <v>133.435</v>
      </c>
      <c r="AC9" s="43">
        <v>133.435</v>
      </c>
      <c r="AD9" s="43">
        <v>153.35</v>
      </c>
      <c r="AE9" s="43">
        <v>153.35</v>
      </c>
      <c r="AF9" s="43">
        <v>153.35</v>
      </c>
      <c r="AG9" s="43">
        <v>153.35</v>
      </c>
      <c r="AH9" s="43">
        <v>91.69</v>
      </c>
      <c r="AI9" s="43">
        <v>91.69</v>
      </c>
      <c r="AJ9" s="43">
        <v>91.69</v>
      </c>
      <c r="AK9" s="43">
        <v>91.69</v>
      </c>
      <c r="AL9" s="43">
        <v>81.094999999999999</v>
      </c>
      <c r="AM9" s="43">
        <v>81.094999999999999</v>
      </c>
      <c r="AN9" s="43">
        <v>81.094999999999999</v>
      </c>
      <c r="AO9" s="43">
        <v>81.094999999999999</v>
      </c>
      <c r="AP9" s="43">
        <v>80.707499999999996</v>
      </c>
      <c r="AQ9" s="43">
        <v>80.707499999999996</v>
      </c>
      <c r="AR9" s="43">
        <v>80.707499999999996</v>
      </c>
      <c r="AS9" s="43">
        <v>80.707499999999996</v>
      </c>
      <c r="AT9" s="43">
        <v>66.722499999999997</v>
      </c>
      <c r="AU9" s="43">
        <v>66.722499999999997</v>
      </c>
      <c r="AV9" s="43">
        <v>66.722499999999997</v>
      </c>
      <c r="AW9" s="43">
        <v>66.722499999999997</v>
      </c>
      <c r="AX9" s="43">
        <v>70.790000000000006</v>
      </c>
      <c r="AY9" s="43">
        <v>70.790000000000006</v>
      </c>
      <c r="AZ9" s="43">
        <v>70.790000000000006</v>
      </c>
      <c r="BA9" s="43">
        <v>70.790000000000006</v>
      </c>
      <c r="BB9" s="43">
        <v>79.667500000000004</v>
      </c>
      <c r="BC9" s="43">
        <v>79.667500000000004</v>
      </c>
      <c r="BD9" s="43">
        <v>79.667500000000004</v>
      </c>
      <c r="BE9" s="43">
        <v>79.667500000000004</v>
      </c>
      <c r="BF9" s="43">
        <v>81.819999999999993</v>
      </c>
      <c r="BG9" s="43">
        <v>81.819999999999993</v>
      </c>
      <c r="BH9" s="43">
        <v>81.819999999999993</v>
      </c>
      <c r="BI9" s="43">
        <v>81.819999999999993</v>
      </c>
      <c r="BJ9" s="43">
        <v>113.6425</v>
      </c>
      <c r="BK9" s="43">
        <v>113.6425</v>
      </c>
      <c r="BL9" s="43">
        <v>113.6425</v>
      </c>
      <c r="BM9" s="43">
        <v>113.6425</v>
      </c>
      <c r="BN9" s="43">
        <v>169.33500000000001</v>
      </c>
      <c r="BO9" s="43">
        <v>169.33500000000001</v>
      </c>
      <c r="BP9" s="43">
        <v>169.33500000000001</v>
      </c>
      <c r="BQ9" s="43">
        <v>169.33500000000001</v>
      </c>
      <c r="BR9" s="43">
        <v>260.58999999999997</v>
      </c>
      <c r="BS9" s="43">
        <v>260.58999999999997</v>
      </c>
      <c r="BT9" s="43">
        <v>260.58999999999997</v>
      </c>
      <c r="BU9" s="43">
        <v>260.58999999999997</v>
      </c>
      <c r="BV9" s="43">
        <v>284.1925</v>
      </c>
      <c r="BW9" s="43">
        <v>284.1925</v>
      </c>
      <c r="BX9" s="43">
        <v>284.1925</v>
      </c>
      <c r="BY9" s="43">
        <v>284.1925</v>
      </c>
      <c r="BZ9" s="43">
        <v>260.08249999999998</v>
      </c>
      <c r="CA9" s="43">
        <v>260.08249999999998</v>
      </c>
      <c r="CB9" s="43">
        <v>260.08249999999998</v>
      </c>
      <c r="CC9" s="43">
        <v>260.08249999999998</v>
      </c>
      <c r="CD9" s="43">
        <v>187.44</v>
      </c>
      <c r="CE9" s="43">
        <v>187.44</v>
      </c>
      <c r="CF9" s="43">
        <v>187.44</v>
      </c>
      <c r="CG9" s="43">
        <v>187.44</v>
      </c>
      <c r="CH9" s="43">
        <v>147.94499999999999</v>
      </c>
      <c r="CI9" s="43">
        <v>147.94499999999999</v>
      </c>
      <c r="CJ9" s="43">
        <v>147.94499999999999</v>
      </c>
      <c r="CK9" s="43">
        <v>147.94499999999999</v>
      </c>
      <c r="CL9" s="43">
        <v>135.32</v>
      </c>
      <c r="CM9" s="43">
        <v>135.32</v>
      </c>
      <c r="CN9" s="43">
        <v>135.32</v>
      </c>
      <c r="CO9" s="43">
        <v>135.32</v>
      </c>
      <c r="CP9" s="43">
        <v>113.9825</v>
      </c>
      <c r="CQ9" s="43">
        <v>113.9825</v>
      </c>
      <c r="CR9" s="43">
        <v>113.9825</v>
      </c>
      <c r="CS9" s="43">
        <v>113.9825</v>
      </c>
      <c r="CT9" s="44"/>
      <c r="CU9" s="44"/>
      <c r="CV9" s="44"/>
      <c r="CW9" s="45"/>
      <c r="CX9" s="46">
        <f>IF(SUM(B9:CW9)&lt;&gt;0,AVERAGEIF(B9:CW9,"&lt;&gt;"""),"")</f>
        <v>130.66239583333331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>
        <v>36.003999999999998</v>
      </c>
      <c r="AD11" s="53"/>
      <c r="AE11" s="53"/>
      <c r="AF11" s="53">
        <v>85</v>
      </c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30.250999999999998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55.754000000000005</v>
      </c>
      <c r="C13" s="65">
        <v>54.012</v>
      </c>
      <c r="D13" s="65">
        <v>61.780999999999999</v>
      </c>
      <c r="E13" s="65">
        <v>115.98299999999999</v>
      </c>
      <c r="F13" s="65">
        <v>9</v>
      </c>
      <c r="G13" s="65">
        <v>34.153999999999996</v>
      </c>
      <c r="H13" s="65">
        <v>25.221</v>
      </c>
      <c r="I13" s="65">
        <v>91.602000000000004</v>
      </c>
      <c r="J13" s="65">
        <v>35.308</v>
      </c>
      <c r="K13" s="65">
        <v>58.243000000000002</v>
      </c>
      <c r="L13" s="65">
        <v>60.155999999999999</v>
      </c>
      <c r="M13" s="65">
        <v>44.119</v>
      </c>
      <c r="N13" s="65">
        <v>32.96</v>
      </c>
      <c r="O13" s="65">
        <v>31.751000000000001</v>
      </c>
      <c r="P13" s="65">
        <v>17.475999999999999</v>
      </c>
      <c r="Q13" s="65">
        <v>18.43</v>
      </c>
      <c r="R13" s="65">
        <v>29.574999999999999</v>
      </c>
      <c r="S13" s="65">
        <v>30.624000000000002</v>
      </c>
      <c r="T13" s="65">
        <v>31.137</v>
      </c>
      <c r="U13" s="65">
        <v>32.472000000000001</v>
      </c>
      <c r="V13" s="65">
        <v>60.578000000000003</v>
      </c>
      <c r="W13" s="65">
        <v>52.428000000000004</v>
      </c>
      <c r="X13" s="65">
        <v>52.484999999999999</v>
      </c>
      <c r="Y13" s="65">
        <v>9</v>
      </c>
      <c r="Z13" s="65">
        <v>26.45</v>
      </c>
      <c r="AA13" s="65">
        <v>33.145000000000003</v>
      </c>
      <c r="AB13" s="65">
        <v>32.929000000000002</v>
      </c>
      <c r="AC13" s="65">
        <v>12.452999999999999</v>
      </c>
      <c r="AD13" s="65">
        <v>9</v>
      </c>
      <c r="AE13" s="65">
        <v>9</v>
      </c>
      <c r="AF13" s="65">
        <v>55.381999999999998</v>
      </c>
      <c r="AG13" s="65">
        <v>34.29</v>
      </c>
      <c r="AH13" s="65">
        <v>49.677999999999997</v>
      </c>
      <c r="AI13" s="65">
        <v>35.966999999999999</v>
      </c>
      <c r="AJ13" s="65">
        <v>33.709000000000003</v>
      </c>
      <c r="AK13" s="65">
        <v>45.149000000000001</v>
      </c>
      <c r="AL13" s="65">
        <v>154.70000000000002</v>
      </c>
      <c r="AM13" s="65">
        <v>205.14300000000003</v>
      </c>
      <c r="AN13" s="65">
        <v>256.97199999999998</v>
      </c>
      <c r="AO13" s="65">
        <v>211.35799999999998</v>
      </c>
      <c r="AP13" s="65">
        <v>91.656999999999996</v>
      </c>
      <c r="AQ13" s="65">
        <v>70.501000000000005</v>
      </c>
      <c r="AR13" s="65">
        <v>43.594999999999999</v>
      </c>
      <c r="AS13" s="65">
        <v>47.198999999999998</v>
      </c>
      <c r="AT13" s="65">
        <v>59.252000000000002</v>
      </c>
      <c r="AU13" s="65">
        <v>113.999</v>
      </c>
      <c r="AV13" s="65">
        <v>112.848</v>
      </c>
      <c r="AW13" s="65">
        <v>110.489</v>
      </c>
      <c r="AX13" s="65">
        <v>113.999</v>
      </c>
      <c r="AY13" s="65">
        <v>96.763999999999996</v>
      </c>
      <c r="AZ13" s="65">
        <v>113.999</v>
      </c>
      <c r="BA13" s="65">
        <v>47.198999999999998</v>
      </c>
      <c r="BB13" s="65">
        <v>89.56</v>
      </c>
      <c r="BC13" s="65">
        <v>75.62</v>
      </c>
      <c r="BD13" s="65">
        <v>109.74000000000001</v>
      </c>
      <c r="BE13" s="65">
        <v>150.36599999999999</v>
      </c>
      <c r="BF13" s="65">
        <v>74.819999999999993</v>
      </c>
      <c r="BG13" s="65">
        <v>54.945</v>
      </c>
      <c r="BH13" s="65">
        <v>43.957999999999998</v>
      </c>
      <c r="BI13" s="65">
        <v>43.472000000000001</v>
      </c>
      <c r="BJ13" s="65">
        <v>55</v>
      </c>
      <c r="BK13" s="65">
        <v>50.977999999999994</v>
      </c>
      <c r="BL13" s="65">
        <v>73.790999999999997</v>
      </c>
      <c r="BM13" s="65">
        <v>14</v>
      </c>
      <c r="BN13" s="65">
        <v>58.591000000000001</v>
      </c>
      <c r="BO13" s="65">
        <v>49.332999999999998</v>
      </c>
      <c r="BP13" s="65">
        <v>49.332999999999998</v>
      </c>
      <c r="BQ13" s="65">
        <v>10.384</v>
      </c>
      <c r="BR13" s="65">
        <v>40.68</v>
      </c>
      <c r="BS13" s="65">
        <v>10.666</v>
      </c>
      <c r="BT13" s="65">
        <v>10.153</v>
      </c>
      <c r="BU13" s="65">
        <v>7</v>
      </c>
      <c r="BV13" s="65">
        <v>6</v>
      </c>
      <c r="BW13" s="65">
        <v>6</v>
      </c>
      <c r="BX13" s="65">
        <v>7</v>
      </c>
      <c r="BY13" s="65">
        <v>7</v>
      </c>
      <c r="BZ13" s="65">
        <v>6</v>
      </c>
      <c r="CA13" s="65">
        <v>6</v>
      </c>
      <c r="CB13" s="65">
        <v>7</v>
      </c>
      <c r="CC13" s="65">
        <v>7</v>
      </c>
      <c r="CD13" s="65">
        <v>7</v>
      </c>
      <c r="CE13" s="65">
        <v>10.042</v>
      </c>
      <c r="CF13" s="65">
        <v>22.550999999999998</v>
      </c>
      <c r="CG13" s="65">
        <v>33.076000000000001</v>
      </c>
      <c r="CH13" s="65">
        <v>11.013999999999999</v>
      </c>
      <c r="CI13" s="65">
        <v>10.08</v>
      </c>
      <c r="CJ13" s="65">
        <v>11.015000000000001</v>
      </c>
      <c r="CK13" s="65">
        <v>14.016</v>
      </c>
      <c r="CL13" s="65">
        <v>8</v>
      </c>
      <c r="CM13" s="65">
        <v>8</v>
      </c>
      <c r="CN13" s="65">
        <v>8</v>
      </c>
      <c r="CO13" s="65">
        <v>131.762</v>
      </c>
      <c r="CP13" s="65">
        <v>93.668000000000006</v>
      </c>
      <c r="CQ13" s="65">
        <v>92.009</v>
      </c>
      <c r="CR13" s="65">
        <v>97.448999999999998</v>
      </c>
      <c r="CS13" s="65">
        <v>92.962999999999994</v>
      </c>
      <c r="CT13" s="66"/>
      <c r="CU13" s="66"/>
      <c r="CV13" s="66"/>
      <c r="CW13" s="67"/>
      <c r="CX13" s="68">
        <f t="array" ref="CX13">SUMPRODUCT(B13:CW13*0.25)</f>
        <v>1261.5275000000001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>
        <v>2.2189999999999999</v>
      </c>
      <c r="CT14" s="66"/>
      <c r="CU14" s="66"/>
      <c r="CV14" s="66"/>
      <c r="CW14" s="67"/>
      <c r="CX14" s="68">
        <f t="array" ref="CX14">SUMPRODUCT(B14:CW14*0.25)</f>
        <v>0.55474999999999997</v>
      </c>
    </row>
    <row r="15" spans="1:102" ht="24.95" customHeight="1" x14ac:dyDescent="0.2">
      <c r="A15" s="69" t="s">
        <v>12</v>
      </c>
      <c r="B15" s="70">
        <v>7.7309999999999999</v>
      </c>
      <c r="C15" s="71">
        <v>7.3410000000000002</v>
      </c>
      <c r="D15" s="71">
        <v>7.26</v>
      </c>
      <c r="E15" s="71">
        <v>7.12</v>
      </c>
      <c r="F15" s="71">
        <v>7.11</v>
      </c>
      <c r="G15" s="71">
        <v>7.09</v>
      </c>
      <c r="H15" s="71">
        <v>6.92</v>
      </c>
      <c r="I15" s="71">
        <v>6.78</v>
      </c>
      <c r="J15" s="71">
        <v>6.56</v>
      </c>
      <c r="K15" s="71">
        <v>6.1390000000000002</v>
      </c>
      <c r="L15" s="71">
        <v>5.649</v>
      </c>
      <c r="M15" s="71">
        <v>15.161</v>
      </c>
      <c r="N15" s="71">
        <v>14.61</v>
      </c>
      <c r="O15" s="71">
        <v>14.24</v>
      </c>
      <c r="P15" s="71">
        <v>14.02</v>
      </c>
      <c r="Q15" s="71">
        <v>13.91</v>
      </c>
      <c r="R15" s="71">
        <v>8.73</v>
      </c>
      <c r="S15" s="71">
        <v>8.5399999999999991</v>
      </c>
      <c r="T15" s="71">
        <v>8.3000000000000007</v>
      </c>
      <c r="U15" s="71">
        <v>8.11</v>
      </c>
      <c r="V15" s="71">
        <v>7.9</v>
      </c>
      <c r="W15" s="71">
        <v>7.64</v>
      </c>
      <c r="X15" s="71">
        <v>7.3</v>
      </c>
      <c r="Y15" s="71">
        <v>7.2380000000000004</v>
      </c>
      <c r="Z15" s="71">
        <v>6.98</v>
      </c>
      <c r="AA15" s="71">
        <v>7.1</v>
      </c>
      <c r="AB15" s="71">
        <v>7.399</v>
      </c>
      <c r="AC15" s="71">
        <v>5.6219999999999999</v>
      </c>
      <c r="AD15" s="71">
        <v>4.9189999999999996</v>
      </c>
      <c r="AE15" s="71">
        <v>5.65</v>
      </c>
      <c r="AF15" s="71">
        <v>6.72</v>
      </c>
      <c r="AG15" s="71">
        <v>7.45</v>
      </c>
      <c r="AH15" s="71"/>
      <c r="AI15" s="71"/>
      <c r="AJ15" s="71"/>
      <c r="AK15" s="71"/>
      <c r="AL15" s="71"/>
      <c r="AM15" s="71"/>
      <c r="AN15" s="71"/>
      <c r="AO15" s="71">
        <v>0.10299999999999999</v>
      </c>
      <c r="AP15" s="71">
        <v>5.6230000000000002</v>
      </c>
      <c r="AQ15" s="71">
        <v>5.6470000000000002</v>
      </c>
      <c r="AR15" s="71">
        <v>4.5910000000000002</v>
      </c>
      <c r="AS15" s="71">
        <v>4.5880000000000001</v>
      </c>
      <c r="AT15" s="71">
        <v>5.1760000000000002</v>
      </c>
      <c r="AU15" s="71">
        <v>5.9509999999999996</v>
      </c>
      <c r="AV15" s="71">
        <v>6.0289999999999999</v>
      </c>
      <c r="AW15" s="71">
        <v>7.4</v>
      </c>
      <c r="AX15" s="71">
        <v>8.6750000000000007</v>
      </c>
      <c r="AY15" s="71">
        <v>9.4260000000000002</v>
      </c>
      <c r="AZ15" s="71">
        <v>9.4410000000000007</v>
      </c>
      <c r="BA15" s="71">
        <v>9.56</v>
      </c>
      <c r="BB15" s="71">
        <v>9.7799999999999994</v>
      </c>
      <c r="BC15" s="71">
        <v>9.2200000000000006</v>
      </c>
      <c r="BD15" s="71">
        <v>9.11</v>
      </c>
      <c r="BE15" s="71">
        <v>8.9589999999999996</v>
      </c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>
        <v>14.026999999999999</v>
      </c>
      <c r="BR15" s="71">
        <v>20.99</v>
      </c>
      <c r="BS15" s="71">
        <v>21.221</v>
      </c>
      <c r="BT15" s="71">
        <v>20.419</v>
      </c>
      <c r="BU15" s="71">
        <v>20.12</v>
      </c>
      <c r="BV15" s="71">
        <v>16.849</v>
      </c>
      <c r="BW15" s="71">
        <v>16.709</v>
      </c>
      <c r="BX15" s="71">
        <v>17.382000000000001</v>
      </c>
      <c r="BY15" s="71">
        <v>16.64</v>
      </c>
      <c r="BZ15" s="71">
        <v>13.5</v>
      </c>
      <c r="CA15" s="71">
        <v>13.07</v>
      </c>
      <c r="CB15" s="71">
        <v>12.58</v>
      </c>
      <c r="CC15" s="71">
        <v>12.02</v>
      </c>
      <c r="CD15" s="71">
        <v>4.41</v>
      </c>
      <c r="CE15" s="71">
        <v>3.83</v>
      </c>
      <c r="CF15" s="71">
        <v>2.4809999999999999</v>
      </c>
      <c r="CG15" s="71">
        <v>2.4590000000000001</v>
      </c>
      <c r="CH15" s="71">
        <v>1.83</v>
      </c>
      <c r="CI15" s="71">
        <v>1.4790000000000001</v>
      </c>
      <c r="CJ15" s="71">
        <v>1.29</v>
      </c>
      <c r="CK15" s="71">
        <v>0.66400000000000003</v>
      </c>
      <c r="CL15" s="71">
        <v>1.0669999999999999</v>
      </c>
      <c r="CM15" s="71">
        <v>0.193</v>
      </c>
      <c r="CN15" s="71">
        <v>0.47099999999999997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154.55474999999998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63.485000000000007</v>
      </c>
      <c r="C17" s="77">
        <f t="shared" ref="C17:BN17" si="0">SUM(C11:C16)</f>
        <v>61.353000000000002</v>
      </c>
      <c r="D17" s="77">
        <f t="shared" si="0"/>
        <v>69.040999999999997</v>
      </c>
      <c r="E17" s="77">
        <f t="shared" si="0"/>
        <v>123.10299999999999</v>
      </c>
      <c r="F17" s="77">
        <f t="shared" si="0"/>
        <v>16.11</v>
      </c>
      <c r="G17" s="77">
        <f t="shared" si="0"/>
        <v>41.244</v>
      </c>
      <c r="H17" s="77">
        <f t="shared" si="0"/>
        <v>32.140999999999998</v>
      </c>
      <c r="I17" s="77">
        <f t="shared" si="0"/>
        <v>98.382000000000005</v>
      </c>
      <c r="J17" s="77">
        <f t="shared" si="0"/>
        <v>41.868000000000002</v>
      </c>
      <c r="K17" s="77">
        <f t="shared" si="0"/>
        <v>64.382000000000005</v>
      </c>
      <c r="L17" s="77">
        <f t="shared" si="0"/>
        <v>65.804999999999993</v>
      </c>
      <c r="M17" s="77">
        <f t="shared" si="0"/>
        <v>59.28</v>
      </c>
      <c r="N17" s="77">
        <f t="shared" si="0"/>
        <v>47.57</v>
      </c>
      <c r="O17" s="77">
        <f t="shared" si="0"/>
        <v>45.991</v>
      </c>
      <c r="P17" s="77">
        <f t="shared" si="0"/>
        <v>31.495999999999999</v>
      </c>
      <c r="Q17" s="77">
        <f t="shared" si="0"/>
        <v>32.340000000000003</v>
      </c>
      <c r="R17" s="77">
        <f t="shared" si="0"/>
        <v>38.305</v>
      </c>
      <c r="S17" s="77">
        <f t="shared" si="0"/>
        <v>39.164000000000001</v>
      </c>
      <c r="T17" s="77">
        <f t="shared" si="0"/>
        <v>39.436999999999998</v>
      </c>
      <c r="U17" s="77">
        <f t="shared" si="0"/>
        <v>40.582000000000001</v>
      </c>
      <c r="V17" s="77">
        <f t="shared" si="0"/>
        <v>68.478000000000009</v>
      </c>
      <c r="W17" s="77">
        <f t="shared" si="0"/>
        <v>60.068000000000005</v>
      </c>
      <c r="X17" s="77">
        <f t="shared" si="0"/>
        <v>59.784999999999997</v>
      </c>
      <c r="Y17" s="77">
        <f t="shared" si="0"/>
        <v>16.238</v>
      </c>
      <c r="Z17" s="77">
        <f t="shared" si="0"/>
        <v>33.43</v>
      </c>
      <c r="AA17" s="77">
        <f t="shared" si="0"/>
        <v>40.245000000000005</v>
      </c>
      <c r="AB17" s="77">
        <f t="shared" si="0"/>
        <v>40.328000000000003</v>
      </c>
      <c r="AC17" s="77">
        <f t="shared" si="0"/>
        <v>54.078999999999994</v>
      </c>
      <c r="AD17" s="77">
        <f t="shared" si="0"/>
        <v>13.919</v>
      </c>
      <c r="AE17" s="77">
        <f t="shared" si="0"/>
        <v>14.65</v>
      </c>
      <c r="AF17" s="77">
        <f t="shared" si="0"/>
        <v>147.102</v>
      </c>
      <c r="AG17" s="77">
        <f t="shared" si="0"/>
        <v>41.74</v>
      </c>
      <c r="AH17" s="77">
        <f t="shared" si="0"/>
        <v>49.677999999999997</v>
      </c>
      <c r="AI17" s="77">
        <f t="shared" si="0"/>
        <v>35.966999999999999</v>
      </c>
      <c r="AJ17" s="77">
        <f t="shared" si="0"/>
        <v>33.709000000000003</v>
      </c>
      <c r="AK17" s="77">
        <f t="shared" si="0"/>
        <v>45.149000000000001</v>
      </c>
      <c r="AL17" s="77">
        <f t="shared" si="0"/>
        <v>154.70000000000002</v>
      </c>
      <c r="AM17" s="77">
        <f t="shared" si="0"/>
        <v>205.14300000000003</v>
      </c>
      <c r="AN17" s="77">
        <f t="shared" si="0"/>
        <v>256.97199999999998</v>
      </c>
      <c r="AO17" s="77">
        <f t="shared" si="0"/>
        <v>211.46099999999998</v>
      </c>
      <c r="AP17" s="77">
        <f t="shared" si="0"/>
        <v>97.28</v>
      </c>
      <c r="AQ17" s="77">
        <f t="shared" si="0"/>
        <v>76.14800000000001</v>
      </c>
      <c r="AR17" s="77">
        <f t="shared" si="0"/>
        <v>48.186</v>
      </c>
      <c r="AS17" s="77">
        <f t="shared" si="0"/>
        <v>51.786999999999999</v>
      </c>
      <c r="AT17" s="77">
        <f t="shared" si="0"/>
        <v>64.427999999999997</v>
      </c>
      <c r="AU17" s="77">
        <f t="shared" si="0"/>
        <v>119.94999999999999</v>
      </c>
      <c r="AV17" s="77">
        <f t="shared" si="0"/>
        <v>118.877</v>
      </c>
      <c r="AW17" s="77">
        <f t="shared" si="0"/>
        <v>117.88900000000001</v>
      </c>
      <c r="AX17" s="77">
        <f t="shared" si="0"/>
        <v>122.67399999999999</v>
      </c>
      <c r="AY17" s="77">
        <f t="shared" si="0"/>
        <v>106.19</v>
      </c>
      <c r="AZ17" s="77">
        <f t="shared" si="0"/>
        <v>123.44</v>
      </c>
      <c r="BA17" s="77">
        <f t="shared" si="0"/>
        <v>56.759</v>
      </c>
      <c r="BB17" s="77">
        <f t="shared" si="0"/>
        <v>99.34</v>
      </c>
      <c r="BC17" s="77">
        <f t="shared" si="0"/>
        <v>84.84</v>
      </c>
      <c r="BD17" s="77">
        <f t="shared" si="0"/>
        <v>118.85000000000001</v>
      </c>
      <c r="BE17" s="77">
        <f t="shared" si="0"/>
        <v>159.32499999999999</v>
      </c>
      <c r="BF17" s="77">
        <f t="shared" si="0"/>
        <v>74.819999999999993</v>
      </c>
      <c r="BG17" s="77">
        <f t="shared" si="0"/>
        <v>54.945</v>
      </c>
      <c r="BH17" s="77">
        <f t="shared" si="0"/>
        <v>43.957999999999998</v>
      </c>
      <c r="BI17" s="77">
        <f t="shared" si="0"/>
        <v>43.472000000000001</v>
      </c>
      <c r="BJ17" s="77">
        <f t="shared" si="0"/>
        <v>55</v>
      </c>
      <c r="BK17" s="77">
        <f t="shared" si="0"/>
        <v>50.977999999999994</v>
      </c>
      <c r="BL17" s="77">
        <f t="shared" si="0"/>
        <v>73.790999999999997</v>
      </c>
      <c r="BM17" s="77">
        <f t="shared" si="0"/>
        <v>14</v>
      </c>
      <c r="BN17" s="77">
        <f t="shared" si="0"/>
        <v>58.591000000000001</v>
      </c>
      <c r="BO17" s="77">
        <f t="shared" ref="BO17:CW17" si="1">SUM(BO11:BO16)</f>
        <v>49.332999999999998</v>
      </c>
      <c r="BP17" s="77">
        <f t="shared" si="1"/>
        <v>49.332999999999998</v>
      </c>
      <c r="BQ17" s="77">
        <f t="shared" si="1"/>
        <v>24.411000000000001</v>
      </c>
      <c r="BR17" s="77">
        <f t="shared" si="1"/>
        <v>61.67</v>
      </c>
      <c r="BS17" s="77">
        <f t="shared" si="1"/>
        <v>31.887</v>
      </c>
      <c r="BT17" s="77">
        <f t="shared" si="1"/>
        <v>30.572000000000003</v>
      </c>
      <c r="BU17" s="77">
        <f t="shared" si="1"/>
        <v>27.12</v>
      </c>
      <c r="BV17" s="77">
        <f t="shared" si="1"/>
        <v>22.849</v>
      </c>
      <c r="BW17" s="77">
        <f t="shared" si="1"/>
        <v>22.709</v>
      </c>
      <c r="BX17" s="77">
        <f t="shared" si="1"/>
        <v>24.382000000000001</v>
      </c>
      <c r="BY17" s="77">
        <f t="shared" si="1"/>
        <v>23.64</v>
      </c>
      <c r="BZ17" s="77">
        <f t="shared" si="1"/>
        <v>19.5</v>
      </c>
      <c r="CA17" s="77">
        <f t="shared" si="1"/>
        <v>19.07</v>
      </c>
      <c r="CB17" s="77">
        <f t="shared" si="1"/>
        <v>19.579999999999998</v>
      </c>
      <c r="CC17" s="77">
        <f t="shared" si="1"/>
        <v>19.02</v>
      </c>
      <c r="CD17" s="77">
        <f t="shared" si="1"/>
        <v>11.41</v>
      </c>
      <c r="CE17" s="77">
        <f t="shared" si="1"/>
        <v>13.872</v>
      </c>
      <c r="CF17" s="77">
        <f t="shared" si="1"/>
        <v>25.031999999999996</v>
      </c>
      <c r="CG17" s="77">
        <f t="shared" si="1"/>
        <v>35.535000000000004</v>
      </c>
      <c r="CH17" s="77">
        <f t="shared" si="1"/>
        <v>12.843999999999999</v>
      </c>
      <c r="CI17" s="77">
        <f t="shared" si="1"/>
        <v>11.559000000000001</v>
      </c>
      <c r="CJ17" s="77">
        <f t="shared" si="1"/>
        <v>12.305</v>
      </c>
      <c r="CK17" s="77">
        <f t="shared" si="1"/>
        <v>14.68</v>
      </c>
      <c r="CL17" s="77">
        <f t="shared" si="1"/>
        <v>9.0670000000000002</v>
      </c>
      <c r="CM17" s="77">
        <f t="shared" si="1"/>
        <v>8.1929999999999996</v>
      </c>
      <c r="CN17" s="77">
        <f t="shared" si="1"/>
        <v>8.4710000000000001</v>
      </c>
      <c r="CO17" s="77">
        <f t="shared" si="1"/>
        <v>131.762</v>
      </c>
      <c r="CP17" s="77">
        <f t="shared" si="1"/>
        <v>93.668000000000006</v>
      </c>
      <c r="CQ17" s="77">
        <f t="shared" si="1"/>
        <v>92.009</v>
      </c>
      <c r="CR17" s="77">
        <f t="shared" si="1"/>
        <v>97.448999999999998</v>
      </c>
      <c r="CS17" s="77">
        <f t="shared" si="1"/>
        <v>95.181999999999988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1446.8880000000001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107</v>
      </c>
      <c r="AE20" s="88">
        <v>107</v>
      </c>
      <c r="AF20" s="88">
        <v>107</v>
      </c>
      <c r="AG20" s="88">
        <v>107</v>
      </c>
      <c r="AH20" s="88"/>
      <c r="AI20" s="88"/>
      <c r="AJ20" s="88"/>
      <c r="AK20" s="88"/>
      <c r="AL20" s="88">
        <v>23</v>
      </c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107</v>
      </c>
      <c r="CI20" s="88">
        <v>107</v>
      </c>
      <c r="CJ20" s="88">
        <v>107</v>
      </c>
      <c r="CK20" s="88">
        <v>107</v>
      </c>
      <c r="CL20" s="88"/>
      <c r="CM20" s="88"/>
      <c r="CN20" s="88"/>
      <c r="CO20" s="88"/>
      <c r="CP20" s="88">
        <v>41</v>
      </c>
      <c r="CQ20" s="88">
        <v>41</v>
      </c>
      <c r="CR20" s="88">
        <v>41</v>
      </c>
      <c r="CS20" s="88">
        <v>41</v>
      </c>
      <c r="CT20" s="89"/>
      <c r="CU20" s="89"/>
      <c r="CV20" s="89"/>
      <c r="CW20" s="90"/>
      <c r="CX20" s="91">
        <f t="array" ref="CX20">SUMPRODUCT(B20:CW20*0.25)</f>
        <v>278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1.4</v>
      </c>
      <c r="AE21" s="94">
        <v>1.4</v>
      </c>
      <c r="AF21" s="94"/>
      <c r="AG21" s="94"/>
      <c r="AH21" s="94"/>
      <c r="AI21" s="94"/>
      <c r="AJ21" s="94"/>
      <c r="AK21" s="94"/>
      <c r="AL21" s="94">
        <v>1.3</v>
      </c>
      <c r="AM21" s="94">
        <v>1.3</v>
      </c>
      <c r="AN21" s="94">
        <v>1.3</v>
      </c>
      <c r="AO21" s="94">
        <v>1.3</v>
      </c>
      <c r="AP21" s="94">
        <v>1.2</v>
      </c>
      <c r="AQ21" s="94">
        <v>1.2</v>
      </c>
      <c r="AR21" s="94">
        <v>1.2</v>
      </c>
      <c r="AS21" s="94">
        <v>1.2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3.1999999999999993</v>
      </c>
    </row>
    <row r="22" spans="1:102" ht="24.95" customHeight="1" x14ac:dyDescent="0.2">
      <c r="A22" s="92" t="s">
        <v>18</v>
      </c>
      <c r="B22" s="98"/>
      <c r="C22" s="99"/>
      <c r="D22" s="99">
        <v>43.44</v>
      </c>
      <c r="E22" s="99">
        <v>3.855</v>
      </c>
      <c r="F22" s="99">
        <v>33.173999999999999</v>
      </c>
      <c r="G22" s="99">
        <v>30.504999999999999</v>
      </c>
      <c r="H22" s="99">
        <v>20.798999999999999</v>
      </c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>
        <v>3.4129999999999998</v>
      </c>
      <c r="Z22" s="99">
        <v>7.2670000000000003</v>
      </c>
      <c r="AA22" s="99"/>
      <c r="AB22" s="99"/>
      <c r="AC22" s="99"/>
      <c r="AD22" s="99">
        <v>63.4</v>
      </c>
      <c r="AE22" s="99">
        <v>72.664000000000001</v>
      </c>
      <c r="AF22" s="99"/>
      <c r="AG22" s="99">
        <v>67.7</v>
      </c>
      <c r="AH22" s="99">
        <v>1.08</v>
      </c>
      <c r="AI22" s="99">
        <v>2.08</v>
      </c>
      <c r="AJ22" s="99">
        <v>4.12</v>
      </c>
      <c r="AK22" s="99">
        <v>6.12</v>
      </c>
      <c r="AL22" s="99">
        <v>11.26</v>
      </c>
      <c r="AM22" s="99">
        <v>12.78</v>
      </c>
      <c r="AN22" s="99">
        <v>11.22</v>
      </c>
      <c r="AO22" s="99">
        <v>7.62</v>
      </c>
      <c r="AP22" s="99">
        <v>2.02</v>
      </c>
      <c r="AQ22" s="99">
        <v>1.5</v>
      </c>
      <c r="AR22" s="99">
        <v>1.5</v>
      </c>
      <c r="AS22" s="99">
        <v>48.936999999999998</v>
      </c>
      <c r="AT22" s="99"/>
      <c r="AU22" s="99"/>
      <c r="AV22" s="99"/>
      <c r="AW22" s="99"/>
      <c r="AX22" s="99"/>
      <c r="AY22" s="99"/>
      <c r="AZ22" s="99"/>
      <c r="BA22" s="99">
        <v>38.484999999999999</v>
      </c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24.013000000000002</v>
      </c>
      <c r="BN22" s="99"/>
      <c r="BO22" s="99">
        <v>4.8520000000000003</v>
      </c>
      <c r="BP22" s="99">
        <v>23.509</v>
      </c>
      <c r="BQ22" s="99">
        <v>31.937999999999999</v>
      </c>
      <c r="BR22" s="99">
        <v>1.52</v>
      </c>
      <c r="BS22" s="99">
        <v>1</v>
      </c>
      <c r="BT22" s="99"/>
      <c r="BU22" s="99"/>
      <c r="BV22" s="99"/>
      <c r="BW22" s="99"/>
      <c r="BX22" s="99"/>
      <c r="BY22" s="99"/>
      <c r="BZ22" s="99"/>
      <c r="CA22" s="99"/>
      <c r="CB22" s="99">
        <v>1.04</v>
      </c>
      <c r="CC22" s="99">
        <v>1.52</v>
      </c>
      <c r="CD22" s="99">
        <v>1.08</v>
      </c>
      <c r="CE22" s="99">
        <v>1</v>
      </c>
      <c r="CF22" s="99">
        <v>1.04</v>
      </c>
      <c r="CG22" s="99">
        <v>0.52</v>
      </c>
      <c r="CH22" s="99">
        <v>1.04</v>
      </c>
      <c r="CI22" s="99">
        <v>1</v>
      </c>
      <c r="CJ22" s="99">
        <v>1.04</v>
      </c>
      <c r="CK22" s="99">
        <v>1.04</v>
      </c>
      <c r="CL22" s="99">
        <v>21.28</v>
      </c>
      <c r="CM22" s="99">
        <v>26.315999999999999</v>
      </c>
      <c r="CN22" s="99">
        <v>32.633000000000003</v>
      </c>
      <c r="CO22" s="99">
        <v>0.48</v>
      </c>
      <c r="CP22" s="99">
        <v>0.52</v>
      </c>
      <c r="CQ22" s="99">
        <v>0.52</v>
      </c>
      <c r="CR22" s="99">
        <v>0.62</v>
      </c>
      <c r="CS22" s="99">
        <v>1.26</v>
      </c>
      <c r="CT22" s="100"/>
      <c r="CU22" s="100"/>
      <c r="CV22" s="100"/>
      <c r="CW22" s="96"/>
      <c r="CX22" s="97">
        <f t="array" ref="CX22">SUMPRODUCT(B22:CW22*0.25)</f>
        <v>168.92999999999995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43.44</v>
      </c>
      <c r="E27" s="107">
        <f t="shared" si="2"/>
        <v>3.855</v>
      </c>
      <c r="F27" s="107">
        <f t="shared" si="2"/>
        <v>33.173999999999999</v>
      </c>
      <c r="G27" s="107">
        <f t="shared" si="2"/>
        <v>30.504999999999999</v>
      </c>
      <c r="H27" s="107">
        <f t="shared" si="2"/>
        <v>20.798999999999999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3.4129999999999998</v>
      </c>
      <c r="Z27" s="107">
        <f t="shared" si="3"/>
        <v>7.2670000000000003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171.8</v>
      </c>
      <c r="AE27" s="107">
        <f t="shared" si="3"/>
        <v>181.06400000000002</v>
      </c>
      <c r="AF27" s="107">
        <f t="shared" si="3"/>
        <v>107</v>
      </c>
      <c r="AG27" s="107">
        <f t="shared" si="3"/>
        <v>174.7</v>
      </c>
      <c r="AH27" s="107">
        <f t="shared" si="3"/>
        <v>1.08</v>
      </c>
      <c r="AI27" s="107">
        <f t="shared" si="3"/>
        <v>2.08</v>
      </c>
      <c r="AJ27" s="107">
        <f t="shared" si="3"/>
        <v>4.12</v>
      </c>
      <c r="AK27" s="107">
        <f t="shared" si="3"/>
        <v>6.12</v>
      </c>
      <c r="AL27" s="107">
        <f t="shared" si="3"/>
        <v>35.56</v>
      </c>
      <c r="AM27" s="107">
        <f t="shared" si="3"/>
        <v>37.08</v>
      </c>
      <c r="AN27" s="107">
        <f t="shared" si="3"/>
        <v>35.520000000000003</v>
      </c>
      <c r="AO27" s="107">
        <f t="shared" si="3"/>
        <v>31.92</v>
      </c>
      <c r="AP27" s="107">
        <f t="shared" si="3"/>
        <v>3.2199999999999998</v>
      </c>
      <c r="AQ27" s="107">
        <f t="shared" si="3"/>
        <v>2.7</v>
      </c>
      <c r="AR27" s="107">
        <f t="shared" si="3"/>
        <v>2.7</v>
      </c>
      <c r="AS27" s="107">
        <f t="shared" si="3"/>
        <v>50.137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38.484999999999999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24.013000000000002</v>
      </c>
      <c r="BN27" s="107">
        <f t="shared" si="3"/>
        <v>0</v>
      </c>
      <c r="BO27" s="107">
        <f t="shared" si="3"/>
        <v>4.8520000000000003</v>
      </c>
      <c r="BP27" s="107">
        <f t="shared" si="3"/>
        <v>23.509</v>
      </c>
      <c r="BQ27" s="107">
        <f t="shared" si="3"/>
        <v>31.937999999999999</v>
      </c>
      <c r="BR27" s="107">
        <f t="shared" si="3"/>
        <v>1.52</v>
      </c>
      <c r="BS27" s="107">
        <f t="shared" si="3"/>
        <v>1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1.04</v>
      </c>
      <c r="CC27" s="107">
        <f t="shared" si="3"/>
        <v>1.52</v>
      </c>
      <c r="CD27" s="107">
        <f t="shared" ref="CD27:CW27" si="4">SUM(CD20:CD26)</f>
        <v>1.08</v>
      </c>
      <c r="CE27" s="107">
        <f t="shared" si="4"/>
        <v>1</v>
      </c>
      <c r="CF27" s="107">
        <f t="shared" si="4"/>
        <v>1.04</v>
      </c>
      <c r="CG27" s="107">
        <f t="shared" si="4"/>
        <v>0.52</v>
      </c>
      <c r="CH27" s="107">
        <f t="shared" si="4"/>
        <v>108.04</v>
      </c>
      <c r="CI27" s="107">
        <f t="shared" si="4"/>
        <v>108</v>
      </c>
      <c r="CJ27" s="107">
        <f t="shared" si="4"/>
        <v>108.04</v>
      </c>
      <c r="CK27" s="107">
        <f t="shared" si="4"/>
        <v>108.04</v>
      </c>
      <c r="CL27" s="107">
        <f t="shared" si="4"/>
        <v>21.28</v>
      </c>
      <c r="CM27" s="107">
        <f t="shared" si="4"/>
        <v>26.315999999999999</v>
      </c>
      <c r="CN27" s="107">
        <f t="shared" si="4"/>
        <v>32.633000000000003</v>
      </c>
      <c r="CO27" s="107">
        <f t="shared" si="4"/>
        <v>0.48</v>
      </c>
      <c r="CP27" s="107">
        <f t="shared" si="4"/>
        <v>41.52</v>
      </c>
      <c r="CQ27" s="107">
        <f t="shared" si="4"/>
        <v>41.52</v>
      </c>
      <c r="CR27" s="107">
        <f t="shared" si="4"/>
        <v>41.62</v>
      </c>
      <c r="CS27" s="107">
        <f t="shared" si="4"/>
        <v>42.26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450.12999999999994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63.484999999999999</v>
      </c>
      <c r="C31" s="94">
        <v>61.353000000000002</v>
      </c>
      <c r="D31" s="94">
        <v>112.48099999999999</v>
      </c>
      <c r="E31" s="94">
        <v>126.958</v>
      </c>
      <c r="F31" s="94">
        <v>49.283999999999999</v>
      </c>
      <c r="G31" s="94">
        <v>71.748999999999995</v>
      </c>
      <c r="H31" s="94">
        <v>52.94</v>
      </c>
      <c r="I31" s="94">
        <v>98.382000000000005</v>
      </c>
      <c r="J31" s="94">
        <v>41.868000000000002</v>
      </c>
      <c r="K31" s="94">
        <v>64.382000000000005</v>
      </c>
      <c r="L31" s="94">
        <v>65.805000000000007</v>
      </c>
      <c r="M31" s="94">
        <v>59.28</v>
      </c>
      <c r="N31" s="94">
        <v>47.57</v>
      </c>
      <c r="O31" s="94">
        <v>45.991</v>
      </c>
      <c r="P31" s="94">
        <v>31.495999999999999</v>
      </c>
      <c r="Q31" s="94">
        <v>32.340000000000003</v>
      </c>
      <c r="R31" s="94">
        <v>38.305</v>
      </c>
      <c r="S31" s="94">
        <v>39.164000000000001</v>
      </c>
      <c r="T31" s="94">
        <v>39.436999999999998</v>
      </c>
      <c r="U31" s="94">
        <v>40.582000000000001</v>
      </c>
      <c r="V31" s="94">
        <v>68.477999999999994</v>
      </c>
      <c r="W31" s="94">
        <v>60.067999999999998</v>
      </c>
      <c r="X31" s="94">
        <v>59.784999999999997</v>
      </c>
      <c r="Y31" s="94">
        <v>19.651</v>
      </c>
      <c r="Z31" s="94">
        <v>40.697000000000003</v>
      </c>
      <c r="AA31" s="94">
        <v>40.244999999999997</v>
      </c>
      <c r="AB31" s="94">
        <v>40.328000000000003</v>
      </c>
      <c r="AC31" s="94">
        <v>54.079000000000001</v>
      </c>
      <c r="AD31" s="94">
        <v>185.71899999999999</v>
      </c>
      <c r="AE31" s="94">
        <v>195.714</v>
      </c>
      <c r="AF31" s="94">
        <v>254.102</v>
      </c>
      <c r="AG31" s="94">
        <v>216.44</v>
      </c>
      <c r="AH31" s="94">
        <v>50.758000000000003</v>
      </c>
      <c r="AI31" s="94">
        <v>38.046999999999997</v>
      </c>
      <c r="AJ31" s="94">
        <v>37.829000000000001</v>
      </c>
      <c r="AK31" s="94">
        <v>51.268999999999998</v>
      </c>
      <c r="AL31" s="94">
        <v>190.26</v>
      </c>
      <c r="AM31" s="94">
        <v>242.22300000000001</v>
      </c>
      <c r="AN31" s="94">
        <v>292.49200000000002</v>
      </c>
      <c r="AO31" s="94">
        <v>243.381</v>
      </c>
      <c r="AP31" s="94">
        <v>100.5</v>
      </c>
      <c r="AQ31" s="94">
        <v>78.847999999999999</v>
      </c>
      <c r="AR31" s="94">
        <v>50.886000000000003</v>
      </c>
      <c r="AS31" s="94">
        <v>101.92400000000001</v>
      </c>
      <c r="AT31" s="94">
        <v>64.427999999999997</v>
      </c>
      <c r="AU31" s="94">
        <v>119.95</v>
      </c>
      <c r="AV31" s="94">
        <v>118.877</v>
      </c>
      <c r="AW31" s="94">
        <v>117.889</v>
      </c>
      <c r="AX31" s="94">
        <v>122.67400000000001</v>
      </c>
      <c r="AY31" s="94">
        <v>106.19</v>
      </c>
      <c r="AZ31" s="94">
        <v>123.44</v>
      </c>
      <c r="BA31" s="94">
        <v>95.244</v>
      </c>
      <c r="BB31" s="94">
        <v>99.34</v>
      </c>
      <c r="BC31" s="94">
        <v>84.84</v>
      </c>
      <c r="BD31" s="94">
        <v>118.85</v>
      </c>
      <c r="BE31" s="94">
        <v>159.32499999999999</v>
      </c>
      <c r="BF31" s="94">
        <v>74.819999999999993</v>
      </c>
      <c r="BG31" s="94">
        <v>54.945</v>
      </c>
      <c r="BH31" s="94">
        <v>43.957999999999998</v>
      </c>
      <c r="BI31" s="94">
        <v>43.472000000000001</v>
      </c>
      <c r="BJ31" s="94">
        <v>55</v>
      </c>
      <c r="BK31" s="94">
        <v>50.978000000000002</v>
      </c>
      <c r="BL31" s="94">
        <v>73.790999999999997</v>
      </c>
      <c r="BM31" s="94">
        <v>38.012999999999998</v>
      </c>
      <c r="BN31" s="94">
        <v>58.591000000000001</v>
      </c>
      <c r="BO31" s="94">
        <v>54.185000000000002</v>
      </c>
      <c r="BP31" s="94">
        <v>72.841999999999999</v>
      </c>
      <c r="BQ31" s="94">
        <v>56.348999999999997</v>
      </c>
      <c r="BR31" s="94">
        <v>63.19</v>
      </c>
      <c r="BS31" s="94">
        <v>32.887</v>
      </c>
      <c r="BT31" s="94">
        <v>30.571999999999999</v>
      </c>
      <c r="BU31" s="94">
        <v>27.12</v>
      </c>
      <c r="BV31" s="94">
        <v>22.849</v>
      </c>
      <c r="BW31" s="94">
        <v>22.709</v>
      </c>
      <c r="BX31" s="94">
        <v>24.382000000000001</v>
      </c>
      <c r="BY31" s="94">
        <v>23.64</v>
      </c>
      <c r="BZ31" s="94">
        <v>19.5</v>
      </c>
      <c r="CA31" s="94">
        <v>19.07</v>
      </c>
      <c r="CB31" s="94">
        <v>20.62</v>
      </c>
      <c r="CC31" s="94">
        <v>20.54</v>
      </c>
      <c r="CD31" s="94">
        <v>12.49</v>
      </c>
      <c r="CE31" s="94">
        <v>14.872</v>
      </c>
      <c r="CF31" s="94">
        <v>26.071999999999999</v>
      </c>
      <c r="CG31" s="94">
        <v>36.055</v>
      </c>
      <c r="CH31" s="94">
        <v>120.884</v>
      </c>
      <c r="CI31" s="94">
        <v>119.559</v>
      </c>
      <c r="CJ31" s="94">
        <v>120.345</v>
      </c>
      <c r="CK31" s="94">
        <v>122.72</v>
      </c>
      <c r="CL31" s="94">
        <v>30.347000000000001</v>
      </c>
      <c r="CM31" s="94">
        <v>34.509</v>
      </c>
      <c r="CN31" s="94">
        <v>41.103999999999999</v>
      </c>
      <c r="CO31" s="94">
        <v>132.24199999999999</v>
      </c>
      <c r="CP31" s="94">
        <v>135.18799999999999</v>
      </c>
      <c r="CQ31" s="94">
        <v>133.529</v>
      </c>
      <c r="CR31" s="94">
        <v>139.06899999999999</v>
      </c>
      <c r="CS31" s="94">
        <v>137.44200000000001</v>
      </c>
      <c r="CT31" s="95"/>
      <c r="CU31" s="95"/>
      <c r="CV31" s="95"/>
      <c r="CW31" s="96"/>
      <c r="CX31" s="97">
        <f t="array" ref="CX31">SUMPRODUCT(B31:CW31*0.25)</f>
        <v>1897.018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63.484999999999999</v>
      </c>
      <c r="C33" s="77">
        <f t="shared" ref="C33:BN33" si="5">SUM(C30:C32)</f>
        <v>61.353000000000002</v>
      </c>
      <c r="D33" s="77">
        <f t="shared" si="5"/>
        <v>112.48099999999999</v>
      </c>
      <c r="E33" s="77">
        <f t="shared" si="5"/>
        <v>126.958</v>
      </c>
      <c r="F33" s="77">
        <f t="shared" si="5"/>
        <v>49.283999999999999</v>
      </c>
      <c r="G33" s="77">
        <f t="shared" si="5"/>
        <v>71.748999999999995</v>
      </c>
      <c r="H33" s="77">
        <f t="shared" si="5"/>
        <v>52.94</v>
      </c>
      <c r="I33" s="77">
        <f t="shared" si="5"/>
        <v>98.382000000000005</v>
      </c>
      <c r="J33" s="77">
        <f t="shared" si="5"/>
        <v>41.868000000000002</v>
      </c>
      <c r="K33" s="77">
        <f t="shared" si="5"/>
        <v>64.382000000000005</v>
      </c>
      <c r="L33" s="77">
        <f t="shared" si="5"/>
        <v>65.805000000000007</v>
      </c>
      <c r="M33" s="77">
        <f t="shared" si="5"/>
        <v>59.28</v>
      </c>
      <c r="N33" s="77">
        <f t="shared" si="5"/>
        <v>47.57</v>
      </c>
      <c r="O33" s="77">
        <f t="shared" si="5"/>
        <v>45.991</v>
      </c>
      <c r="P33" s="77">
        <f t="shared" si="5"/>
        <v>31.495999999999999</v>
      </c>
      <c r="Q33" s="77">
        <f t="shared" si="5"/>
        <v>32.340000000000003</v>
      </c>
      <c r="R33" s="77">
        <f t="shared" si="5"/>
        <v>38.305</v>
      </c>
      <c r="S33" s="77">
        <f t="shared" si="5"/>
        <v>39.164000000000001</v>
      </c>
      <c r="T33" s="77">
        <f t="shared" si="5"/>
        <v>39.436999999999998</v>
      </c>
      <c r="U33" s="77">
        <f t="shared" si="5"/>
        <v>40.582000000000001</v>
      </c>
      <c r="V33" s="77">
        <f t="shared" si="5"/>
        <v>68.477999999999994</v>
      </c>
      <c r="W33" s="77">
        <f t="shared" si="5"/>
        <v>60.067999999999998</v>
      </c>
      <c r="X33" s="77">
        <f t="shared" si="5"/>
        <v>59.784999999999997</v>
      </c>
      <c r="Y33" s="77">
        <f t="shared" si="5"/>
        <v>19.651</v>
      </c>
      <c r="Z33" s="77">
        <f t="shared" si="5"/>
        <v>40.697000000000003</v>
      </c>
      <c r="AA33" s="77">
        <f t="shared" si="5"/>
        <v>40.244999999999997</v>
      </c>
      <c r="AB33" s="77">
        <f t="shared" si="5"/>
        <v>40.328000000000003</v>
      </c>
      <c r="AC33" s="77">
        <f t="shared" si="5"/>
        <v>54.079000000000001</v>
      </c>
      <c r="AD33" s="77">
        <f t="shared" si="5"/>
        <v>185.71899999999999</v>
      </c>
      <c r="AE33" s="77">
        <f t="shared" si="5"/>
        <v>195.714</v>
      </c>
      <c r="AF33" s="77">
        <f t="shared" si="5"/>
        <v>254.102</v>
      </c>
      <c r="AG33" s="77">
        <f t="shared" si="5"/>
        <v>216.44</v>
      </c>
      <c r="AH33" s="77">
        <f t="shared" si="5"/>
        <v>50.758000000000003</v>
      </c>
      <c r="AI33" s="77">
        <f t="shared" si="5"/>
        <v>38.046999999999997</v>
      </c>
      <c r="AJ33" s="77">
        <f t="shared" si="5"/>
        <v>37.829000000000001</v>
      </c>
      <c r="AK33" s="77">
        <f t="shared" si="5"/>
        <v>51.268999999999998</v>
      </c>
      <c r="AL33" s="77">
        <f t="shared" si="5"/>
        <v>190.26</v>
      </c>
      <c r="AM33" s="77">
        <f t="shared" si="5"/>
        <v>242.22300000000001</v>
      </c>
      <c r="AN33" s="77">
        <f t="shared" si="5"/>
        <v>292.49200000000002</v>
      </c>
      <c r="AO33" s="77">
        <f t="shared" si="5"/>
        <v>243.381</v>
      </c>
      <c r="AP33" s="77">
        <f t="shared" si="5"/>
        <v>100.5</v>
      </c>
      <c r="AQ33" s="77">
        <f t="shared" si="5"/>
        <v>78.847999999999999</v>
      </c>
      <c r="AR33" s="77">
        <f t="shared" si="5"/>
        <v>50.886000000000003</v>
      </c>
      <c r="AS33" s="77">
        <f t="shared" si="5"/>
        <v>101.92400000000001</v>
      </c>
      <c r="AT33" s="77">
        <f t="shared" si="5"/>
        <v>64.427999999999997</v>
      </c>
      <c r="AU33" s="77">
        <f t="shared" si="5"/>
        <v>119.95</v>
      </c>
      <c r="AV33" s="77">
        <f t="shared" si="5"/>
        <v>118.877</v>
      </c>
      <c r="AW33" s="77">
        <f t="shared" si="5"/>
        <v>117.889</v>
      </c>
      <c r="AX33" s="77">
        <f t="shared" si="5"/>
        <v>122.67400000000001</v>
      </c>
      <c r="AY33" s="77">
        <f t="shared" si="5"/>
        <v>106.19</v>
      </c>
      <c r="AZ33" s="77">
        <f t="shared" si="5"/>
        <v>123.44</v>
      </c>
      <c r="BA33" s="77">
        <f t="shared" si="5"/>
        <v>95.244</v>
      </c>
      <c r="BB33" s="77">
        <f t="shared" si="5"/>
        <v>99.34</v>
      </c>
      <c r="BC33" s="77">
        <f t="shared" si="5"/>
        <v>84.84</v>
      </c>
      <c r="BD33" s="77">
        <f t="shared" si="5"/>
        <v>118.85</v>
      </c>
      <c r="BE33" s="77">
        <f t="shared" si="5"/>
        <v>159.32499999999999</v>
      </c>
      <c r="BF33" s="77">
        <f t="shared" si="5"/>
        <v>74.819999999999993</v>
      </c>
      <c r="BG33" s="77">
        <f t="shared" si="5"/>
        <v>54.945</v>
      </c>
      <c r="BH33" s="77">
        <f t="shared" si="5"/>
        <v>43.957999999999998</v>
      </c>
      <c r="BI33" s="77">
        <f t="shared" si="5"/>
        <v>43.472000000000001</v>
      </c>
      <c r="BJ33" s="77">
        <f t="shared" si="5"/>
        <v>55</v>
      </c>
      <c r="BK33" s="77">
        <f t="shared" si="5"/>
        <v>50.978000000000002</v>
      </c>
      <c r="BL33" s="77">
        <f t="shared" si="5"/>
        <v>73.790999999999997</v>
      </c>
      <c r="BM33" s="77">
        <f t="shared" si="5"/>
        <v>38.012999999999998</v>
      </c>
      <c r="BN33" s="77">
        <f t="shared" si="5"/>
        <v>58.591000000000001</v>
      </c>
      <c r="BO33" s="77">
        <f t="shared" ref="BO33:CW33" si="6">SUM(BO30:BO32)</f>
        <v>54.185000000000002</v>
      </c>
      <c r="BP33" s="77">
        <f t="shared" si="6"/>
        <v>72.841999999999999</v>
      </c>
      <c r="BQ33" s="77">
        <f t="shared" si="6"/>
        <v>56.348999999999997</v>
      </c>
      <c r="BR33" s="77">
        <f t="shared" si="6"/>
        <v>63.19</v>
      </c>
      <c r="BS33" s="77">
        <f t="shared" si="6"/>
        <v>32.887</v>
      </c>
      <c r="BT33" s="77">
        <f t="shared" si="6"/>
        <v>30.571999999999999</v>
      </c>
      <c r="BU33" s="77">
        <f t="shared" si="6"/>
        <v>27.12</v>
      </c>
      <c r="BV33" s="77">
        <f t="shared" si="6"/>
        <v>22.849</v>
      </c>
      <c r="BW33" s="77">
        <f t="shared" si="6"/>
        <v>22.709</v>
      </c>
      <c r="BX33" s="77">
        <f t="shared" si="6"/>
        <v>24.382000000000001</v>
      </c>
      <c r="BY33" s="77">
        <f t="shared" si="6"/>
        <v>23.64</v>
      </c>
      <c r="BZ33" s="77">
        <f t="shared" si="6"/>
        <v>19.5</v>
      </c>
      <c r="CA33" s="77">
        <f t="shared" si="6"/>
        <v>19.07</v>
      </c>
      <c r="CB33" s="77">
        <f t="shared" si="6"/>
        <v>20.62</v>
      </c>
      <c r="CC33" s="77">
        <f t="shared" si="6"/>
        <v>20.54</v>
      </c>
      <c r="CD33" s="77">
        <f t="shared" si="6"/>
        <v>12.49</v>
      </c>
      <c r="CE33" s="77">
        <f t="shared" si="6"/>
        <v>14.872</v>
      </c>
      <c r="CF33" s="77">
        <f t="shared" si="6"/>
        <v>26.071999999999999</v>
      </c>
      <c r="CG33" s="77">
        <f t="shared" si="6"/>
        <v>36.055</v>
      </c>
      <c r="CH33" s="77">
        <f t="shared" si="6"/>
        <v>120.884</v>
      </c>
      <c r="CI33" s="77">
        <f t="shared" si="6"/>
        <v>119.559</v>
      </c>
      <c r="CJ33" s="77">
        <f t="shared" si="6"/>
        <v>120.345</v>
      </c>
      <c r="CK33" s="77">
        <f t="shared" si="6"/>
        <v>122.72</v>
      </c>
      <c r="CL33" s="77">
        <f t="shared" si="6"/>
        <v>30.347000000000001</v>
      </c>
      <c r="CM33" s="77">
        <f t="shared" si="6"/>
        <v>34.509</v>
      </c>
      <c r="CN33" s="77">
        <f t="shared" si="6"/>
        <v>41.103999999999999</v>
      </c>
      <c r="CO33" s="77">
        <f t="shared" si="6"/>
        <v>132.24199999999999</v>
      </c>
      <c r="CP33" s="77">
        <f t="shared" si="6"/>
        <v>135.18799999999999</v>
      </c>
      <c r="CQ33" s="77">
        <f t="shared" si="6"/>
        <v>133.529</v>
      </c>
      <c r="CR33" s="77">
        <f t="shared" si="6"/>
        <v>139.06899999999999</v>
      </c>
      <c r="CS33" s="77">
        <f t="shared" si="6"/>
        <v>137.44200000000001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1897.018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6.6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5.6</v>
      </c>
      <c r="BU38" s="120">
        <v>5.3</v>
      </c>
      <c r="BV38" s="120"/>
      <c r="BW38" s="120"/>
      <c r="BX38" s="120"/>
      <c r="BY38" s="120"/>
      <c r="BZ38" s="120"/>
      <c r="CA38" s="120">
        <v>32.299999999999997</v>
      </c>
      <c r="CB38" s="120"/>
      <c r="CC38" s="120">
        <v>1.2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5.3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14.074999999999999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84.7</v>
      </c>
      <c r="CE40" s="120">
        <v>84.7</v>
      </c>
      <c r="CF40" s="120">
        <v>84.7</v>
      </c>
      <c r="CG40" s="120">
        <v>84.7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84.7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6.6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5.6</v>
      </c>
      <c r="BU41" s="107">
        <f t="shared" si="8"/>
        <v>5.3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32.299999999999997</v>
      </c>
      <c r="CB41" s="107">
        <f t="shared" si="8"/>
        <v>0</v>
      </c>
      <c r="CC41" s="107">
        <f t="shared" si="8"/>
        <v>1.2</v>
      </c>
      <c r="CD41" s="107">
        <f t="shared" si="8"/>
        <v>84.7</v>
      </c>
      <c r="CE41" s="107">
        <f t="shared" si="8"/>
        <v>84.7</v>
      </c>
      <c r="CF41" s="107">
        <f t="shared" si="8"/>
        <v>84.7</v>
      </c>
      <c r="CG41" s="107">
        <f t="shared" si="8"/>
        <v>84.7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5.3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98.775000000000006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6.6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5.6</v>
      </c>
      <c r="BU46" s="120">
        <v>5.3</v>
      </c>
      <c r="BV46" s="120"/>
      <c r="BW46" s="120"/>
      <c r="BX46" s="120"/>
      <c r="BY46" s="120"/>
      <c r="BZ46" s="120"/>
      <c r="CA46" s="120">
        <v>32.299999999999997</v>
      </c>
      <c r="CB46" s="120"/>
      <c r="CC46" s="120">
        <v>1.2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5.3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14.074999999999999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84.7</v>
      </c>
      <c r="CE48" s="120">
        <v>84.7</v>
      </c>
      <c r="CF48" s="120">
        <v>84.7</v>
      </c>
      <c r="CG48" s="120">
        <v>84.7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84.7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6.6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5.6</v>
      </c>
      <c r="BU50" s="107">
        <f t="shared" si="10"/>
        <v>5.3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32.299999999999997</v>
      </c>
      <c r="CB50" s="107">
        <f t="shared" si="10"/>
        <v>0</v>
      </c>
      <c r="CC50" s="107">
        <f t="shared" si="10"/>
        <v>1.2</v>
      </c>
      <c r="CD50" s="107">
        <f t="shared" si="10"/>
        <v>84.7</v>
      </c>
      <c r="CE50" s="107">
        <f t="shared" si="10"/>
        <v>84.7</v>
      </c>
      <c r="CF50" s="107">
        <f t="shared" si="10"/>
        <v>84.7</v>
      </c>
      <c r="CG50" s="107">
        <f t="shared" si="10"/>
        <v>84.7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5.3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98.775000000000006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63.485000000000007</v>
      </c>
      <c r="C53" s="107">
        <f t="shared" ref="C53:BN53" si="13">C17+C27+C41</f>
        <v>61.353000000000002</v>
      </c>
      <c r="D53" s="107">
        <f t="shared" si="13"/>
        <v>112.48099999999999</v>
      </c>
      <c r="E53" s="107">
        <f t="shared" si="13"/>
        <v>126.958</v>
      </c>
      <c r="F53" s="107">
        <f t="shared" si="13"/>
        <v>49.283999999999999</v>
      </c>
      <c r="G53" s="107">
        <f t="shared" si="13"/>
        <v>71.748999999999995</v>
      </c>
      <c r="H53" s="107">
        <f t="shared" si="13"/>
        <v>52.94</v>
      </c>
      <c r="I53" s="107">
        <f t="shared" si="13"/>
        <v>98.382000000000005</v>
      </c>
      <c r="J53" s="107">
        <f t="shared" si="13"/>
        <v>41.868000000000002</v>
      </c>
      <c r="K53" s="107">
        <f t="shared" si="13"/>
        <v>64.382000000000005</v>
      </c>
      <c r="L53" s="107">
        <f t="shared" si="13"/>
        <v>65.804999999999993</v>
      </c>
      <c r="M53" s="107">
        <f t="shared" si="13"/>
        <v>59.28</v>
      </c>
      <c r="N53" s="107">
        <f t="shared" si="13"/>
        <v>47.57</v>
      </c>
      <c r="O53" s="107">
        <f t="shared" si="13"/>
        <v>45.991</v>
      </c>
      <c r="P53" s="107">
        <f t="shared" si="13"/>
        <v>31.495999999999999</v>
      </c>
      <c r="Q53" s="107">
        <f t="shared" si="13"/>
        <v>32.340000000000003</v>
      </c>
      <c r="R53" s="107">
        <f t="shared" si="13"/>
        <v>38.305</v>
      </c>
      <c r="S53" s="107">
        <f t="shared" si="13"/>
        <v>39.164000000000001</v>
      </c>
      <c r="T53" s="107">
        <f t="shared" si="13"/>
        <v>39.436999999999998</v>
      </c>
      <c r="U53" s="107">
        <f t="shared" si="13"/>
        <v>40.582000000000001</v>
      </c>
      <c r="V53" s="107">
        <f t="shared" si="13"/>
        <v>68.478000000000009</v>
      </c>
      <c r="W53" s="107">
        <f t="shared" si="13"/>
        <v>60.068000000000005</v>
      </c>
      <c r="X53" s="107">
        <f t="shared" si="13"/>
        <v>59.784999999999997</v>
      </c>
      <c r="Y53" s="107">
        <f t="shared" si="13"/>
        <v>19.651</v>
      </c>
      <c r="Z53" s="107">
        <f t="shared" si="13"/>
        <v>47.297000000000004</v>
      </c>
      <c r="AA53" s="107">
        <f t="shared" si="13"/>
        <v>40.245000000000005</v>
      </c>
      <c r="AB53" s="107">
        <f t="shared" si="13"/>
        <v>40.328000000000003</v>
      </c>
      <c r="AC53" s="107">
        <f t="shared" si="13"/>
        <v>54.078999999999994</v>
      </c>
      <c r="AD53" s="107">
        <f t="shared" si="13"/>
        <v>185.71900000000002</v>
      </c>
      <c r="AE53" s="107">
        <f t="shared" si="13"/>
        <v>195.71400000000003</v>
      </c>
      <c r="AF53" s="107">
        <f t="shared" si="13"/>
        <v>254.102</v>
      </c>
      <c r="AG53" s="107">
        <f t="shared" si="13"/>
        <v>216.44</v>
      </c>
      <c r="AH53" s="107">
        <f t="shared" si="13"/>
        <v>50.757999999999996</v>
      </c>
      <c r="AI53" s="107">
        <f t="shared" si="13"/>
        <v>38.046999999999997</v>
      </c>
      <c r="AJ53" s="107">
        <f t="shared" si="13"/>
        <v>37.829000000000001</v>
      </c>
      <c r="AK53" s="107">
        <f t="shared" si="13"/>
        <v>51.268999999999998</v>
      </c>
      <c r="AL53" s="107">
        <f t="shared" si="13"/>
        <v>190.26000000000002</v>
      </c>
      <c r="AM53" s="107">
        <f t="shared" si="13"/>
        <v>242.22300000000001</v>
      </c>
      <c r="AN53" s="107">
        <f t="shared" si="13"/>
        <v>292.49199999999996</v>
      </c>
      <c r="AO53" s="107">
        <f t="shared" si="13"/>
        <v>243.38099999999997</v>
      </c>
      <c r="AP53" s="107">
        <f t="shared" si="13"/>
        <v>100.5</v>
      </c>
      <c r="AQ53" s="107">
        <f t="shared" si="13"/>
        <v>78.848000000000013</v>
      </c>
      <c r="AR53" s="107">
        <f t="shared" si="13"/>
        <v>50.886000000000003</v>
      </c>
      <c r="AS53" s="107">
        <f t="shared" si="13"/>
        <v>101.92400000000001</v>
      </c>
      <c r="AT53" s="107">
        <f t="shared" si="13"/>
        <v>64.427999999999997</v>
      </c>
      <c r="AU53" s="107">
        <f t="shared" si="13"/>
        <v>119.94999999999999</v>
      </c>
      <c r="AV53" s="107">
        <f t="shared" si="13"/>
        <v>118.877</v>
      </c>
      <c r="AW53" s="107">
        <f t="shared" si="13"/>
        <v>117.88900000000001</v>
      </c>
      <c r="AX53" s="107">
        <f t="shared" si="13"/>
        <v>122.67399999999999</v>
      </c>
      <c r="AY53" s="107">
        <f t="shared" si="13"/>
        <v>106.19</v>
      </c>
      <c r="AZ53" s="107">
        <f t="shared" si="13"/>
        <v>123.44</v>
      </c>
      <c r="BA53" s="107">
        <f t="shared" si="13"/>
        <v>95.244</v>
      </c>
      <c r="BB53" s="107">
        <f t="shared" si="13"/>
        <v>99.34</v>
      </c>
      <c r="BC53" s="107">
        <f t="shared" si="13"/>
        <v>84.84</v>
      </c>
      <c r="BD53" s="107">
        <f t="shared" si="13"/>
        <v>118.85000000000001</v>
      </c>
      <c r="BE53" s="107">
        <f t="shared" si="13"/>
        <v>159.32499999999999</v>
      </c>
      <c r="BF53" s="107">
        <f t="shared" si="13"/>
        <v>74.819999999999993</v>
      </c>
      <c r="BG53" s="107">
        <f t="shared" si="13"/>
        <v>54.945</v>
      </c>
      <c r="BH53" s="107">
        <f t="shared" si="13"/>
        <v>43.957999999999998</v>
      </c>
      <c r="BI53" s="107">
        <f t="shared" si="13"/>
        <v>43.472000000000001</v>
      </c>
      <c r="BJ53" s="107">
        <f t="shared" si="13"/>
        <v>55</v>
      </c>
      <c r="BK53" s="107">
        <f t="shared" si="13"/>
        <v>50.977999999999994</v>
      </c>
      <c r="BL53" s="107">
        <f t="shared" si="13"/>
        <v>73.790999999999997</v>
      </c>
      <c r="BM53" s="107">
        <f t="shared" si="13"/>
        <v>38.013000000000005</v>
      </c>
      <c r="BN53" s="107">
        <f t="shared" si="13"/>
        <v>58.591000000000001</v>
      </c>
      <c r="BO53" s="107">
        <f t="shared" ref="BO53:CX53" si="14">BO17+BO27+BO41</f>
        <v>54.185000000000002</v>
      </c>
      <c r="BP53" s="107">
        <f t="shared" si="14"/>
        <v>72.841999999999999</v>
      </c>
      <c r="BQ53" s="107">
        <f t="shared" si="14"/>
        <v>56.349000000000004</v>
      </c>
      <c r="BR53" s="107">
        <f t="shared" si="14"/>
        <v>63.190000000000005</v>
      </c>
      <c r="BS53" s="107">
        <f t="shared" si="14"/>
        <v>32.887</v>
      </c>
      <c r="BT53" s="107">
        <f t="shared" si="14"/>
        <v>36.172000000000004</v>
      </c>
      <c r="BU53" s="107">
        <f t="shared" si="14"/>
        <v>32.42</v>
      </c>
      <c r="BV53" s="107">
        <f t="shared" si="14"/>
        <v>22.849</v>
      </c>
      <c r="BW53" s="107">
        <f t="shared" si="14"/>
        <v>22.709</v>
      </c>
      <c r="BX53" s="107">
        <f t="shared" si="14"/>
        <v>24.382000000000001</v>
      </c>
      <c r="BY53" s="107">
        <f t="shared" si="14"/>
        <v>23.64</v>
      </c>
      <c r="BZ53" s="107">
        <f t="shared" si="14"/>
        <v>19.5</v>
      </c>
      <c r="CA53" s="107">
        <f t="shared" si="14"/>
        <v>51.37</v>
      </c>
      <c r="CB53" s="107">
        <f t="shared" si="14"/>
        <v>20.619999999999997</v>
      </c>
      <c r="CC53" s="107">
        <f t="shared" si="14"/>
        <v>21.74</v>
      </c>
      <c r="CD53" s="107">
        <f t="shared" si="14"/>
        <v>97.19</v>
      </c>
      <c r="CE53" s="107">
        <f t="shared" si="14"/>
        <v>99.572000000000003</v>
      </c>
      <c r="CF53" s="107">
        <f t="shared" si="14"/>
        <v>110.77199999999999</v>
      </c>
      <c r="CG53" s="107">
        <f t="shared" si="14"/>
        <v>120.75500000000001</v>
      </c>
      <c r="CH53" s="107">
        <f t="shared" si="14"/>
        <v>120.884</v>
      </c>
      <c r="CI53" s="107">
        <f t="shared" si="14"/>
        <v>119.559</v>
      </c>
      <c r="CJ53" s="107">
        <f t="shared" si="14"/>
        <v>120.345</v>
      </c>
      <c r="CK53" s="107">
        <f t="shared" si="14"/>
        <v>122.72</v>
      </c>
      <c r="CL53" s="107">
        <f t="shared" si="14"/>
        <v>30.347000000000001</v>
      </c>
      <c r="CM53" s="107">
        <f t="shared" si="14"/>
        <v>34.509</v>
      </c>
      <c r="CN53" s="107">
        <f t="shared" si="14"/>
        <v>41.103999999999999</v>
      </c>
      <c r="CO53" s="107">
        <f t="shared" si="14"/>
        <v>137.542</v>
      </c>
      <c r="CP53" s="107">
        <f t="shared" si="14"/>
        <v>135.18800000000002</v>
      </c>
      <c r="CQ53" s="107">
        <f t="shared" si="14"/>
        <v>133.529</v>
      </c>
      <c r="CR53" s="107">
        <f t="shared" si="14"/>
        <v>139.06899999999999</v>
      </c>
      <c r="CS53" s="107">
        <f t="shared" si="14"/>
        <v>137.44199999999998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1995.7930000000001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63.484999999999999</v>
      </c>
      <c r="C5" s="25">
        <v>61.353000000000002</v>
      </c>
      <c r="D5" s="25">
        <v>112.517</v>
      </c>
      <c r="E5" s="25">
        <v>126.935</v>
      </c>
      <c r="F5" s="25">
        <v>49.319000000000003</v>
      </c>
      <c r="G5" s="25">
        <v>71.748999999999995</v>
      </c>
      <c r="H5" s="25">
        <v>52.94</v>
      </c>
      <c r="I5" s="25">
        <v>98.399000000000001</v>
      </c>
      <c r="J5" s="25">
        <v>41.868000000000002</v>
      </c>
      <c r="K5" s="25">
        <v>64.382000000000005</v>
      </c>
      <c r="L5" s="25">
        <v>65.805000000000007</v>
      </c>
      <c r="M5" s="25">
        <v>59.28</v>
      </c>
      <c r="N5" s="25">
        <v>47.57</v>
      </c>
      <c r="O5" s="25">
        <v>45.991</v>
      </c>
      <c r="P5" s="25">
        <v>31.495999999999999</v>
      </c>
      <c r="Q5" s="25">
        <v>32.340000000000003</v>
      </c>
      <c r="R5" s="25">
        <v>38.305</v>
      </c>
      <c r="S5" s="25">
        <v>39.164000000000001</v>
      </c>
      <c r="T5" s="25">
        <v>39.436999999999998</v>
      </c>
      <c r="U5" s="25">
        <v>40.582000000000001</v>
      </c>
      <c r="V5" s="25">
        <v>68.477999999999994</v>
      </c>
      <c r="W5" s="25">
        <v>60.067999999999998</v>
      </c>
      <c r="X5" s="25">
        <v>59.784999999999997</v>
      </c>
      <c r="Y5" s="25">
        <v>19.651</v>
      </c>
      <c r="Z5" s="25">
        <v>47.259</v>
      </c>
      <c r="AA5" s="25">
        <v>40.244999999999997</v>
      </c>
      <c r="AB5" s="25">
        <v>40.328000000000003</v>
      </c>
      <c r="AC5" s="25">
        <v>54.079000000000001</v>
      </c>
      <c r="AD5" s="25">
        <v>185.66399999999999</v>
      </c>
      <c r="AE5" s="25">
        <v>195.708</v>
      </c>
      <c r="AF5" s="25">
        <v>254.096</v>
      </c>
      <c r="AG5" s="25">
        <v>216.434</v>
      </c>
      <c r="AH5" s="25">
        <v>50.758000000000003</v>
      </c>
      <c r="AI5" s="25">
        <v>38.046999999999997</v>
      </c>
      <c r="AJ5" s="25">
        <v>37.829000000000001</v>
      </c>
      <c r="AK5" s="25">
        <v>51.268999999999998</v>
      </c>
      <c r="AL5" s="25">
        <v>190.26</v>
      </c>
      <c r="AM5" s="25">
        <v>242.22300000000001</v>
      </c>
      <c r="AN5" s="25">
        <v>292.49200000000002</v>
      </c>
      <c r="AO5" s="25">
        <v>243.381</v>
      </c>
      <c r="AP5" s="25">
        <v>100.5</v>
      </c>
      <c r="AQ5" s="25">
        <v>78.847999999999999</v>
      </c>
      <c r="AR5" s="25">
        <v>50.886000000000003</v>
      </c>
      <c r="AS5" s="25">
        <v>101.92400000000001</v>
      </c>
      <c r="AT5" s="25">
        <v>64.427999999999997</v>
      </c>
      <c r="AU5" s="25">
        <v>119.937</v>
      </c>
      <c r="AV5" s="25">
        <v>118.877</v>
      </c>
      <c r="AW5" s="25">
        <v>117.889</v>
      </c>
      <c r="AX5" s="25">
        <v>122.639</v>
      </c>
      <c r="AY5" s="25">
        <v>106.19</v>
      </c>
      <c r="AZ5" s="25">
        <v>123.42</v>
      </c>
      <c r="BA5" s="25">
        <v>95.244</v>
      </c>
      <c r="BB5" s="25">
        <v>99.34</v>
      </c>
      <c r="BC5" s="25">
        <v>84.84</v>
      </c>
      <c r="BD5" s="25">
        <v>118.85</v>
      </c>
      <c r="BE5" s="25">
        <v>159.32499999999999</v>
      </c>
      <c r="BF5" s="25">
        <v>74.819999999999993</v>
      </c>
      <c r="BG5" s="25">
        <v>54.945</v>
      </c>
      <c r="BH5" s="25">
        <v>43.957999999999998</v>
      </c>
      <c r="BI5" s="25">
        <v>43.472000000000001</v>
      </c>
      <c r="BJ5" s="25">
        <v>55</v>
      </c>
      <c r="BK5" s="25">
        <v>50.978000000000002</v>
      </c>
      <c r="BL5" s="25">
        <v>73.790999999999997</v>
      </c>
      <c r="BM5" s="25">
        <v>38.012999999999998</v>
      </c>
      <c r="BN5" s="25">
        <v>58.591000000000001</v>
      </c>
      <c r="BO5" s="25">
        <v>54.185000000000002</v>
      </c>
      <c r="BP5" s="25">
        <v>72.841999999999999</v>
      </c>
      <c r="BQ5" s="25">
        <v>56.348999999999997</v>
      </c>
      <c r="BR5" s="25">
        <v>63.19</v>
      </c>
      <c r="BS5" s="25">
        <v>32.887</v>
      </c>
      <c r="BT5" s="25">
        <v>36.171999999999997</v>
      </c>
      <c r="BU5" s="25">
        <v>32.42</v>
      </c>
      <c r="BV5" s="25">
        <v>22.849</v>
      </c>
      <c r="BW5" s="25">
        <v>22.709</v>
      </c>
      <c r="BX5" s="25">
        <v>24.382000000000001</v>
      </c>
      <c r="BY5" s="25">
        <v>23.64</v>
      </c>
      <c r="BZ5" s="25">
        <v>19.5</v>
      </c>
      <c r="CA5" s="25">
        <v>51.37</v>
      </c>
      <c r="CB5" s="25">
        <v>20.62</v>
      </c>
      <c r="CC5" s="25">
        <v>21.78</v>
      </c>
      <c r="CD5" s="25">
        <v>97.207999999999998</v>
      </c>
      <c r="CE5" s="25">
        <v>99.588999999999999</v>
      </c>
      <c r="CF5" s="25">
        <v>110.79</v>
      </c>
      <c r="CG5" s="25">
        <v>120.773</v>
      </c>
      <c r="CH5" s="25">
        <v>120.879</v>
      </c>
      <c r="CI5" s="25">
        <v>119.554</v>
      </c>
      <c r="CJ5" s="25">
        <v>120.34</v>
      </c>
      <c r="CK5" s="25">
        <v>122.714</v>
      </c>
      <c r="CL5" s="25">
        <v>30.347000000000001</v>
      </c>
      <c r="CM5" s="25">
        <v>34.509</v>
      </c>
      <c r="CN5" s="25">
        <v>41.103999999999999</v>
      </c>
      <c r="CO5" s="25">
        <v>137.55099999999999</v>
      </c>
      <c r="CP5" s="25">
        <v>135.18799999999999</v>
      </c>
      <c r="CQ5" s="25">
        <v>133.529</v>
      </c>
      <c r="CR5" s="25">
        <v>139.06899999999999</v>
      </c>
      <c r="CS5" s="25">
        <v>137.44200000000001</v>
      </c>
      <c r="CT5" s="26"/>
      <c r="CU5" s="26"/>
      <c r="CV5" s="26"/>
      <c r="CW5" s="27"/>
      <c r="CX5" s="28">
        <f t="array" ref="CX5">SUMPRODUCT(B5:CW5*0.25)</f>
        <v>1995.7892499999998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107.05</v>
      </c>
      <c r="C8" s="37">
        <v>109.95</v>
      </c>
      <c r="D8" s="37">
        <v>116.38</v>
      </c>
      <c r="E8" s="37">
        <v>112.01</v>
      </c>
      <c r="F8" s="37">
        <v>117.6</v>
      </c>
      <c r="G8" s="37">
        <v>114.61</v>
      </c>
      <c r="H8" s="37">
        <v>114.6</v>
      </c>
      <c r="I8" s="37">
        <v>106.36</v>
      </c>
      <c r="J8" s="37">
        <v>113.55</v>
      </c>
      <c r="K8" s="37">
        <v>109.37</v>
      </c>
      <c r="L8" s="37">
        <v>107.98</v>
      </c>
      <c r="M8" s="37">
        <v>91.91</v>
      </c>
      <c r="N8" s="37">
        <v>91.46</v>
      </c>
      <c r="O8" s="37">
        <v>91.38</v>
      </c>
      <c r="P8" s="37">
        <v>90.38</v>
      </c>
      <c r="Q8" s="37">
        <v>90.1</v>
      </c>
      <c r="R8" s="37">
        <v>89.52</v>
      </c>
      <c r="S8" s="37">
        <v>89.91</v>
      </c>
      <c r="T8" s="37">
        <v>89.7</v>
      </c>
      <c r="U8" s="37">
        <v>90.19</v>
      </c>
      <c r="V8" s="37">
        <v>103.99</v>
      </c>
      <c r="W8" s="37">
        <v>107.34</v>
      </c>
      <c r="X8" s="37">
        <v>109.66</v>
      </c>
      <c r="Y8" s="37">
        <v>131.36000000000001</v>
      </c>
      <c r="Z8" s="37">
        <v>126.69</v>
      </c>
      <c r="AA8" s="37">
        <v>131.65</v>
      </c>
      <c r="AB8" s="37">
        <v>131.22</v>
      </c>
      <c r="AC8" s="37">
        <v>144.18</v>
      </c>
      <c r="AD8" s="37">
        <v>183.98</v>
      </c>
      <c r="AE8" s="37">
        <v>174.52</v>
      </c>
      <c r="AF8" s="37">
        <v>139.86000000000001</v>
      </c>
      <c r="AG8" s="37">
        <v>115.04</v>
      </c>
      <c r="AH8" s="37">
        <v>109.48</v>
      </c>
      <c r="AI8" s="37">
        <v>92.82</v>
      </c>
      <c r="AJ8" s="37">
        <v>84.9</v>
      </c>
      <c r="AK8" s="37">
        <v>79.56</v>
      </c>
      <c r="AL8" s="37">
        <v>82.2</v>
      </c>
      <c r="AM8" s="37">
        <v>76.38</v>
      </c>
      <c r="AN8" s="37">
        <v>85.7</v>
      </c>
      <c r="AO8" s="37">
        <v>80.099999999999994</v>
      </c>
      <c r="AP8" s="37">
        <v>83.46</v>
      </c>
      <c r="AQ8" s="37">
        <v>79.790000000000006</v>
      </c>
      <c r="AR8" s="37">
        <v>79.58</v>
      </c>
      <c r="AS8" s="37">
        <v>80</v>
      </c>
      <c r="AT8" s="37">
        <v>78.22</v>
      </c>
      <c r="AU8" s="37">
        <v>65.94</v>
      </c>
      <c r="AV8" s="37">
        <v>63.99</v>
      </c>
      <c r="AW8" s="37">
        <v>58.74</v>
      </c>
      <c r="AX8" s="37">
        <v>65.94</v>
      </c>
      <c r="AY8" s="37">
        <v>71.28</v>
      </c>
      <c r="AZ8" s="37">
        <v>65.94</v>
      </c>
      <c r="BA8" s="37">
        <v>80</v>
      </c>
      <c r="BB8" s="37">
        <v>77.180000000000007</v>
      </c>
      <c r="BC8" s="37">
        <v>79.680000000000007</v>
      </c>
      <c r="BD8" s="37">
        <v>79.7</v>
      </c>
      <c r="BE8" s="37">
        <v>82.11</v>
      </c>
      <c r="BF8" s="37">
        <v>80.739999999999995</v>
      </c>
      <c r="BG8" s="37">
        <v>81.900000000000006</v>
      </c>
      <c r="BH8" s="37">
        <v>81.14</v>
      </c>
      <c r="BI8" s="37">
        <v>83.5</v>
      </c>
      <c r="BJ8" s="37">
        <v>89.32</v>
      </c>
      <c r="BK8" s="37">
        <v>98.65</v>
      </c>
      <c r="BL8" s="37">
        <v>115.8</v>
      </c>
      <c r="BM8" s="37">
        <v>150.80000000000001</v>
      </c>
      <c r="BN8" s="37">
        <v>129.47999999999999</v>
      </c>
      <c r="BO8" s="37">
        <v>150.80000000000001</v>
      </c>
      <c r="BP8" s="37">
        <v>150.81</v>
      </c>
      <c r="BQ8" s="37">
        <v>246.25</v>
      </c>
      <c r="BR8" s="37">
        <v>202.88</v>
      </c>
      <c r="BS8" s="37">
        <v>282.08</v>
      </c>
      <c r="BT8" s="37">
        <v>273.43</v>
      </c>
      <c r="BU8" s="37">
        <v>283.97000000000003</v>
      </c>
      <c r="BV8" s="37">
        <v>294.12</v>
      </c>
      <c r="BW8" s="37">
        <v>289.77999999999997</v>
      </c>
      <c r="BX8" s="37">
        <v>280.12</v>
      </c>
      <c r="BY8" s="37">
        <v>272.75</v>
      </c>
      <c r="BZ8" s="37">
        <v>281.06</v>
      </c>
      <c r="CA8" s="37">
        <v>274.42</v>
      </c>
      <c r="CB8" s="37">
        <v>251.63</v>
      </c>
      <c r="CC8" s="37">
        <v>233.22</v>
      </c>
      <c r="CD8" s="37">
        <v>242.74</v>
      </c>
      <c r="CE8" s="37">
        <v>211.3</v>
      </c>
      <c r="CF8" s="37">
        <v>148.30000000000001</v>
      </c>
      <c r="CG8" s="37">
        <v>147.41999999999999</v>
      </c>
      <c r="CH8" s="37">
        <v>174.43</v>
      </c>
      <c r="CI8" s="37">
        <v>147.04</v>
      </c>
      <c r="CJ8" s="37">
        <v>148.31</v>
      </c>
      <c r="CK8" s="37">
        <v>122</v>
      </c>
      <c r="CL8" s="37">
        <v>151.76</v>
      </c>
      <c r="CM8" s="37">
        <v>132.69</v>
      </c>
      <c r="CN8" s="37">
        <v>131</v>
      </c>
      <c r="CO8" s="37">
        <v>125.83</v>
      </c>
      <c r="CP8" s="37">
        <v>122.39</v>
      </c>
      <c r="CQ8" s="37">
        <v>112.34</v>
      </c>
      <c r="CR8" s="37">
        <v>111.7</v>
      </c>
      <c r="CS8" s="37">
        <v>109.5</v>
      </c>
      <c r="CT8" s="38"/>
      <c r="CU8" s="38"/>
      <c r="CV8" s="38"/>
      <c r="CW8" s="39"/>
      <c r="CX8" s="40">
        <f>IF(SUM(B8:CW8)&lt;&gt;0,AVERAGEIF(B8:CW8,"&lt;&gt;"""),"")</f>
        <v>130.66239583333331</v>
      </c>
    </row>
    <row r="9" spans="1:102" ht="24.95" customHeight="1" thickBot="1" x14ac:dyDescent="0.25">
      <c r="A9" s="41" t="s">
        <v>6</v>
      </c>
      <c r="B9" s="42">
        <v>111.3475</v>
      </c>
      <c r="C9" s="43">
        <v>111.3475</v>
      </c>
      <c r="D9" s="43">
        <v>111.3475</v>
      </c>
      <c r="E9" s="43">
        <v>111.3475</v>
      </c>
      <c r="F9" s="43">
        <v>113.2925</v>
      </c>
      <c r="G9" s="43">
        <v>113.2925</v>
      </c>
      <c r="H9" s="43">
        <v>113.2925</v>
      </c>
      <c r="I9" s="43">
        <v>113.2925</v>
      </c>
      <c r="J9" s="43">
        <v>105.7025</v>
      </c>
      <c r="K9" s="43">
        <v>105.7025</v>
      </c>
      <c r="L9" s="43">
        <v>105.7025</v>
      </c>
      <c r="M9" s="43">
        <v>105.7025</v>
      </c>
      <c r="N9" s="43">
        <v>90.83</v>
      </c>
      <c r="O9" s="43">
        <v>90.83</v>
      </c>
      <c r="P9" s="43">
        <v>90.83</v>
      </c>
      <c r="Q9" s="43">
        <v>90.83</v>
      </c>
      <c r="R9" s="43">
        <v>89.83</v>
      </c>
      <c r="S9" s="43">
        <v>89.83</v>
      </c>
      <c r="T9" s="43">
        <v>89.83</v>
      </c>
      <c r="U9" s="43">
        <v>89.83</v>
      </c>
      <c r="V9" s="43">
        <v>113.08750000000001</v>
      </c>
      <c r="W9" s="43">
        <v>113.08750000000001</v>
      </c>
      <c r="X9" s="43">
        <v>113.08750000000001</v>
      </c>
      <c r="Y9" s="43">
        <v>113.08750000000001</v>
      </c>
      <c r="Z9" s="43">
        <v>133.435</v>
      </c>
      <c r="AA9" s="43">
        <v>133.435</v>
      </c>
      <c r="AB9" s="43">
        <v>133.435</v>
      </c>
      <c r="AC9" s="43">
        <v>133.435</v>
      </c>
      <c r="AD9" s="43">
        <v>153.35</v>
      </c>
      <c r="AE9" s="43">
        <v>153.35</v>
      </c>
      <c r="AF9" s="43">
        <v>153.35</v>
      </c>
      <c r="AG9" s="43">
        <v>153.35</v>
      </c>
      <c r="AH9" s="43">
        <v>91.69</v>
      </c>
      <c r="AI9" s="43">
        <v>91.69</v>
      </c>
      <c r="AJ9" s="43">
        <v>91.69</v>
      </c>
      <c r="AK9" s="43">
        <v>91.69</v>
      </c>
      <c r="AL9" s="43">
        <v>81.094999999999999</v>
      </c>
      <c r="AM9" s="43">
        <v>81.094999999999999</v>
      </c>
      <c r="AN9" s="43">
        <v>81.094999999999999</v>
      </c>
      <c r="AO9" s="43">
        <v>81.094999999999999</v>
      </c>
      <c r="AP9" s="43">
        <v>80.707499999999996</v>
      </c>
      <c r="AQ9" s="43">
        <v>80.707499999999996</v>
      </c>
      <c r="AR9" s="43">
        <v>80.707499999999996</v>
      </c>
      <c r="AS9" s="43">
        <v>80.707499999999996</v>
      </c>
      <c r="AT9" s="43">
        <v>66.722499999999997</v>
      </c>
      <c r="AU9" s="43">
        <v>66.722499999999997</v>
      </c>
      <c r="AV9" s="43">
        <v>66.722499999999997</v>
      </c>
      <c r="AW9" s="43">
        <v>66.722499999999997</v>
      </c>
      <c r="AX9" s="43">
        <v>70.790000000000006</v>
      </c>
      <c r="AY9" s="43">
        <v>70.790000000000006</v>
      </c>
      <c r="AZ9" s="43">
        <v>70.790000000000006</v>
      </c>
      <c r="BA9" s="43">
        <v>70.790000000000006</v>
      </c>
      <c r="BB9" s="43">
        <v>79.667500000000004</v>
      </c>
      <c r="BC9" s="43">
        <v>79.667500000000004</v>
      </c>
      <c r="BD9" s="43">
        <v>79.667500000000004</v>
      </c>
      <c r="BE9" s="43">
        <v>79.667500000000004</v>
      </c>
      <c r="BF9" s="43">
        <v>81.819999999999993</v>
      </c>
      <c r="BG9" s="43">
        <v>81.819999999999993</v>
      </c>
      <c r="BH9" s="43">
        <v>81.819999999999993</v>
      </c>
      <c r="BI9" s="43">
        <v>81.819999999999993</v>
      </c>
      <c r="BJ9" s="43">
        <v>113.6425</v>
      </c>
      <c r="BK9" s="43">
        <v>113.6425</v>
      </c>
      <c r="BL9" s="43">
        <v>113.6425</v>
      </c>
      <c r="BM9" s="43">
        <v>113.6425</v>
      </c>
      <c r="BN9" s="43">
        <v>169.33500000000001</v>
      </c>
      <c r="BO9" s="43">
        <v>169.33500000000001</v>
      </c>
      <c r="BP9" s="43">
        <v>169.33500000000001</v>
      </c>
      <c r="BQ9" s="43">
        <v>169.33500000000001</v>
      </c>
      <c r="BR9" s="43">
        <v>260.58999999999997</v>
      </c>
      <c r="BS9" s="43">
        <v>260.58999999999997</v>
      </c>
      <c r="BT9" s="43">
        <v>260.58999999999997</v>
      </c>
      <c r="BU9" s="43">
        <v>260.58999999999997</v>
      </c>
      <c r="BV9" s="43">
        <v>284.1925</v>
      </c>
      <c r="BW9" s="43">
        <v>284.1925</v>
      </c>
      <c r="BX9" s="43">
        <v>284.1925</v>
      </c>
      <c r="BY9" s="43">
        <v>284.1925</v>
      </c>
      <c r="BZ9" s="43">
        <v>260.08249999999998</v>
      </c>
      <c r="CA9" s="43">
        <v>260.08249999999998</v>
      </c>
      <c r="CB9" s="43">
        <v>260.08249999999998</v>
      </c>
      <c r="CC9" s="43">
        <v>260.08249999999998</v>
      </c>
      <c r="CD9" s="43">
        <v>187.44</v>
      </c>
      <c r="CE9" s="43">
        <v>187.44</v>
      </c>
      <c r="CF9" s="43">
        <v>187.44</v>
      </c>
      <c r="CG9" s="43">
        <v>187.44</v>
      </c>
      <c r="CH9" s="43">
        <v>147.94499999999999</v>
      </c>
      <c r="CI9" s="43">
        <v>147.94499999999999</v>
      </c>
      <c r="CJ9" s="43">
        <v>147.94499999999999</v>
      </c>
      <c r="CK9" s="43">
        <v>147.94499999999999</v>
      </c>
      <c r="CL9" s="43">
        <v>135.32</v>
      </c>
      <c r="CM9" s="43">
        <v>135.32</v>
      </c>
      <c r="CN9" s="43">
        <v>135.32</v>
      </c>
      <c r="CO9" s="43">
        <v>135.32</v>
      </c>
      <c r="CP9" s="43">
        <v>113.9825</v>
      </c>
      <c r="CQ9" s="43">
        <v>113.9825</v>
      </c>
      <c r="CR9" s="43">
        <v>113.9825</v>
      </c>
      <c r="CS9" s="43">
        <v>113.9825</v>
      </c>
      <c r="CT9" s="44"/>
      <c r="CU9" s="44"/>
      <c r="CV9" s="44"/>
      <c r="CW9" s="45"/>
      <c r="CX9" s="46">
        <f>IF(SUM(B9:CW9)&lt;&gt;0,AVERAGEIF(B9:CW9,"&lt;&gt;"""),"")</f>
        <v>130.66239583333331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>
        <v>40</v>
      </c>
      <c r="AR11" s="53">
        <v>19.271000000000001</v>
      </c>
      <c r="AS11" s="53"/>
      <c r="AT11" s="53">
        <v>20.123000000000001</v>
      </c>
      <c r="AU11" s="53">
        <v>48</v>
      </c>
      <c r="AV11" s="53">
        <v>48</v>
      </c>
      <c r="AW11" s="53">
        <v>48</v>
      </c>
      <c r="AX11" s="53">
        <v>48</v>
      </c>
      <c r="AY11" s="53">
        <v>48</v>
      </c>
      <c r="AZ11" s="53">
        <v>48</v>
      </c>
      <c r="BA11" s="53"/>
      <c r="BB11" s="53">
        <v>40</v>
      </c>
      <c r="BC11" s="53">
        <v>40</v>
      </c>
      <c r="BD11" s="53">
        <v>40</v>
      </c>
      <c r="BE11" s="53">
        <v>40</v>
      </c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131.8485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29</v>
      </c>
      <c r="C13" s="65">
        <v>29</v>
      </c>
      <c r="D13" s="65"/>
      <c r="E13" s="65"/>
      <c r="F13" s="65"/>
      <c r="G13" s="65"/>
      <c r="H13" s="65"/>
      <c r="I13" s="65">
        <v>29</v>
      </c>
      <c r="J13" s="65">
        <v>12.718</v>
      </c>
      <c r="K13" s="65">
        <v>29</v>
      </c>
      <c r="L13" s="65">
        <v>29</v>
      </c>
      <c r="M13" s="65">
        <v>29.329000000000001</v>
      </c>
      <c r="N13" s="65">
        <v>17.161000000000001</v>
      </c>
      <c r="O13" s="65">
        <v>14.746</v>
      </c>
      <c r="P13" s="65"/>
      <c r="Q13" s="65"/>
      <c r="R13" s="65"/>
      <c r="S13" s="65"/>
      <c r="T13" s="65"/>
      <c r="U13" s="65"/>
      <c r="V13" s="65">
        <v>29</v>
      </c>
      <c r="W13" s="65">
        <v>29</v>
      </c>
      <c r="X13" s="65">
        <v>29</v>
      </c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110</v>
      </c>
      <c r="AM13" s="65">
        <v>155</v>
      </c>
      <c r="AN13" s="65">
        <v>209</v>
      </c>
      <c r="AO13" s="65">
        <v>163</v>
      </c>
      <c r="AP13" s="65">
        <v>70.855000000000004</v>
      </c>
      <c r="AQ13" s="65"/>
      <c r="AR13" s="65"/>
      <c r="AS13" s="65"/>
      <c r="AT13" s="65"/>
      <c r="AU13" s="65">
        <v>10.233000000000001</v>
      </c>
      <c r="AV13" s="65">
        <v>10.789</v>
      </c>
      <c r="AW13" s="65">
        <v>10.821</v>
      </c>
      <c r="AX13" s="65">
        <v>10.234999999999999</v>
      </c>
      <c r="AY13" s="65"/>
      <c r="AZ13" s="65">
        <v>10.233000000000001</v>
      </c>
      <c r="BA13" s="65"/>
      <c r="BB13" s="65"/>
      <c r="BC13" s="65"/>
      <c r="BD13" s="65">
        <v>21.053999999999998</v>
      </c>
      <c r="BE13" s="65">
        <v>71.549000000000007</v>
      </c>
      <c r="BF13" s="65">
        <v>25</v>
      </c>
      <c r="BG13" s="65">
        <v>16.225999999999999</v>
      </c>
      <c r="BH13" s="65"/>
      <c r="BI13" s="65"/>
      <c r="BJ13" s="65"/>
      <c r="BK13" s="65"/>
      <c r="BL13" s="65">
        <v>35.445999999999998</v>
      </c>
      <c r="BM13" s="65"/>
      <c r="BN13" s="65">
        <v>3.637</v>
      </c>
      <c r="BO13" s="65"/>
      <c r="BP13" s="65">
        <v>19</v>
      </c>
      <c r="BQ13" s="65"/>
      <c r="BR13" s="65">
        <v>33.35</v>
      </c>
      <c r="BS13" s="65"/>
      <c r="BT13" s="65">
        <v>6.4790000000000001</v>
      </c>
      <c r="BU13" s="65">
        <v>1.641</v>
      </c>
      <c r="BV13" s="65"/>
      <c r="BW13" s="65"/>
      <c r="BX13" s="65"/>
      <c r="BY13" s="65"/>
      <c r="BZ13" s="65"/>
      <c r="CA13" s="65">
        <v>13.185</v>
      </c>
      <c r="CB13" s="65"/>
      <c r="CC13" s="65"/>
      <c r="CD13" s="65">
        <v>58.725000000000001</v>
      </c>
      <c r="CE13" s="65">
        <v>60.033000000000001</v>
      </c>
      <c r="CF13" s="65">
        <v>80</v>
      </c>
      <c r="CG13" s="65">
        <v>80</v>
      </c>
      <c r="CH13" s="65">
        <v>73.093000000000004</v>
      </c>
      <c r="CI13" s="65">
        <v>80</v>
      </c>
      <c r="CJ13" s="65">
        <v>72.582999999999998</v>
      </c>
      <c r="CK13" s="65">
        <v>80</v>
      </c>
      <c r="CL13" s="65"/>
      <c r="CM13" s="65"/>
      <c r="CN13" s="65"/>
      <c r="CO13" s="65">
        <v>80</v>
      </c>
      <c r="CP13" s="65">
        <v>80</v>
      </c>
      <c r="CQ13" s="65">
        <v>80</v>
      </c>
      <c r="CR13" s="65">
        <v>80</v>
      </c>
      <c r="CS13" s="65">
        <v>80</v>
      </c>
      <c r="CT13" s="66"/>
      <c r="CU13" s="66"/>
      <c r="CV13" s="66"/>
      <c r="CW13" s="67"/>
      <c r="CX13" s="68">
        <f t="array" ref="CX13">SUMPRODUCT(B13:CW13*0.25)</f>
        <v>574.28025000000002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12.996</v>
      </c>
      <c r="C15" s="71">
        <v>11.167999999999999</v>
      </c>
      <c r="D15" s="71"/>
      <c r="E15" s="71">
        <v>9.1</v>
      </c>
      <c r="F15" s="71">
        <v>5</v>
      </c>
      <c r="G15" s="71">
        <v>5</v>
      </c>
      <c r="H15" s="71">
        <v>9</v>
      </c>
      <c r="I15" s="71">
        <v>14.145</v>
      </c>
      <c r="J15" s="71">
        <v>8.9130000000000003</v>
      </c>
      <c r="K15" s="71">
        <v>12.715</v>
      </c>
      <c r="L15" s="71">
        <v>13.597</v>
      </c>
      <c r="M15" s="71">
        <v>14.717000000000001</v>
      </c>
      <c r="N15" s="71">
        <v>15.234</v>
      </c>
      <c r="O15" s="71">
        <v>16.079000000000001</v>
      </c>
      <c r="P15" s="71">
        <v>17.074999999999999</v>
      </c>
      <c r="Q15" s="71">
        <v>17.870999999999999</v>
      </c>
      <c r="R15" s="71">
        <v>18.187999999999999</v>
      </c>
      <c r="S15" s="71">
        <v>18.251999999999999</v>
      </c>
      <c r="T15" s="71">
        <v>18.268999999999998</v>
      </c>
      <c r="U15" s="71">
        <v>18.53</v>
      </c>
      <c r="V15" s="71">
        <v>18.359000000000002</v>
      </c>
      <c r="W15" s="71">
        <v>17.992000000000001</v>
      </c>
      <c r="X15" s="71">
        <v>16.695</v>
      </c>
      <c r="Y15" s="71">
        <v>5</v>
      </c>
      <c r="Z15" s="71">
        <v>4.1310000000000002</v>
      </c>
      <c r="AA15" s="71">
        <v>16.094000000000001</v>
      </c>
      <c r="AB15" s="71">
        <v>16.096</v>
      </c>
      <c r="AC15" s="71">
        <v>30.385000000000002</v>
      </c>
      <c r="AD15" s="71">
        <v>9.4E-2</v>
      </c>
      <c r="AE15" s="71">
        <v>11.458</v>
      </c>
      <c r="AF15" s="71">
        <v>48.515999999999998</v>
      </c>
      <c r="AG15" s="71">
        <v>11.260999999999999</v>
      </c>
      <c r="AH15" s="71">
        <v>42.037999999999997</v>
      </c>
      <c r="AI15" s="71">
        <v>29.327000000000002</v>
      </c>
      <c r="AJ15" s="71">
        <v>29.109000000000002</v>
      </c>
      <c r="AK15" s="71">
        <v>32.046999999999997</v>
      </c>
      <c r="AL15" s="71">
        <v>30.24</v>
      </c>
      <c r="AM15" s="71">
        <v>37.203000000000003</v>
      </c>
      <c r="AN15" s="71">
        <v>33.472000000000001</v>
      </c>
      <c r="AO15" s="71">
        <v>30.370999999999999</v>
      </c>
      <c r="AP15" s="71">
        <v>29.635000000000002</v>
      </c>
      <c r="AQ15" s="71">
        <v>34.82</v>
      </c>
      <c r="AR15" s="71">
        <v>26.274999999999999</v>
      </c>
      <c r="AS15" s="71">
        <v>25.04</v>
      </c>
      <c r="AT15" s="71">
        <v>25.687999999999999</v>
      </c>
      <c r="AU15" s="71">
        <v>53.081000000000003</v>
      </c>
      <c r="AV15" s="71">
        <v>53.738999999999997</v>
      </c>
      <c r="AW15" s="71">
        <v>54.037999999999997</v>
      </c>
      <c r="AX15" s="71">
        <v>53.567</v>
      </c>
      <c r="AY15" s="71">
        <v>45.011000000000003</v>
      </c>
      <c r="AZ15" s="71">
        <v>53.99</v>
      </c>
      <c r="BA15" s="71">
        <v>25.702000000000002</v>
      </c>
      <c r="BB15" s="71">
        <v>41.947000000000003</v>
      </c>
      <c r="BC15" s="71">
        <v>33.192999999999998</v>
      </c>
      <c r="BD15" s="71">
        <v>47.182000000000002</v>
      </c>
      <c r="BE15" s="71">
        <v>37.5</v>
      </c>
      <c r="BF15" s="71">
        <v>39.569000000000003</v>
      </c>
      <c r="BG15" s="71">
        <v>38.709000000000003</v>
      </c>
      <c r="BH15" s="71">
        <v>43.948</v>
      </c>
      <c r="BI15" s="71">
        <v>42.825000000000003</v>
      </c>
      <c r="BJ15" s="71">
        <v>51.052</v>
      </c>
      <c r="BK15" s="71">
        <v>47.030999999999999</v>
      </c>
      <c r="BL15" s="71">
        <v>34.448</v>
      </c>
      <c r="BM15" s="71">
        <v>33.551000000000002</v>
      </c>
      <c r="BN15" s="71">
        <v>14.813000000000001</v>
      </c>
      <c r="BO15" s="71">
        <v>14.696999999999999</v>
      </c>
      <c r="BP15" s="71">
        <v>14.36</v>
      </c>
      <c r="BQ15" s="71">
        <v>10.311</v>
      </c>
      <c r="BR15" s="71">
        <v>14.137</v>
      </c>
      <c r="BS15" s="71">
        <v>10.157</v>
      </c>
      <c r="BT15" s="71">
        <v>13.507999999999999</v>
      </c>
      <c r="BU15" s="71">
        <v>13.151999999999999</v>
      </c>
      <c r="BV15" s="71">
        <v>5.03</v>
      </c>
      <c r="BW15" s="71">
        <v>12.553000000000001</v>
      </c>
      <c r="BX15" s="71">
        <v>5.05</v>
      </c>
      <c r="BY15" s="71">
        <v>13.51</v>
      </c>
      <c r="BZ15" s="71">
        <v>10.295999999999999</v>
      </c>
      <c r="CA15" s="71">
        <v>14.066000000000001</v>
      </c>
      <c r="CB15" s="71">
        <v>9.2149999999999999</v>
      </c>
      <c r="CC15" s="71">
        <v>11.843</v>
      </c>
      <c r="CD15" s="71">
        <v>14.884</v>
      </c>
      <c r="CE15" s="71">
        <v>15.696</v>
      </c>
      <c r="CF15" s="71">
        <v>17.401</v>
      </c>
      <c r="CG15" s="71">
        <v>17.841000000000001</v>
      </c>
      <c r="CH15" s="71">
        <v>17.850999999999999</v>
      </c>
      <c r="CI15" s="71">
        <v>18.911000000000001</v>
      </c>
      <c r="CJ15" s="71">
        <v>18.792000000000002</v>
      </c>
      <c r="CK15" s="71">
        <v>22.475999999999999</v>
      </c>
      <c r="CL15" s="71">
        <v>18.420000000000002</v>
      </c>
      <c r="CM15" s="71">
        <v>23.08</v>
      </c>
      <c r="CN15" s="71">
        <v>21.381</v>
      </c>
      <c r="CO15" s="71">
        <v>28.686</v>
      </c>
      <c r="CP15" s="71">
        <v>27.606999999999999</v>
      </c>
      <c r="CQ15" s="71">
        <v>25.568999999999999</v>
      </c>
      <c r="CR15" s="71">
        <v>23.420999999999999</v>
      </c>
      <c r="CS15" s="71">
        <v>21.86</v>
      </c>
      <c r="CT15" s="72"/>
      <c r="CU15" s="72"/>
      <c r="CV15" s="72"/>
      <c r="CW15" s="73"/>
      <c r="CX15" s="74">
        <f t="array" ref="CX15">SUMPRODUCT(B15:CW15*0.25)</f>
        <v>551.96299999999997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41.996000000000002</v>
      </c>
      <c r="C17" s="77">
        <f t="shared" ref="C17:BN17" si="0">SUM(C11:C16)</f>
        <v>40.167999999999999</v>
      </c>
      <c r="D17" s="77">
        <f t="shared" si="0"/>
        <v>0</v>
      </c>
      <c r="E17" s="77">
        <f t="shared" si="0"/>
        <v>9.1</v>
      </c>
      <c r="F17" s="77">
        <f t="shared" si="0"/>
        <v>5</v>
      </c>
      <c r="G17" s="77">
        <f t="shared" si="0"/>
        <v>5</v>
      </c>
      <c r="H17" s="77">
        <f t="shared" si="0"/>
        <v>9</v>
      </c>
      <c r="I17" s="77">
        <f t="shared" si="0"/>
        <v>43.144999999999996</v>
      </c>
      <c r="J17" s="77">
        <f t="shared" si="0"/>
        <v>21.631</v>
      </c>
      <c r="K17" s="77">
        <f t="shared" si="0"/>
        <v>41.715000000000003</v>
      </c>
      <c r="L17" s="77">
        <f t="shared" si="0"/>
        <v>42.597000000000001</v>
      </c>
      <c r="M17" s="77">
        <f t="shared" si="0"/>
        <v>44.045999999999999</v>
      </c>
      <c r="N17" s="77">
        <f t="shared" si="0"/>
        <v>32.395000000000003</v>
      </c>
      <c r="O17" s="77">
        <f t="shared" si="0"/>
        <v>30.825000000000003</v>
      </c>
      <c r="P17" s="77">
        <f t="shared" si="0"/>
        <v>17.074999999999999</v>
      </c>
      <c r="Q17" s="77">
        <f t="shared" si="0"/>
        <v>17.870999999999999</v>
      </c>
      <c r="R17" s="77">
        <f t="shared" si="0"/>
        <v>18.187999999999999</v>
      </c>
      <c r="S17" s="77">
        <f t="shared" si="0"/>
        <v>18.251999999999999</v>
      </c>
      <c r="T17" s="77">
        <f t="shared" si="0"/>
        <v>18.268999999999998</v>
      </c>
      <c r="U17" s="77">
        <f t="shared" si="0"/>
        <v>18.53</v>
      </c>
      <c r="V17" s="77">
        <f t="shared" si="0"/>
        <v>47.359000000000002</v>
      </c>
      <c r="W17" s="77">
        <f t="shared" si="0"/>
        <v>46.992000000000004</v>
      </c>
      <c r="X17" s="77">
        <f t="shared" si="0"/>
        <v>45.695</v>
      </c>
      <c r="Y17" s="77">
        <f t="shared" si="0"/>
        <v>5</v>
      </c>
      <c r="Z17" s="77">
        <f t="shared" si="0"/>
        <v>4.1310000000000002</v>
      </c>
      <c r="AA17" s="77">
        <f t="shared" si="0"/>
        <v>16.094000000000001</v>
      </c>
      <c r="AB17" s="77">
        <f t="shared" si="0"/>
        <v>16.096</v>
      </c>
      <c r="AC17" s="77">
        <f t="shared" si="0"/>
        <v>30.385000000000002</v>
      </c>
      <c r="AD17" s="77">
        <f t="shared" si="0"/>
        <v>9.4E-2</v>
      </c>
      <c r="AE17" s="77">
        <f t="shared" si="0"/>
        <v>11.458</v>
      </c>
      <c r="AF17" s="77">
        <f t="shared" si="0"/>
        <v>48.515999999999998</v>
      </c>
      <c r="AG17" s="77">
        <f t="shared" si="0"/>
        <v>11.260999999999999</v>
      </c>
      <c r="AH17" s="77">
        <f t="shared" si="0"/>
        <v>42.037999999999997</v>
      </c>
      <c r="AI17" s="77">
        <f t="shared" si="0"/>
        <v>29.327000000000002</v>
      </c>
      <c r="AJ17" s="77">
        <f t="shared" si="0"/>
        <v>29.109000000000002</v>
      </c>
      <c r="AK17" s="77">
        <f t="shared" si="0"/>
        <v>32.046999999999997</v>
      </c>
      <c r="AL17" s="77">
        <f t="shared" si="0"/>
        <v>140.24</v>
      </c>
      <c r="AM17" s="77">
        <f t="shared" si="0"/>
        <v>192.203</v>
      </c>
      <c r="AN17" s="77">
        <f t="shared" si="0"/>
        <v>242.47200000000001</v>
      </c>
      <c r="AO17" s="77">
        <f t="shared" si="0"/>
        <v>193.37100000000001</v>
      </c>
      <c r="AP17" s="77">
        <f t="shared" si="0"/>
        <v>100.49000000000001</v>
      </c>
      <c r="AQ17" s="77">
        <f t="shared" si="0"/>
        <v>74.819999999999993</v>
      </c>
      <c r="AR17" s="77">
        <f t="shared" si="0"/>
        <v>45.545999999999999</v>
      </c>
      <c r="AS17" s="77">
        <f t="shared" si="0"/>
        <v>25.04</v>
      </c>
      <c r="AT17" s="77">
        <f t="shared" si="0"/>
        <v>45.811</v>
      </c>
      <c r="AU17" s="77">
        <f t="shared" si="0"/>
        <v>111.31400000000001</v>
      </c>
      <c r="AV17" s="77">
        <f t="shared" si="0"/>
        <v>112.52799999999999</v>
      </c>
      <c r="AW17" s="77">
        <f t="shared" si="0"/>
        <v>112.85899999999999</v>
      </c>
      <c r="AX17" s="77">
        <f t="shared" si="0"/>
        <v>111.80199999999999</v>
      </c>
      <c r="AY17" s="77">
        <f t="shared" si="0"/>
        <v>93.010999999999996</v>
      </c>
      <c r="AZ17" s="77">
        <f t="shared" si="0"/>
        <v>112.22300000000001</v>
      </c>
      <c r="BA17" s="77">
        <f t="shared" si="0"/>
        <v>25.702000000000002</v>
      </c>
      <c r="BB17" s="77">
        <f t="shared" si="0"/>
        <v>81.947000000000003</v>
      </c>
      <c r="BC17" s="77">
        <f t="shared" si="0"/>
        <v>73.192999999999998</v>
      </c>
      <c r="BD17" s="77">
        <f t="shared" si="0"/>
        <v>108.236</v>
      </c>
      <c r="BE17" s="77">
        <f t="shared" si="0"/>
        <v>149.04900000000001</v>
      </c>
      <c r="BF17" s="77">
        <f t="shared" si="0"/>
        <v>64.569000000000003</v>
      </c>
      <c r="BG17" s="77">
        <f t="shared" si="0"/>
        <v>54.935000000000002</v>
      </c>
      <c r="BH17" s="77">
        <f t="shared" si="0"/>
        <v>43.948</v>
      </c>
      <c r="BI17" s="77">
        <f t="shared" si="0"/>
        <v>42.825000000000003</v>
      </c>
      <c r="BJ17" s="77">
        <f t="shared" si="0"/>
        <v>51.052</v>
      </c>
      <c r="BK17" s="77">
        <f t="shared" si="0"/>
        <v>47.030999999999999</v>
      </c>
      <c r="BL17" s="77">
        <f t="shared" si="0"/>
        <v>69.894000000000005</v>
      </c>
      <c r="BM17" s="77">
        <f t="shared" si="0"/>
        <v>33.551000000000002</v>
      </c>
      <c r="BN17" s="77">
        <f t="shared" si="0"/>
        <v>18.45</v>
      </c>
      <c r="BO17" s="77">
        <f t="shared" ref="BO17:CW17" si="1">SUM(BO11:BO16)</f>
        <v>14.696999999999999</v>
      </c>
      <c r="BP17" s="77">
        <f t="shared" si="1"/>
        <v>33.36</v>
      </c>
      <c r="BQ17" s="77">
        <f t="shared" si="1"/>
        <v>10.311</v>
      </c>
      <c r="BR17" s="77">
        <f t="shared" si="1"/>
        <v>47.487000000000002</v>
      </c>
      <c r="BS17" s="77">
        <f t="shared" si="1"/>
        <v>10.157</v>
      </c>
      <c r="BT17" s="77">
        <f t="shared" si="1"/>
        <v>19.986999999999998</v>
      </c>
      <c r="BU17" s="77">
        <f t="shared" si="1"/>
        <v>14.792999999999999</v>
      </c>
      <c r="BV17" s="77">
        <f t="shared" si="1"/>
        <v>5.03</v>
      </c>
      <c r="BW17" s="77">
        <f t="shared" si="1"/>
        <v>12.553000000000001</v>
      </c>
      <c r="BX17" s="77">
        <f t="shared" si="1"/>
        <v>5.05</v>
      </c>
      <c r="BY17" s="77">
        <f t="shared" si="1"/>
        <v>13.51</v>
      </c>
      <c r="BZ17" s="77">
        <f t="shared" si="1"/>
        <v>10.295999999999999</v>
      </c>
      <c r="CA17" s="77">
        <f t="shared" si="1"/>
        <v>27.251000000000001</v>
      </c>
      <c r="CB17" s="77">
        <f t="shared" si="1"/>
        <v>9.2149999999999999</v>
      </c>
      <c r="CC17" s="77">
        <f t="shared" si="1"/>
        <v>11.843</v>
      </c>
      <c r="CD17" s="77">
        <f t="shared" si="1"/>
        <v>73.609000000000009</v>
      </c>
      <c r="CE17" s="77">
        <f t="shared" si="1"/>
        <v>75.728999999999999</v>
      </c>
      <c r="CF17" s="77">
        <f t="shared" si="1"/>
        <v>97.400999999999996</v>
      </c>
      <c r="CG17" s="77">
        <f t="shared" si="1"/>
        <v>97.841000000000008</v>
      </c>
      <c r="CH17" s="77">
        <f t="shared" si="1"/>
        <v>90.944000000000003</v>
      </c>
      <c r="CI17" s="77">
        <f t="shared" si="1"/>
        <v>98.911000000000001</v>
      </c>
      <c r="CJ17" s="77">
        <f t="shared" si="1"/>
        <v>91.375</v>
      </c>
      <c r="CK17" s="77">
        <f t="shared" si="1"/>
        <v>102.476</v>
      </c>
      <c r="CL17" s="77">
        <f t="shared" si="1"/>
        <v>18.420000000000002</v>
      </c>
      <c r="CM17" s="77">
        <f t="shared" si="1"/>
        <v>23.08</v>
      </c>
      <c r="CN17" s="77">
        <f t="shared" si="1"/>
        <v>21.381</v>
      </c>
      <c r="CO17" s="77">
        <f t="shared" si="1"/>
        <v>108.68600000000001</v>
      </c>
      <c r="CP17" s="77">
        <f t="shared" si="1"/>
        <v>107.607</v>
      </c>
      <c r="CQ17" s="77">
        <f t="shared" si="1"/>
        <v>105.569</v>
      </c>
      <c r="CR17" s="77">
        <f t="shared" si="1"/>
        <v>103.42099999999999</v>
      </c>
      <c r="CS17" s="77">
        <f t="shared" si="1"/>
        <v>101.86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1258.09175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9.0220000000000002</v>
      </c>
      <c r="C21" s="94">
        <v>8.9789999999999992</v>
      </c>
      <c r="D21" s="94">
        <v>8.9779999999999998</v>
      </c>
      <c r="E21" s="94">
        <v>4.1040000000000001</v>
      </c>
      <c r="F21" s="94">
        <v>8.8360000000000003</v>
      </c>
      <c r="G21" s="94">
        <v>8.968</v>
      </c>
      <c r="H21" s="94">
        <v>8.875</v>
      </c>
      <c r="I21" s="94">
        <v>4.2080000000000002</v>
      </c>
      <c r="J21" s="94">
        <v>8.9469999999999992</v>
      </c>
      <c r="K21" s="94">
        <v>8.9320000000000004</v>
      </c>
      <c r="L21" s="94">
        <v>8.7160000000000011</v>
      </c>
      <c r="M21" s="94">
        <v>4.1479999999999997</v>
      </c>
      <c r="N21" s="94">
        <v>4.1639999999999997</v>
      </c>
      <c r="O21" s="94">
        <v>4.16</v>
      </c>
      <c r="P21" s="94">
        <v>4.1520000000000001</v>
      </c>
      <c r="Q21" s="94">
        <v>4.24</v>
      </c>
      <c r="R21" s="94">
        <v>9.0560000000000009</v>
      </c>
      <c r="S21" s="94">
        <v>9.1859999999999999</v>
      </c>
      <c r="T21" s="94">
        <v>9.2249999999999996</v>
      </c>
      <c r="U21" s="94">
        <v>9.2960000000000012</v>
      </c>
      <c r="V21" s="94">
        <v>9.902000000000001</v>
      </c>
      <c r="W21" s="94">
        <v>4.8440000000000003</v>
      </c>
      <c r="X21" s="94">
        <v>4.9559999999999995</v>
      </c>
      <c r="Y21" s="94">
        <v>5.2640000000000002</v>
      </c>
      <c r="Z21" s="94">
        <v>11.866</v>
      </c>
      <c r="AA21" s="94">
        <v>0.96799999999999997</v>
      </c>
      <c r="AB21" s="94">
        <v>1.036</v>
      </c>
      <c r="AC21" s="94">
        <v>1.1340000000000001</v>
      </c>
      <c r="AD21" s="94">
        <v>0.01</v>
      </c>
      <c r="AE21" s="94">
        <v>0.01</v>
      </c>
      <c r="AF21" s="94">
        <v>11.507999999999999</v>
      </c>
      <c r="AG21" s="94">
        <v>11.543999999999999</v>
      </c>
      <c r="AH21" s="94">
        <v>4.1199999999999992</v>
      </c>
      <c r="AI21" s="94">
        <v>4.1199999999999992</v>
      </c>
      <c r="AJ21" s="94">
        <v>4.1199999999999992</v>
      </c>
      <c r="AK21" s="94">
        <v>9.7469999999999999</v>
      </c>
      <c r="AL21" s="94">
        <v>0.02</v>
      </c>
      <c r="AM21" s="94">
        <v>0.02</v>
      </c>
      <c r="AN21" s="94">
        <v>0.02</v>
      </c>
      <c r="AO21" s="94">
        <v>0.01</v>
      </c>
      <c r="AP21" s="94">
        <v>0.01</v>
      </c>
      <c r="AQ21" s="94">
        <v>0.01</v>
      </c>
      <c r="AR21" s="94">
        <v>0.01</v>
      </c>
      <c r="AS21" s="94">
        <v>0.04</v>
      </c>
      <c r="AT21" s="94">
        <v>5.6849999999999996</v>
      </c>
      <c r="AU21" s="94">
        <v>0.04</v>
      </c>
      <c r="AV21" s="94">
        <v>0.04</v>
      </c>
      <c r="AW21" s="94">
        <v>0.03</v>
      </c>
      <c r="AX21" s="94">
        <v>0.03</v>
      </c>
      <c r="AY21" s="94">
        <v>5.7290000000000001</v>
      </c>
      <c r="AZ21" s="94">
        <v>0.03</v>
      </c>
      <c r="BA21" s="94">
        <v>5.6539999999999999</v>
      </c>
      <c r="BB21" s="94">
        <v>5.835</v>
      </c>
      <c r="BC21" s="94">
        <v>5.72</v>
      </c>
      <c r="BD21" s="94">
        <v>5.47</v>
      </c>
      <c r="BE21" s="94">
        <v>5.2149999999999999</v>
      </c>
      <c r="BF21" s="94">
        <v>5.218</v>
      </c>
      <c r="BG21" s="94">
        <v>0.01</v>
      </c>
      <c r="BH21" s="94">
        <v>0.01</v>
      </c>
      <c r="BI21" s="94">
        <v>0.01</v>
      </c>
      <c r="BJ21" s="94">
        <v>1.1859999999999999</v>
      </c>
      <c r="BK21" s="94">
        <v>1.17</v>
      </c>
      <c r="BL21" s="94">
        <v>1.17</v>
      </c>
      <c r="BM21" s="94">
        <v>1.1379999999999999</v>
      </c>
      <c r="BN21" s="94">
        <v>0.96199999999999997</v>
      </c>
      <c r="BO21" s="94">
        <v>0.93800000000000006</v>
      </c>
      <c r="BP21" s="94">
        <v>0.91400000000000003</v>
      </c>
      <c r="BQ21" s="94">
        <v>0.872</v>
      </c>
      <c r="BR21" s="94">
        <v>0.876</v>
      </c>
      <c r="BS21" s="94">
        <v>6.2530000000000001</v>
      </c>
      <c r="BT21" s="94">
        <v>0.85599999999999998</v>
      </c>
      <c r="BU21" s="94">
        <v>0.81599999999999995</v>
      </c>
      <c r="BV21" s="94">
        <v>6.1690000000000005</v>
      </c>
      <c r="BW21" s="94">
        <v>0.84</v>
      </c>
      <c r="BX21" s="94">
        <v>6.0670000000000002</v>
      </c>
      <c r="BY21" s="94">
        <v>0.90400000000000003</v>
      </c>
      <c r="BZ21" s="94">
        <v>0.80400000000000005</v>
      </c>
      <c r="CA21" s="94">
        <v>6.0510000000000002</v>
      </c>
      <c r="CB21" s="94">
        <v>0.72799999999999998</v>
      </c>
      <c r="CC21" s="94">
        <v>0.71199999999999997</v>
      </c>
      <c r="CD21" s="94">
        <v>6.1369999999999996</v>
      </c>
      <c r="CE21" s="94">
        <v>6.2459999999999996</v>
      </c>
      <c r="CF21" s="94">
        <v>0.74</v>
      </c>
      <c r="CG21" s="94">
        <v>5.7940000000000005</v>
      </c>
      <c r="CH21" s="94">
        <v>5.7910000000000004</v>
      </c>
      <c r="CI21" s="94">
        <v>0.73599999999999999</v>
      </c>
      <c r="CJ21" s="94">
        <v>5.9450000000000003</v>
      </c>
      <c r="CK21" s="94">
        <v>0.66400000000000003</v>
      </c>
      <c r="CL21" s="94">
        <v>5.7880000000000003</v>
      </c>
      <c r="CM21" s="94">
        <v>0.7</v>
      </c>
      <c r="CN21" s="94">
        <v>5.9319999999999995</v>
      </c>
      <c r="CO21" s="94">
        <v>5.9569999999999999</v>
      </c>
      <c r="CP21" s="94">
        <v>0.8</v>
      </c>
      <c r="CQ21" s="94">
        <v>0.8</v>
      </c>
      <c r="CR21" s="94">
        <v>5.8930000000000007</v>
      </c>
      <c r="CS21" s="94">
        <v>5.9790000000000001</v>
      </c>
      <c r="CT21" s="95"/>
      <c r="CU21" s="95"/>
      <c r="CV21" s="95"/>
      <c r="CW21" s="96"/>
      <c r="CX21" s="97">
        <f t="array" ref="CX21">SUMPRODUCT(B21:CW21*0.25)</f>
        <v>94.883749999999949</v>
      </c>
    </row>
    <row r="22" spans="1:102" ht="24.95" customHeight="1" x14ac:dyDescent="0.2">
      <c r="A22" s="92" t="s">
        <v>18</v>
      </c>
      <c r="B22" s="98">
        <v>12.466999999999999</v>
      </c>
      <c r="C22" s="99">
        <v>12.206</v>
      </c>
      <c r="D22" s="99">
        <v>7.9390000000000001</v>
      </c>
      <c r="E22" s="99">
        <v>7.6309999999999993</v>
      </c>
      <c r="F22" s="99">
        <v>10.882999999999999</v>
      </c>
      <c r="G22" s="99">
        <v>10.881</v>
      </c>
      <c r="H22" s="99">
        <v>11.465</v>
      </c>
      <c r="I22" s="99">
        <v>11.045999999999999</v>
      </c>
      <c r="J22" s="99">
        <v>11.29</v>
      </c>
      <c r="K22" s="99">
        <v>13.734999999999999</v>
      </c>
      <c r="L22" s="99">
        <v>14.491999999999999</v>
      </c>
      <c r="M22" s="99">
        <v>11.086</v>
      </c>
      <c r="N22" s="99">
        <v>11.010999999999999</v>
      </c>
      <c r="O22" s="99">
        <v>11.006</v>
      </c>
      <c r="P22" s="99">
        <v>10.269</v>
      </c>
      <c r="Q22" s="99">
        <v>10.228999999999999</v>
      </c>
      <c r="R22" s="99">
        <v>11.061</v>
      </c>
      <c r="S22" s="99">
        <v>11.725999999999999</v>
      </c>
      <c r="T22" s="99">
        <v>11.943</v>
      </c>
      <c r="U22" s="99">
        <v>12.756</v>
      </c>
      <c r="V22" s="99">
        <v>11.216999999999999</v>
      </c>
      <c r="W22" s="99">
        <v>8.2319999999999993</v>
      </c>
      <c r="X22" s="99">
        <v>9.1340000000000003</v>
      </c>
      <c r="Y22" s="99">
        <v>9.3870000000000005</v>
      </c>
      <c r="Z22" s="99">
        <v>11.561999999999999</v>
      </c>
      <c r="AA22" s="99">
        <v>3.4830000000000001</v>
      </c>
      <c r="AB22" s="99">
        <v>3.4960000000000004</v>
      </c>
      <c r="AC22" s="99">
        <v>2.8600000000000003</v>
      </c>
      <c r="AD22" s="99">
        <v>1.56</v>
      </c>
      <c r="AE22" s="99">
        <v>1.04</v>
      </c>
      <c r="AF22" s="99">
        <v>10.872</v>
      </c>
      <c r="AG22" s="99">
        <v>10.429</v>
      </c>
      <c r="AH22" s="99">
        <v>4.5999999999999996</v>
      </c>
      <c r="AI22" s="99">
        <v>4.5999999999999996</v>
      </c>
      <c r="AJ22" s="99">
        <v>4.5999999999999996</v>
      </c>
      <c r="AK22" s="99">
        <v>9.4749999999999996</v>
      </c>
      <c r="AL22" s="99"/>
      <c r="AM22" s="99"/>
      <c r="AN22" s="99"/>
      <c r="AO22" s="99"/>
      <c r="AP22" s="99"/>
      <c r="AQ22" s="99">
        <v>4.0179999999999998</v>
      </c>
      <c r="AR22" s="99">
        <v>5.33</v>
      </c>
      <c r="AS22" s="99">
        <v>4.6929999999999996</v>
      </c>
      <c r="AT22" s="99">
        <v>7.9320000000000004</v>
      </c>
      <c r="AU22" s="99">
        <v>1.9830000000000001</v>
      </c>
      <c r="AV22" s="99">
        <v>1.3089999999999999</v>
      </c>
      <c r="AW22" s="99"/>
      <c r="AX22" s="99">
        <v>1.3069999999999999</v>
      </c>
      <c r="AY22" s="99">
        <v>7.4499999999999993</v>
      </c>
      <c r="AZ22" s="99">
        <v>3.367</v>
      </c>
      <c r="BA22" s="99">
        <v>7.27</v>
      </c>
      <c r="BB22" s="99">
        <v>6.5580000000000007</v>
      </c>
      <c r="BC22" s="99">
        <v>5.9270000000000005</v>
      </c>
      <c r="BD22" s="99">
        <v>5.1439999999999992</v>
      </c>
      <c r="BE22" s="99">
        <v>5.0609999999999991</v>
      </c>
      <c r="BF22" s="99">
        <v>5.0329999999999995</v>
      </c>
      <c r="BG22" s="99"/>
      <c r="BH22" s="99"/>
      <c r="BI22" s="99">
        <v>0.63700000000000001</v>
      </c>
      <c r="BJ22" s="99">
        <v>2.762</v>
      </c>
      <c r="BK22" s="99">
        <v>2.7769999999999997</v>
      </c>
      <c r="BL22" s="99">
        <v>2.7270000000000003</v>
      </c>
      <c r="BM22" s="99">
        <v>3.3240000000000003</v>
      </c>
      <c r="BN22" s="99">
        <v>3.2790000000000004</v>
      </c>
      <c r="BO22" s="99">
        <v>2.65</v>
      </c>
      <c r="BP22" s="99">
        <v>2.6680000000000001</v>
      </c>
      <c r="BQ22" s="99">
        <v>9.266</v>
      </c>
      <c r="BR22" s="99">
        <v>14.827</v>
      </c>
      <c r="BS22" s="99">
        <v>12.876999999999999</v>
      </c>
      <c r="BT22" s="99">
        <v>15.329000000000001</v>
      </c>
      <c r="BU22" s="99">
        <v>16.811</v>
      </c>
      <c r="BV22" s="99">
        <v>11.649999999999999</v>
      </c>
      <c r="BW22" s="99">
        <v>8.4160000000000004</v>
      </c>
      <c r="BX22" s="99">
        <v>13.264999999999999</v>
      </c>
      <c r="BY22" s="99">
        <v>9.2259999999999991</v>
      </c>
      <c r="BZ22" s="99">
        <v>8.4</v>
      </c>
      <c r="CA22" s="99">
        <v>18.067999999999998</v>
      </c>
      <c r="CB22" s="99">
        <v>10.677</v>
      </c>
      <c r="CC22" s="99">
        <v>9.2249999999999996</v>
      </c>
      <c r="CD22" s="99">
        <v>17.462</v>
      </c>
      <c r="CE22" s="99">
        <v>17.613999999999997</v>
      </c>
      <c r="CF22" s="99">
        <v>12.648999999999999</v>
      </c>
      <c r="CG22" s="99">
        <v>17.138000000000002</v>
      </c>
      <c r="CH22" s="99">
        <v>17.844000000000001</v>
      </c>
      <c r="CI22" s="99">
        <v>13.606999999999999</v>
      </c>
      <c r="CJ22" s="99">
        <v>16.72</v>
      </c>
      <c r="CK22" s="99">
        <v>13.273999999999999</v>
      </c>
      <c r="CL22" s="99">
        <v>6.1390000000000002</v>
      </c>
      <c r="CM22" s="99">
        <v>10.728999999999999</v>
      </c>
      <c r="CN22" s="99">
        <v>13.791</v>
      </c>
      <c r="CO22" s="99">
        <v>22.907999999999998</v>
      </c>
      <c r="CP22" s="99">
        <v>26.780999999999999</v>
      </c>
      <c r="CQ22" s="99">
        <v>27.16</v>
      </c>
      <c r="CR22" s="99">
        <v>29.754999999999999</v>
      </c>
      <c r="CS22" s="99">
        <v>29.602999999999998</v>
      </c>
      <c r="CT22" s="100"/>
      <c r="CU22" s="100"/>
      <c r="CV22" s="100"/>
      <c r="CW22" s="96"/>
      <c r="CX22" s="97">
        <f t="array" ref="CX22">SUMPRODUCT(B22:CW22*0.25)</f>
        <v>219.02150000000006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72.150999999999996</v>
      </c>
      <c r="AT23" s="99"/>
      <c r="AU23" s="99"/>
      <c r="AV23" s="99"/>
      <c r="AW23" s="99"/>
      <c r="AX23" s="99"/>
      <c r="AY23" s="99"/>
      <c r="AZ23" s="99"/>
      <c r="BA23" s="99">
        <v>56.618000000000002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32.192250000000001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21.488999999999997</v>
      </c>
      <c r="C27" s="107">
        <f t="shared" ref="C27:BN27" si="2">SUM(C20:C26)</f>
        <v>21.184999999999999</v>
      </c>
      <c r="D27" s="107">
        <f t="shared" si="2"/>
        <v>16.917000000000002</v>
      </c>
      <c r="E27" s="107">
        <f t="shared" si="2"/>
        <v>11.734999999999999</v>
      </c>
      <c r="F27" s="107">
        <f t="shared" si="2"/>
        <v>19.719000000000001</v>
      </c>
      <c r="G27" s="107">
        <f t="shared" si="2"/>
        <v>19.849</v>
      </c>
      <c r="H27" s="107">
        <f t="shared" si="2"/>
        <v>20.34</v>
      </c>
      <c r="I27" s="107">
        <f t="shared" si="2"/>
        <v>15.254</v>
      </c>
      <c r="J27" s="107">
        <f t="shared" si="2"/>
        <v>20.236999999999998</v>
      </c>
      <c r="K27" s="107">
        <f t="shared" si="2"/>
        <v>22.667000000000002</v>
      </c>
      <c r="L27" s="107">
        <f t="shared" si="2"/>
        <v>23.207999999999998</v>
      </c>
      <c r="M27" s="107">
        <f t="shared" si="2"/>
        <v>15.234</v>
      </c>
      <c r="N27" s="107">
        <f t="shared" si="2"/>
        <v>15.174999999999999</v>
      </c>
      <c r="O27" s="107">
        <f t="shared" si="2"/>
        <v>15.166</v>
      </c>
      <c r="P27" s="107">
        <f t="shared" si="2"/>
        <v>14.420999999999999</v>
      </c>
      <c r="Q27" s="107">
        <f t="shared" si="2"/>
        <v>14.468999999999999</v>
      </c>
      <c r="R27" s="107">
        <f t="shared" si="2"/>
        <v>20.117000000000001</v>
      </c>
      <c r="S27" s="107">
        <f t="shared" si="2"/>
        <v>20.911999999999999</v>
      </c>
      <c r="T27" s="107">
        <f t="shared" si="2"/>
        <v>21.167999999999999</v>
      </c>
      <c r="U27" s="107">
        <f t="shared" si="2"/>
        <v>22.052</v>
      </c>
      <c r="V27" s="107">
        <f t="shared" si="2"/>
        <v>21.119</v>
      </c>
      <c r="W27" s="107">
        <f t="shared" si="2"/>
        <v>13.076000000000001</v>
      </c>
      <c r="X27" s="107">
        <f t="shared" si="2"/>
        <v>14.09</v>
      </c>
      <c r="Y27" s="107">
        <f t="shared" si="2"/>
        <v>14.651</v>
      </c>
      <c r="Z27" s="107">
        <f t="shared" si="2"/>
        <v>23.427999999999997</v>
      </c>
      <c r="AA27" s="107">
        <f t="shared" si="2"/>
        <v>4.4510000000000005</v>
      </c>
      <c r="AB27" s="107">
        <f t="shared" si="2"/>
        <v>4.532</v>
      </c>
      <c r="AC27" s="107">
        <f t="shared" si="2"/>
        <v>3.9940000000000007</v>
      </c>
      <c r="AD27" s="107">
        <f t="shared" si="2"/>
        <v>1.57</v>
      </c>
      <c r="AE27" s="107">
        <f t="shared" si="2"/>
        <v>1.05</v>
      </c>
      <c r="AF27" s="107">
        <f t="shared" si="2"/>
        <v>22.38</v>
      </c>
      <c r="AG27" s="107">
        <f t="shared" si="2"/>
        <v>21.972999999999999</v>
      </c>
      <c r="AH27" s="107">
        <f t="shared" si="2"/>
        <v>8.7199999999999989</v>
      </c>
      <c r="AI27" s="107">
        <f t="shared" si="2"/>
        <v>8.7199999999999989</v>
      </c>
      <c r="AJ27" s="107">
        <f t="shared" si="2"/>
        <v>8.7199999999999989</v>
      </c>
      <c r="AK27" s="107">
        <f t="shared" si="2"/>
        <v>19.222000000000001</v>
      </c>
      <c r="AL27" s="107">
        <f t="shared" si="2"/>
        <v>0.02</v>
      </c>
      <c r="AM27" s="107">
        <f t="shared" si="2"/>
        <v>0.02</v>
      </c>
      <c r="AN27" s="107">
        <f t="shared" si="2"/>
        <v>0.02</v>
      </c>
      <c r="AO27" s="107">
        <f t="shared" si="2"/>
        <v>0.01</v>
      </c>
      <c r="AP27" s="107">
        <f t="shared" si="2"/>
        <v>0.01</v>
      </c>
      <c r="AQ27" s="107">
        <f t="shared" si="2"/>
        <v>4.0279999999999996</v>
      </c>
      <c r="AR27" s="107">
        <f t="shared" si="2"/>
        <v>5.34</v>
      </c>
      <c r="AS27" s="107">
        <f t="shared" si="2"/>
        <v>76.884</v>
      </c>
      <c r="AT27" s="107">
        <f t="shared" si="2"/>
        <v>13.617000000000001</v>
      </c>
      <c r="AU27" s="107">
        <f t="shared" si="2"/>
        <v>2.0230000000000001</v>
      </c>
      <c r="AV27" s="107">
        <f t="shared" si="2"/>
        <v>1.349</v>
      </c>
      <c r="AW27" s="107">
        <f t="shared" si="2"/>
        <v>0.03</v>
      </c>
      <c r="AX27" s="107">
        <f t="shared" si="2"/>
        <v>1.337</v>
      </c>
      <c r="AY27" s="107">
        <f t="shared" si="2"/>
        <v>13.178999999999998</v>
      </c>
      <c r="AZ27" s="107">
        <f t="shared" si="2"/>
        <v>3.3969999999999998</v>
      </c>
      <c r="BA27" s="107">
        <f t="shared" si="2"/>
        <v>69.542000000000002</v>
      </c>
      <c r="BB27" s="107">
        <f t="shared" si="2"/>
        <v>12.393000000000001</v>
      </c>
      <c r="BC27" s="107">
        <f t="shared" si="2"/>
        <v>11.647</v>
      </c>
      <c r="BD27" s="107">
        <f t="shared" si="2"/>
        <v>10.613999999999999</v>
      </c>
      <c r="BE27" s="107">
        <f t="shared" si="2"/>
        <v>10.276</v>
      </c>
      <c r="BF27" s="107">
        <f t="shared" si="2"/>
        <v>10.250999999999999</v>
      </c>
      <c r="BG27" s="107">
        <f t="shared" si="2"/>
        <v>0.01</v>
      </c>
      <c r="BH27" s="107">
        <f t="shared" si="2"/>
        <v>0.01</v>
      </c>
      <c r="BI27" s="107">
        <f t="shared" si="2"/>
        <v>0.64700000000000002</v>
      </c>
      <c r="BJ27" s="107">
        <f t="shared" si="2"/>
        <v>3.948</v>
      </c>
      <c r="BK27" s="107">
        <f t="shared" si="2"/>
        <v>3.9469999999999996</v>
      </c>
      <c r="BL27" s="107">
        <f t="shared" si="2"/>
        <v>3.8970000000000002</v>
      </c>
      <c r="BM27" s="107">
        <f t="shared" si="2"/>
        <v>4.4619999999999997</v>
      </c>
      <c r="BN27" s="107">
        <f t="shared" si="2"/>
        <v>4.2410000000000005</v>
      </c>
      <c r="BO27" s="107">
        <f t="shared" ref="BO27:CW27" si="3">SUM(BO20:BO26)</f>
        <v>3.5880000000000001</v>
      </c>
      <c r="BP27" s="107">
        <f t="shared" si="3"/>
        <v>3.5820000000000003</v>
      </c>
      <c r="BQ27" s="107">
        <f t="shared" si="3"/>
        <v>10.138</v>
      </c>
      <c r="BR27" s="107">
        <f t="shared" si="3"/>
        <v>15.702999999999999</v>
      </c>
      <c r="BS27" s="107">
        <f t="shared" si="3"/>
        <v>19.13</v>
      </c>
      <c r="BT27" s="107">
        <f t="shared" si="3"/>
        <v>16.185000000000002</v>
      </c>
      <c r="BU27" s="107">
        <f t="shared" si="3"/>
        <v>17.626999999999999</v>
      </c>
      <c r="BV27" s="107">
        <f t="shared" si="3"/>
        <v>17.818999999999999</v>
      </c>
      <c r="BW27" s="107">
        <f t="shared" si="3"/>
        <v>9.2560000000000002</v>
      </c>
      <c r="BX27" s="107">
        <f t="shared" si="3"/>
        <v>19.332000000000001</v>
      </c>
      <c r="BY27" s="107">
        <f t="shared" si="3"/>
        <v>10.129999999999999</v>
      </c>
      <c r="BZ27" s="107">
        <f t="shared" si="3"/>
        <v>9.2040000000000006</v>
      </c>
      <c r="CA27" s="107">
        <f t="shared" si="3"/>
        <v>24.119</v>
      </c>
      <c r="CB27" s="107">
        <f t="shared" si="3"/>
        <v>11.404999999999999</v>
      </c>
      <c r="CC27" s="107">
        <f t="shared" si="3"/>
        <v>9.9369999999999994</v>
      </c>
      <c r="CD27" s="107">
        <f t="shared" si="3"/>
        <v>23.599</v>
      </c>
      <c r="CE27" s="107">
        <f t="shared" si="3"/>
        <v>23.859999999999996</v>
      </c>
      <c r="CF27" s="107">
        <f t="shared" si="3"/>
        <v>13.388999999999999</v>
      </c>
      <c r="CG27" s="107">
        <f t="shared" si="3"/>
        <v>22.932000000000002</v>
      </c>
      <c r="CH27" s="107">
        <f t="shared" si="3"/>
        <v>23.635000000000002</v>
      </c>
      <c r="CI27" s="107">
        <f t="shared" si="3"/>
        <v>14.343</v>
      </c>
      <c r="CJ27" s="107">
        <f t="shared" si="3"/>
        <v>22.664999999999999</v>
      </c>
      <c r="CK27" s="107">
        <f t="shared" si="3"/>
        <v>13.937999999999999</v>
      </c>
      <c r="CL27" s="107">
        <f t="shared" si="3"/>
        <v>11.927</v>
      </c>
      <c r="CM27" s="107">
        <f t="shared" si="3"/>
        <v>11.428999999999998</v>
      </c>
      <c r="CN27" s="107">
        <f t="shared" si="3"/>
        <v>19.722999999999999</v>
      </c>
      <c r="CO27" s="107">
        <f t="shared" si="3"/>
        <v>28.864999999999998</v>
      </c>
      <c r="CP27" s="107">
        <f t="shared" si="3"/>
        <v>27.581</v>
      </c>
      <c r="CQ27" s="107">
        <f t="shared" si="3"/>
        <v>27.96</v>
      </c>
      <c r="CR27" s="107">
        <f t="shared" si="3"/>
        <v>35.647999999999996</v>
      </c>
      <c r="CS27" s="107">
        <f t="shared" si="3"/>
        <v>35.582000000000001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346.09750000000003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63.484999999999999</v>
      </c>
      <c r="C31" s="94">
        <v>61.353000000000002</v>
      </c>
      <c r="D31" s="94">
        <v>16.917000000000002</v>
      </c>
      <c r="E31" s="94">
        <v>20.835000000000001</v>
      </c>
      <c r="F31" s="94">
        <v>24.719000000000001</v>
      </c>
      <c r="G31" s="94">
        <v>24.849</v>
      </c>
      <c r="H31" s="94">
        <v>29.34</v>
      </c>
      <c r="I31" s="94">
        <v>58.399000000000001</v>
      </c>
      <c r="J31" s="94">
        <v>41.868000000000002</v>
      </c>
      <c r="K31" s="94">
        <v>64.382000000000005</v>
      </c>
      <c r="L31" s="94">
        <v>65.805000000000007</v>
      </c>
      <c r="M31" s="94">
        <v>59.28</v>
      </c>
      <c r="N31" s="94">
        <v>47.57</v>
      </c>
      <c r="O31" s="94">
        <v>45.991</v>
      </c>
      <c r="P31" s="94">
        <v>31.495999999999999</v>
      </c>
      <c r="Q31" s="94">
        <v>32.340000000000003</v>
      </c>
      <c r="R31" s="94">
        <v>38.305</v>
      </c>
      <c r="S31" s="94">
        <v>39.164000000000001</v>
      </c>
      <c r="T31" s="94">
        <v>39.436999999999998</v>
      </c>
      <c r="U31" s="94">
        <v>40.582000000000001</v>
      </c>
      <c r="V31" s="94">
        <v>68.477999999999994</v>
      </c>
      <c r="W31" s="94">
        <v>60.067999999999998</v>
      </c>
      <c r="X31" s="94">
        <v>59.784999999999997</v>
      </c>
      <c r="Y31" s="94">
        <v>19.651</v>
      </c>
      <c r="Z31" s="94">
        <v>27.559000000000001</v>
      </c>
      <c r="AA31" s="94">
        <v>20.545000000000002</v>
      </c>
      <c r="AB31" s="94">
        <v>20.628</v>
      </c>
      <c r="AC31" s="94">
        <v>34.378999999999998</v>
      </c>
      <c r="AD31" s="94">
        <v>1.6639999999999999</v>
      </c>
      <c r="AE31" s="94">
        <v>12.507999999999999</v>
      </c>
      <c r="AF31" s="94">
        <v>70.896000000000001</v>
      </c>
      <c r="AG31" s="94">
        <v>33.234000000000002</v>
      </c>
      <c r="AH31" s="94">
        <v>50.758000000000003</v>
      </c>
      <c r="AI31" s="94">
        <v>38.046999999999997</v>
      </c>
      <c r="AJ31" s="94">
        <v>37.829000000000001</v>
      </c>
      <c r="AK31" s="94">
        <v>51.268999999999998</v>
      </c>
      <c r="AL31" s="94">
        <v>140.26</v>
      </c>
      <c r="AM31" s="94">
        <v>192.22300000000001</v>
      </c>
      <c r="AN31" s="94">
        <v>242.49199999999999</v>
      </c>
      <c r="AO31" s="94">
        <v>193.381</v>
      </c>
      <c r="AP31" s="94">
        <v>100.5</v>
      </c>
      <c r="AQ31" s="94">
        <v>78.847999999999999</v>
      </c>
      <c r="AR31" s="94">
        <v>50.886000000000003</v>
      </c>
      <c r="AS31" s="94">
        <v>101.92400000000001</v>
      </c>
      <c r="AT31" s="94">
        <v>59.427999999999997</v>
      </c>
      <c r="AU31" s="94">
        <v>113.337</v>
      </c>
      <c r="AV31" s="94">
        <v>113.877</v>
      </c>
      <c r="AW31" s="94">
        <v>112.889</v>
      </c>
      <c r="AX31" s="94">
        <v>113.139</v>
      </c>
      <c r="AY31" s="94">
        <v>106.19</v>
      </c>
      <c r="AZ31" s="94">
        <v>115.62</v>
      </c>
      <c r="BA31" s="94">
        <v>95.244</v>
      </c>
      <c r="BB31" s="94">
        <v>94.34</v>
      </c>
      <c r="BC31" s="94">
        <v>84.84</v>
      </c>
      <c r="BD31" s="94">
        <v>118.85</v>
      </c>
      <c r="BE31" s="94">
        <v>159.32499999999999</v>
      </c>
      <c r="BF31" s="94">
        <v>74.819999999999993</v>
      </c>
      <c r="BG31" s="94">
        <v>54.945</v>
      </c>
      <c r="BH31" s="94">
        <v>43.957999999999998</v>
      </c>
      <c r="BI31" s="94">
        <v>43.472000000000001</v>
      </c>
      <c r="BJ31" s="94">
        <v>55</v>
      </c>
      <c r="BK31" s="94">
        <v>50.978000000000002</v>
      </c>
      <c r="BL31" s="94">
        <v>73.790999999999997</v>
      </c>
      <c r="BM31" s="94">
        <v>38.012999999999998</v>
      </c>
      <c r="BN31" s="94">
        <v>22.690999999999999</v>
      </c>
      <c r="BO31" s="94">
        <v>18.285</v>
      </c>
      <c r="BP31" s="94">
        <v>36.942</v>
      </c>
      <c r="BQ31" s="94">
        <v>20.449000000000002</v>
      </c>
      <c r="BR31" s="94">
        <v>63.19</v>
      </c>
      <c r="BS31" s="94">
        <v>29.286999999999999</v>
      </c>
      <c r="BT31" s="94">
        <v>36.171999999999997</v>
      </c>
      <c r="BU31" s="94">
        <v>32.42</v>
      </c>
      <c r="BV31" s="94">
        <v>22.849</v>
      </c>
      <c r="BW31" s="94">
        <v>21.809000000000001</v>
      </c>
      <c r="BX31" s="94">
        <v>24.382000000000001</v>
      </c>
      <c r="BY31" s="94">
        <v>23.64</v>
      </c>
      <c r="BZ31" s="94">
        <v>19.5</v>
      </c>
      <c r="CA31" s="94">
        <v>51.37</v>
      </c>
      <c r="CB31" s="94">
        <v>20.62</v>
      </c>
      <c r="CC31" s="94">
        <v>21.78</v>
      </c>
      <c r="CD31" s="94">
        <v>97.207999999999998</v>
      </c>
      <c r="CE31" s="94">
        <v>99.588999999999999</v>
      </c>
      <c r="CF31" s="94">
        <v>110.79</v>
      </c>
      <c r="CG31" s="94">
        <v>120.773</v>
      </c>
      <c r="CH31" s="94">
        <v>114.57899999999999</v>
      </c>
      <c r="CI31" s="94">
        <v>113.254</v>
      </c>
      <c r="CJ31" s="94">
        <v>114.04</v>
      </c>
      <c r="CK31" s="94">
        <v>116.414</v>
      </c>
      <c r="CL31" s="94">
        <v>30.347000000000001</v>
      </c>
      <c r="CM31" s="94">
        <v>34.509</v>
      </c>
      <c r="CN31" s="94">
        <v>41.103999999999999</v>
      </c>
      <c r="CO31" s="94">
        <v>137.55099999999999</v>
      </c>
      <c r="CP31" s="94">
        <v>135.18799999999999</v>
      </c>
      <c r="CQ31" s="94">
        <v>133.529</v>
      </c>
      <c r="CR31" s="94">
        <v>139.06899999999999</v>
      </c>
      <c r="CS31" s="94">
        <v>137.44200000000001</v>
      </c>
      <c r="CT31" s="95"/>
      <c r="CU31" s="95"/>
      <c r="CV31" s="95"/>
      <c r="CW31" s="96"/>
      <c r="CX31" s="97">
        <f t="array" ref="CX31">SUMPRODUCT(B31:CW31*0.25)</f>
        <v>1604.1892499999999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63.484999999999999</v>
      </c>
      <c r="C33" s="77">
        <f t="shared" ref="C33:BN33" si="4">SUM(C30:C32)</f>
        <v>61.353000000000002</v>
      </c>
      <c r="D33" s="77">
        <f t="shared" si="4"/>
        <v>16.917000000000002</v>
      </c>
      <c r="E33" s="77">
        <f t="shared" si="4"/>
        <v>20.835000000000001</v>
      </c>
      <c r="F33" s="77">
        <f t="shared" si="4"/>
        <v>24.719000000000001</v>
      </c>
      <c r="G33" s="77">
        <f t="shared" si="4"/>
        <v>24.849</v>
      </c>
      <c r="H33" s="77">
        <f t="shared" si="4"/>
        <v>29.34</v>
      </c>
      <c r="I33" s="77">
        <f t="shared" si="4"/>
        <v>58.399000000000001</v>
      </c>
      <c r="J33" s="77">
        <f t="shared" si="4"/>
        <v>41.868000000000002</v>
      </c>
      <c r="K33" s="77">
        <f t="shared" si="4"/>
        <v>64.382000000000005</v>
      </c>
      <c r="L33" s="77">
        <f t="shared" si="4"/>
        <v>65.805000000000007</v>
      </c>
      <c r="M33" s="77">
        <f t="shared" si="4"/>
        <v>59.28</v>
      </c>
      <c r="N33" s="77">
        <f t="shared" si="4"/>
        <v>47.57</v>
      </c>
      <c r="O33" s="77">
        <f t="shared" si="4"/>
        <v>45.991</v>
      </c>
      <c r="P33" s="77">
        <f t="shared" si="4"/>
        <v>31.495999999999999</v>
      </c>
      <c r="Q33" s="77">
        <f t="shared" si="4"/>
        <v>32.340000000000003</v>
      </c>
      <c r="R33" s="77">
        <f t="shared" si="4"/>
        <v>38.305</v>
      </c>
      <c r="S33" s="77">
        <f t="shared" si="4"/>
        <v>39.164000000000001</v>
      </c>
      <c r="T33" s="77">
        <f t="shared" si="4"/>
        <v>39.436999999999998</v>
      </c>
      <c r="U33" s="77">
        <f t="shared" si="4"/>
        <v>40.582000000000001</v>
      </c>
      <c r="V33" s="77">
        <f t="shared" si="4"/>
        <v>68.477999999999994</v>
      </c>
      <c r="W33" s="77">
        <f t="shared" si="4"/>
        <v>60.067999999999998</v>
      </c>
      <c r="X33" s="77">
        <f t="shared" si="4"/>
        <v>59.784999999999997</v>
      </c>
      <c r="Y33" s="77">
        <f t="shared" si="4"/>
        <v>19.651</v>
      </c>
      <c r="Z33" s="77">
        <f t="shared" si="4"/>
        <v>27.559000000000001</v>
      </c>
      <c r="AA33" s="77">
        <f t="shared" si="4"/>
        <v>20.545000000000002</v>
      </c>
      <c r="AB33" s="77">
        <f t="shared" si="4"/>
        <v>20.628</v>
      </c>
      <c r="AC33" s="77">
        <f t="shared" si="4"/>
        <v>34.378999999999998</v>
      </c>
      <c r="AD33" s="77">
        <f t="shared" si="4"/>
        <v>1.6639999999999999</v>
      </c>
      <c r="AE33" s="77">
        <f t="shared" si="4"/>
        <v>12.507999999999999</v>
      </c>
      <c r="AF33" s="77">
        <f t="shared" si="4"/>
        <v>70.896000000000001</v>
      </c>
      <c r="AG33" s="77">
        <f t="shared" si="4"/>
        <v>33.234000000000002</v>
      </c>
      <c r="AH33" s="77">
        <f t="shared" si="4"/>
        <v>50.758000000000003</v>
      </c>
      <c r="AI33" s="77">
        <f t="shared" si="4"/>
        <v>38.046999999999997</v>
      </c>
      <c r="AJ33" s="77">
        <f t="shared" si="4"/>
        <v>37.829000000000001</v>
      </c>
      <c r="AK33" s="77">
        <f t="shared" si="4"/>
        <v>51.268999999999998</v>
      </c>
      <c r="AL33" s="77">
        <f t="shared" si="4"/>
        <v>140.26</v>
      </c>
      <c r="AM33" s="77">
        <f t="shared" si="4"/>
        <v>192.22300000000001</v>
      </c>
      <c r="AN33" s="77">
        <f t="shared" si="4"/>
        <v>242.49199999999999</v>
      </c>
      <c r="AO33" s="77">
        <f t="shared" si="4"/>
        <v>193.381</v>
      </c>
      <c r="AP33" s="77">
        <f t="shared" si="4"/>
        <v>100.5</v>
      </c>
      <c r="AQ33" s="77">
        <f t="shared" si="4"/>
        <v>78.847999999999999</v>
      </c>
      <c r="AR33" s="77">
        <f t="shared" si="4"/>
        <v>50.886000000000003</v>
      </c>
      <c r="AS33" s="77">
        <f t="shared" si="4"/>
        <v>101.92400000000001</v>
      </c>
      <c r="AT33" s="77">
        <f t="shared" si="4"/>
        <v>59.427999999999997</v>
      </c>
      <c r="AU33" s="77">
        <f t="shared" si="4"/>
        <v>113.337</v>
      </c>
      <c r="AV33" s="77">
        <f t="shared" si="4"/>
        <v>113.877</v>
      </c>
      <c r="AW33" s="77">
        <f t="shared" si="4"/>
        <v>112.889</v>
      </c>
      <c r="AX33" s="77">
        <f t="shared" si="4"/>
        <v>113.139</v>
      </c>
      <c r="AY33" s="77">
        <f t="shared" si="4"/>
        <v>106.19</v>
      </c>
      <c r="AZ33" s="77">
        <f t="shared" si="4"/>
        <v>115.62</v>
      </c>
      <c r="BA33" s="77">
        <f t="shared" si="4"/>
        <v>95.244</v>
      </c>
      <c r="BB33" s="77">
        <f t="shared" si="4"/>
        <v>94.34</v>
      </c>
      <c r="BC33" s="77">
        <f t="shared" si="4"/>
        <v>84.84</v>
      </c>
      <c r="BD33" s="77">
        <f t="shared" si="4"/>
        <v>118.85</v>
      </c>
      <c r="BE33" s="77">
        <f t="shared" si="4"/>
        <v>159.32499999999999</v>
      </c>
      <c r="BF33" s="77">
        <f t="shared" si="4"/>
        <v>74.819999999999993</v>
      </c>
      <c r="BG33" s="77">
        <f t="shared" si="4"/>
        <v>54.945</v>
      </c>
      <c r="BH33" s="77">
        <f t="shared" si="4"/>
        <v>43.957999999999998</v>
      </c>
      <c r="BI33" s="77">
        <f t="shared" si="4"/>
        <v>43.472000000000001</v>
      </c>
      <c r="BJ33" s="77">
        <f t="shared" si="4"/>
        <v>55</v>
      </c>
      <c r="BK33" s="77">
        <f t="shared" si="4"/>
        <v>50.978000000000002</v>
      </c>
      <c r="BL33" s="77">
        <f t="shared" si="4"/>
        <v>73.790999999999997</v>
      </c>
      <c r="BM33" s="77">
        <f t="shared" si="4"/>
        <v>38.012999999999998</v>
      </c>
      <c r="BN33" s="77">
        <f t="shared" si="4"/>
        <v>22.690999999999999</v>
      </c>
      <c r="BO33" s="77">
        <f t="shared" ref="BO33:CW33" si="5">SUM(BO30:BO32)</f>
        <v>18.285</v>
      </c>
      <c r="BP33" s="77">
        <f t="shared" si="5"/>
        <v>36.942</v>
      </c>
      <c r="BQ33" s="77">
        <f t="shared" si="5"/>
        <v>20.449000000000002</v>
      </c>
      <c r="BR33" s="77">
        <f t="shared" si="5"/>
        <v>63.19</v>
      </c>
      <c r="BS33" s="77">
        <f t="shared" si="5"/>
        <v>29.286999999999999</v>
      </c>
      <c r="BT33" s="77">
        <f t="shared" si="5"/>
        <v>36.171999999999997</v>
      </c>
      <c r="BU33" s="77">
        <f t="shared" si="5"/>
        <v>32.42</v>
      </c>
      <c r="BV33" s="77">
        <f t="shared" si="5"/>
        <v>22.849</v>
      </c>
      <c r="BW33" s="77">
        <f t="shared" si="5"/>
        <v>21.809000000000001</v>
      </c>
      <c r="BX33" s="77">
        <f t="shared" si="5"/>
        <v>24.382000000000001</v>
      </c>
      <c r="BY33" s="77">
        <f t="shared" si="5"/>
        <v>23.64</v>
      </c>
      <c r="BZ33" s="77">
        <f t="shared" si="5"/>
        <v>19.5</v>
      </c>
      <c r="CA33" s="77">
        <f t="shared" si="5"/>
        <v>51.37</v>
      </c>
      <c r="CB33" s="77">
        <f t="shared" si="5"/>
        <v>20.62</v>
      </c>
      <c r="CC33" s="77">
        <f t="shared" si="5"/>
        <v>21.78</v>
      </c>
      <c r="CD33" s="77">
        <f t="shared" si="5"/>
        <v>97.207999999999998</v>
      </c>
      <c r="CE33" s="77">
        <f t="shared" si="5"/>
        <v>99.588999999999999</v>
      </c>
      <c r="CF33" s="77">
        <f t="shared" si="5"/>
        <v>110.79</v>
      </c>
      <c r="CG33" s="77">
        <f t="shared" si="5"/>
        <v>120.773</v>
      </c>
      <c r="CH33" s="77">
        <f t="shared" si="5"/>
        <v>114.57899999999999</v>
      </c>
      <c r="CI33" s="77">
        <f t="shared" si="5"/>
        <v>113.254</v>
      </c>
      <c r="CJ33" s="77">
        <f t="shared" si="5"/>
        <v>114.04</v>
      </c>
      <c r="CK33" s="77">
        <f t="shared" si="5"/>
        <v>116.414</v>
      </c>
      <c r="CL33" s="77">
        <f t="shared" si="5"/>
        <v>30.347000000000001</v>
      </c>
      <c r="CM33" s="77">
        <f t="shared" si="5"/>
        <v>34.509</v>
      </c>
      <c r="CN33" s="77">
        <f t="shared" si="5"/>
        <v>41.103999999999999</v>
      </c>
      <c r="CO33" s="77">
        <f t="shared" si="5"/>
        <v>137.55099999999999</v>
      </c>
      <c r="CP33" s="77">
        <f t="shared" si="5"/>
        <v>135.18799999999999</v>
      </c>
      <c r="CQ33" s="77">
        <f t="shared" si="5"/>
        <v>133.529</v>
      </c>
      <c r="CR33" s="77">
        <f t="shared" si="5"/>
        <v>139.06899999999999</v>
      </c>
      <c r="CS33" s="77">
        <f t="shared" si="5"/>
        <v>137.44200000000001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1604.1892499999999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95.6</v>
      </c>
      <c r="E38" s="120">
        <v>106.1</v>
      </c>
      <c r="F38" s="120">
        <v>24.6</v>
      </c>
      <c r="G38" s="120">
        <v>46.9</v>
      </c>
      <c r="H38" s="120">
        <v>23.6</v>
      </c>
      <c r="I38" s="120">
        <v>40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0.8</v>
      </c>
      <c r="AE38" s="120"/>
      <c r="AF38" s="120"/>
      <c r="AG38" s="120"/>
      <c r="AH38" s="120"/>
      <c r="AI38" s="120"/>
      <c r="AJ38" s="120"/>
      <c r="AK38" s="120"/>
      <c r="AL38" s="120">
        <v>50</v>
      </c>
      <c r="AM38" s="120">
        <v>50</v>
      </c>
      <c r="AN38" s="120">
        <v>50</v>
      </c>
      <c r="AO38" s="120">
        <v>50</v>
      </c>
      <c r="AP38" s="120"/>
      <c r="AQ38" s="120"/>
      <c r="AR38" s="120"/>
      <c r="AS38" s="120"/>
      <c r="AT38" s="120">
        <v>5</v>
      </c>
      <c r="AU38" s="120">
        <v>6.6</v>
      </c>
      <c r="AV38" s="120">
        <v>5</v>
      </c>
      <c r="AW38" s="120">
        <v>5</v>
      </c>
      <c r="AX38" s="120">
        <v>9.5</v>
      </c>
      <c r="AY38" s="120"/>
      <c r="AZ38" s="120">
        <v>7.8</v>
      </c>
      <c r="BA38" s="120"/>
      <c r="BB38" s="120">
        <v>5</v>
      </c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3.6</v>
      </c>
      <c r="BT38" s="120"/>
      <c r="BU38" s="120"/>
      <c r="BV38" s="120"/>
      <c r="BW38" s="120">
        <v>0.9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146.5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19.7</v>
      </c>
      <c r="AA40" s="120">
        <v>19.7</v>
      </c>
      <c r="AB40" s="120">
        <v>19.7</v>
      </c>
      <c r="AC40" s="120">
        <v>19.7</v>
      </c>
      <c r="AD40" s="120">
        <v>183.2</v>
      </c>
      <c r="AE40" s="120">
        <v>183.2</v>
      </c>
      <c r="AF40" s="120">
        <v>183.2</v>
      </c>
      <c r="AG40" s="120">
        <v>183.2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35.9</v>
      </c>
      <c r="BO40" s="120">
        <v>35.9</v>
      </c>
      <c r="BP40" s="120">
        <v>35.9</v>
      </c>
      <c r="BQ40" s="120">
        <v>35.9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6.3</v>
      </c>
      <c r="CI40" s="120">
        <v>6.3</v>
      </c>
      <c r="CJ40" s="120">
        <v>6.3</v>
      </c>
      <c r="CK40" s="120">
        <v>6.3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245.09999999999991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95.6</v>
      </c>
      <c r="E41" s="107">
        <f t="shared" si="6"/>
        <v>106.1</v>
      </c>
      <c r="F41" s="107">
        <f t="shared" si="6"/>
        <v>24.6</v>
      </c>
      <c r="G41" s="107">
        <f t="shared" si="6"/>
        <v>46.9</v>
      </c>
      <c r="H41" s="107">
        <f t="shared" si="6"/>
        <v>23.6</v>
      </c>
      <c r="I41" s="107">
        <f t="shared" si="6"/>
        <v>40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19.7</v>
      </c>
      <c r="AA41" s="107">
        <f t="shared" si="6"/>
        <v>19.7</v>
      </c>
      <c r="AB41" s="107">
        <f t="shared" si="6"/>
        <v>19.7</v>
      </c>
      <c r="AC41" s="107">
        <f t="shared" si="6"/>
        <v>19.7</v>
      </c>
      <c r="AD41" s="107">
        <f t="shared" si="6"/>
        <v>184</v>
      </c>
      <c r="AE41" s="107">
        <f t="shared" si="6"/>
        <v>183.2</v>
      </c>
      <c r="AF41" s="107">
        <f t="shared" si="6"/>
        <v>183.2</v>
      </c>
      <c r="AG41" s="107">
        <f t="shared" si="6"/>
        <v>183.2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50</v>
      </c>
      <c r="AM41" s="107">
        <f t="shared" si="6"/>
        <v>50</v>
      </c>
      <c r="AN41" s="107">
        <f t="shared" si="6"/>
        <v>50</v>
      </c>
      <c r="AO41" s="107">
        <f t="shared" si="6"/>
        <v>50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5</v>
      </c>
      <c r="AU41" s="107">
        <f t="shared" si="6"/>
        <v>6.6</v>
      </c>
      <c r="AV41" s="107">
        <f t="shared" si="6"/>
        <v>5</v>
      </c>
      <c r="AW41" s="107">
        <f t="shared" si="6"/>
        <v>5</v>
      </c>
      <c r="AX41" s="107">
        <f t="shared" si="6"/>
        <v>9.5</v>
      </c>
      <c r="AY41" s="107">
        <f t="shared" si="6"/>
        <v>0</v>
      </c>
      <c r="AZ41" s="107">
        <f t="shared" si="6"/>
        <v>7.8</v>
      </c>
      <c r="BA41" s="107">
        <f t="shared" si="6"/>
        <v>0</v>
      </c>
      <c r="BB41" s="107">
        <f t="shared" si="6"/>
        <v>5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35.9</v>
      </c>
      <c r="BO41" s="107">
        <f t="shared" ref="BO41:CW41" si="7">SUM(BO36:BO40)</f>
        <v>35.9</v>
      </c>
      <c r="BP41" s="107">
        <f t="shared" si="7"/>
        <v>35.9</v>
      </c>
      <c r="BQ41" s="107">
        <f t="shared" si="7"/>
        <v>35.9</v>
      </c>
      <c r="BR41" s="107">
        <f t="shared" si="7"/>
        <v>0</v>
      </c>
      <c r="BS41" s="107">
        <f t="shared" si="7"/>
        <v>3.6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0.9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6.3</v>
      </c>
      <c r="CI41" s="107">
        <f t="shared" si="7"/>
        <v>6.3</v>
      </c>
      <c r="CJ41" s="107">
        <f t="shared" si="7"/>
        <v>6.3</v>
      </c>
      <c r="CK41" s="107">
        <f t="shared" si="7"/>
        <v>6.3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391.59999999999991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95.6</v>
      </c>
      <c r="E46" s="120">
        <v>106.1</v>
      </c>
      <c r="F46" s="120">
        <v>24.6</v>
      </c>
      <c r="G46" s="120">
        <v>46.9</v>
      </c>
      <c r="H46" s="120">
        <v>23.6</v>
      </c>
      <c r="I46" s="120">
        <v>40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0.8</v>
      </c>
      <c r="AE46" s="120"/>
      <c r="AF46" s="120"/>
      <c r="AG46" s="120"/>
      <c r="AH46" s="120"/>
      <c r="AI46" s="120"/>
      <c r="AJ46" s="120"/>
      <c r="AK46" s="120"/>
      <c r="AL46" s="120">
        <v>50</v>
      </c>
      <c r="AM46" s="120">
        <v>50</v>
      </c>
      <c r="AN46" s="120">
        <v>50</v>
      </c>
      <c r="AO46" s="120">
        <v>50</v>
      </c>
      <c r="AP46" s="120"/>
      <c r="AQ46" s="120"/>
      <c r="AR46" s="120"/>
      <c r="AS46" s="120"/>
      <c r="AT46" s="120">
        <v>5</v>
      </c>
      <c r="AU46" s="120">
        <v>6.6</v>
      </c>
      <c r="AV46" s="120">
        <v>5</v>
      </c>
      <c r="AW46" s="120">
        <v>5</v>
      </c>
      <c r="AX46" s="120">
        <v>9.5</v>
      </c>
      <c r="AY46" s="120"/>
      <c r="AZ46" s="120">
        <v>7.8</v>
      </c>
      <c r="BA46" s="120"/>
      <c r="BB46" s="120">
        <v>5</v>
      </c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3.6</v>
      </c>
      <c r="BT46" s="120"/>
      <c r="BU46" s="120"/>
      <c r="BV46" s="120"/>
      <c r="BW46" s="120">
        <v>0.9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146.5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19.7</v>
      </c>
      <c r="AA48" s="120">
        <v>19.7</v>
      </c>
      <c r="AB48" s="120">
        <v>19.7</v>
      </c>
      <c r="AC48" s="120">
        <v>19.7</v>
      </c>
      <c r="AD48" s="120">
        <v>183.2</v>
      </c>
      <c r="AE48" s="120">
        <v>183.2</v>
      </c>
      <c r="AF48" s="120">
        <v>183.2</v>
      </c>
      <c r="AG48" s="120">
        <v>183.2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35.9</v>
      </c>
      <c r="BO48" s="120">
        <v>35.9</v>
      </c>
      <c r="BP48" s="120">
        <v>35.9</v>
      </c>
      <c r="BQ48" s="120">
        <v>35.9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6.3</v>
      </c>
      <c r="CI48" s="120">
        <v>6.3</v>
      </c>
      <c r="CJ48" s="120">
        <v>6.3</v>
      </c>
      <c r="CK48" s="120">
        <v>6.3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245.09999999999991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95.6</v>
      </c>
      <c r="E50" s="107">
        <f t="shared" si="8"/>
        <v>106.1</v>
      </c>
      <c r="F50" s="107">
        <f t="shared" si="8"/>
        <v>24.6</v>
      </c>
      <c r="G50" s="107">
        <f t="shared" si="8"/>
        <v>46.9</v>
      </c>
      <c r="H50" s="107">
        <f t="shared" si="8"/>
        <v>23.6</v>
      </c>
      <c r="I50" s="107">
        <f t="shared" si="8"/>
        <v>40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19.7</v>
      </c>
      <c r="AA50" s="107">
        <f t="shared" si="8"/>
        <v>19.7</v>
      </c>
      <c r="AB50" s="107">
        <f t="shared" si="8"/>
        <v>19.7</v>
      </c>
      <c r="AC50" s="107">
        <f t="shared" si="8"/>
        <v>19.7</v>
      </c>
      <c r="AD50" s="107">
        <f t="shared" si="8"/>
        <v>184</v>
      </c>
      <c r="AE50" s="107">
        <f t="shared" si="8"/>
        <v>183.2</v>
      </c>
      <c r="AF50" s="107">
        <f t="shared" si="8"/>
        <v>183.2</v>
      </c>
      <c r="AG50" s="107">
        <f t="shared" si="8"/>
        <v>183.2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50</v>
      </c>
      <c r="AM50" s="107">
        <f t="shared" si="8"/>
        <v>50</v>
      </c>
      <c r="AN50" s="107">
        <f t="shared" si="8"/>
        <v>50</v>
      </c>
      <c r="AO50" s="107">
        <f t="shared" si="8"/>
        <v>50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5</v>
      </c>
      <c r="AU50" s="107">
        <f t="shared" si="8"/>
        <v>6.6</v>
      </c>
      <c r="AV50" s="107">
        <f t="shared" si="8"/>
        <v>5</v>
      </c>
      <c r="AW50" s="107">
        <f t="shared" si="8"/>
        <v>5</v>
      </c>
      <c r="AX50" s="107">
        <f t="shared" si="8"/>
        <v>9.5</v>
      </c>
      <c r="AY50" s="107">
        <f t="shared" si="8"/>
        <v>0</v>
      </c>
      <c r="AZ50" s="107">
        <f t="shared" si="8"/>
        <v>7.8</v>
      </c>
      <c r="BA50" s="107">
        <f t="shared" si="8"/>
        <v>0</v>
      </c>
      <c r="BB50" s="107">
        <f t="shared" si="8"/>
        <v>5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35.9</v>
      </c>
      <c r="BO50" s="107">
        <f t="shared" ref="BO50:CW50" si="9">SUM(BO44:BO49)</f>
        <v>35.9</v>
      </c>
      <c r="BP50" s="107">
        <f t="shared" si="9"/>
        <v>35.9</v>
      </c>
      <c r="BQ50" s="107">
        <f t="shared" si="9"/>
        <v>35.9</v>
      </c>
      <c r="BR50" s="107">
        <f t="shared" si="9"/>
        <v>0</v>
      </c>
      <c r="BS50" s="107">
        <f t="shared" si="9"/>
        <v>3.6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0.9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6.3</v>
      </c>
      <c r="CI50" s="107">
        <f t="shared" si="9"/>
        <v>6.3</v>
      </c>
      <c r="CJ50" s="107">
        <f t="shared" si="9"/>
        <v>6.3</v>
      </c>
      <c r="CK50" s="107">
        <f t="shared" si="9"/>
        <v>6.3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391.59999999999991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63.484999999999999</v>
      </c>
      <c r="C53" s="107">
        <f t="shared" ref="C53:BN53" si="12">C17+C27+C41</f>
        <v>61.352999999999994</v>
      </c>
      <c r="D53" s="107">
        <f t="shared" si="12"/>
        <v>112.517</v>
      </c>
      <c r="E53" s="107">
        <f t="shared" si="12"/>
        <v>126.935</v>
      </c>
      <c r="F53" s="107">
        <f t="shared" si="12"/>
        <v>49.319000000000003</v>
      </c>
      <c r="G53" s="107">
        <f t="shared" si="12"/>
        <v>71.748999999999995</v>
      </c>
      <c r="H53" s="107">
        <f t="shared" si="12"/>
        <v>52.94</v>
      </c>
      <c r="I53" s="107">
        <f t="shared" si="12"/>
        <v>98.399000000000001</v>
      </c>
      <c r="J53" s="107">
        <f t="shared" si="12"/>
        <v>41.867999999999995</v>
      </c>
      <c r="K53" s="107">
        <f t="shared" si="12"/>
        <v>64.382000000000005</v>
      </c>
      <c r="L53" s="107">
        <f t="shared" si="12"/>
        <v>65.805000000000007</v>
      </c>
      <c r="M53" s="107">
        <f t="shared" si="12"/>
        <v>59.28</v>
      </c>
      <c r="N53" s="107">
        <f t="shared" si="12"/>
        <v>47.57</v>
      </c>
      <c r="O53" s="107">
        <f t="shared" si="12"/>
        <v>45.991</v>
      </c>
      <c r="P53" s="107">
        <f t="shared" si="12"/>
        <v>31.495999999999999</v>
      </c>
      <c r="Q53" s="107">
        <f t="shared" si="12"/>
        <v>32.339999999999996</v>
      </c>
      <c r="R53" s="107">
        <f t="shared" si="12"/>
        <v>38.305</v>
      </c>
      <c r="S53" s="107">
        <f t="shared" si="12"/>
        <v>39.164000000000001</v>
      </c>
      <c r="T53" s="107">
        <f t="shared" si="12"/>
        <v>39.436999999999998</v>
      </c>
      <c r="U53" s="107">
        <f t="shared" si="12"/>
        <v>40.582000000000001</v>
      </c>
      <c r="V53" s="107">
        <f t="shared" si="12"/>
        <v>68.478000000000009</v>
      </c>
      <c r="W53" s="107">
        <f t="shared" si="12"/>
        <v>60.068000000000005</v>
      </c>
      <c r="X53" s="107">
        <f t="shared" si="12"/>
        <v>59.784999999999997</v>
      </c>
      <c r="Y53" s="107">
        <f t="shared" si="12"/>
        <v>19.651</v>
      </c>
      <c r="Z53" s="107">
        <f t="shared" si="12"/>
        <v>47.259</v>
      </c>
      <c r="AA53" s="107">
        <f t="shared" si="12"/>
        <v>40.245000000000005</v>
      </c>
      <c r="AB53" s="107">
        <f t="shared" si="12"/>
        <v>40.328000000000003</v>
      </c>
      <c r="AC53" s="107">
        <f t="shared" si="12"/>
        <v>54.079000000000008</v>
      </c>
      <c r="AD53" s="107">
        <f t="shared" si="12"/>
        <v>185.66399999999999</v>
      </c>
      <c r="AE53" s="107">
        <f t="shared" si="12"/>
        <v>195.708</v>
      </c>
      <c r="AF53" s="107">
        <f t="shared" si="12"/>
        <v>254.096</v>
      </c>
      <c r="AG53" s="107">
        <f t="shared" si="12"/>
        <v>216.43399999999997</v>
      </c>
      <c r="AH53" s="107">
        <f t="shared" si="12"/>
        <v>50.757999999999996</v>
      </c>
      <c r="AI53" s="107">
        <f t="shared" si="12"/>
        <v>38.046999999999997</v>
      </c>
      <c r="AJ53" s="107">
        <f t="shared" si="12"/>
        <v>37.829000000000001</v>
      </c>
      <c r="AK53" s="107">
        <f t="shared" si="12"/>
        <v>51.268999999999998</v>
      </c>
      <c r="AL53" s="107">
        <f t="shared" si="12"/>
        <v>190.26000000000002</v>
      </c>
      <c r="AM53" s="107">
        <f t="shared" si="12"/>
        <v>242.22300000000001</v>
      </c>
      <c r="AN53" s="107">
        <f t="shared" si="12"/>
        <v>292.49200000000002</v>
      </c>
      <c r="AO53" s="107">
        <f t="shared" si="12"/>
        <v>243.381</v>
      </c>
      <c r="AP53" s="107">
        <f t="shared" si="12"/>
        <v>100.50000000000001</v>
      </c>
      <c r="AQ53" s="107">
        <f t="shared" si="12"/>
        <v>78.847999999999999</v>
      </c>
      <c r="AR53" s="107">
        <f t="shared" si="12"/>
        <v>50.885999999999996</v>
      </c>
      <c r="AS53" s="107">
        <f t="shared" si="12"/>
        <v>101.92400000000001</v>
      </c>
      <c r="AT53" s="107">
        <f t="shared" si="12"/>
        <v>64.427999999999997</v>
      </c>
      <c r="AU53" s="107">
        <f t="shared" si="12"/>
        <v>119.937</v>
      </c>
      <c r="AV53" s="107">
        <f t="shared" si="12"/>
        <v>118.877</v>
      </c>
      <c r="AW53" s="107">
        <f t="shared" si="12"/>
        <v>117.889</v>
      </c>
      <c r="AX53" s="107">
        <f t="shared" si="12"/>
        <v>122.639</v>
      </c>
      <c r="AY53" s="107">
        <f t="shared" si="12"/>
        <v>106.19</v>
      </c>
      <c r="AZ53" s="107">
        <f t="shared" si="12"/>
        <v>123.42000000000002</v>
      </c>
      <c r="BA53" s="107">
        <f t="shared" si="12"/>
        <v>95.244</v>
      </c>
      <c r="BB53" s="107">
        <f t="shared" si="12"/>
        <v>99.34</v>
      </c>
      <c r="BC53" s="107">
        <f t="shared" si="12"/>
        <v>84.84</v>
      </c>
      <c r="BD53" s="107">
        <f t="shared" si="12"/>
        <v>118.85000000000001</v>
      </c>
      <c r="BE53" s="107">
        <f t="shared" si="12"/>
        <v>159.32500000000002</v>
      </c>
      <c r="BF53" s="107">
        <f t="shared" si="12"/>
        <v>74.820000000000007</v>
      </c>
      <c r="BG53" s="107">
        <f t="shared" si="12"/>
        <v>54.945</v>
      </c>
      <c r="BH53" s="107">
        <f t="shared" si="12"/>
        <v>43.957999999999998</v>
      </c>
      <c r="BI53" s="107">
        <f t="shared" si="12"/>
        <v>43.472000000000001</v>
      </c>
      <c r="BJ53" s="107">
        <f t="shared" si="12"/>
        <v>55</v>
      </c>
      <c r="BK53" s="107">
        <f t="shared" si="12"/>
        <v>50.978000000000002</v>
      </c>
      <c r="BL53" s="107">
        <f t="shared" si="12"/>
        <v>73.791000000000011</v>
      </c>
      <c r="BM53" s="107">
        <f t="shared" si="12"/>
        <v>38.013000000000005</v>
      </c>
      <c r="BN53" s="107">
        <f t="shared" si="12"/>
        <v>58.590999999999994</v>
      </c>
      <c r="BO53" s="107">
        <f t="shared" ref="BO53:CX53" si="13">BO17+BO27+BO41</f>
        <v>54.185000000000002</v>
      </c>
      <c r="BP53" s="107">
        <f t="shared" si="13"/>
        <v>72.841999999999999</v>
      </c>
      <c r="BQ53" s="107">
        <f t="shared" si="13"/>
        <v>56.348999999999997</v>
      </c>
      <c r="BR53" s="107">
        <f t="shared" si="13"/>
        <v>63.19</v>
      </c>
      <c r="BS53" s="107">
        <f t="shared" si="13"/>
        <v>32.887</v>
      </c>
      <c r="BT53" s="107">
        <f t="shared" si="13"/>
        <v>36.171999999999997</v>
      </c>
      <c r="BU53" s="107">
        <f t="shared" si="13"/>
        <v>32.42</v>
      </c>
      <c r="BV53" s="107">
        <f t="shared" si="13"/>
        <v>22.849</v>
      </c>
      <c r="BW53" s="107">
        <f t="shared" si="13"/>
        <v>22.709</v>
      </c>
      <c r="BX53" s="107">
        <f t="shared" si="13"/>
        <v>24.382000000000001</v>
      </c>
      <c r="BY53" s="107">
        <f t="shared" si="13"/>
        <v>23.64</v>
      </c>
      <c r="BZ53" s="107">
        <f t="shared" si="13"/>
        <v>19.5</v>
      </c>
      <c r="CA53" s="107">
        <f t="shared" si="13"/>
        <v>51.370000000000005</v>
      </c>
      <c r="CB53" s="107">
        <f t="shared" si="13"/>
        <v>20.619999999999997</v>
      </c>
      <c r="CC53" s="107">
        <f t="shared" si="13"/>
        <v>21.78</v>
      </c>
      <c r="CD53" s="107">
        <f t="shared" si="13"/>
        <v>97.208000000000013</v>
      </c>
      <c r="CE53" s="107">
        <f t="shared" si="13"/>
        <v>99.588999999999999</v>
      </c>
      <c r="CF53" s="107">
        <f t="shared" si="13"/>
        <v>110.78999999999999</v>
      </c>
      <c r="CG53" s="107">
        <f t="shared" si="13"/>
        <v>120.77300000000001</v>
      </c>
      <c r="CH53" s="107">
        <f t="shared" si="13"/>
        <v>120.879</v>
      </c>
      <c r="CI53" s="107">
        <f t="shared" si="13"/>
        <v>119.554</v>
      </c>
      <c r="CJ53" s="107">
        <f t="shared" si="13"/>
        <v>120.33999999999999</v>
      </c>
      <c r="CK53" s="107">
        <f t="shared" si="13"/>
        <v>122.714</v>
      </c>
      <c r="CL53" s="107">
        <f t="shared" si="13"/>
        <v>30.347000000000001</v>
      </c>
      <c r="CM53" s="107">
        <f t="shared" si="13"/>
        <v>34.509</v>
      </c>
      <c r="CN53" s="107">
        <f t="shared" si="13"/>
        <v>41.103999999999999</v>
      </c>
      <c r="CO53" s="107">
        <f t="shared" si="13"/>
        <v>137.55100000000002</v>
      </c>
      <c r="CP53" s="107">
        <f t="shared" si="13"/>
        <v>135.18799999999999</v>
      </c>
      <c r="CQ53" s="107">
        <f t="shared" si="13"/>
        <v>133.529</v>
      </c>
      <c r="CR53" s="107">
        <f t="shared" si="13"/>
        <v>139.06899999999999</v>
      </c>
      <c r="CS53" s="107">
        <f t="shared" si="13"/>
        <v>137.44200000000001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1995.78925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95.6</v>
      </c>
      <c r="E5" s="25">
        <v>106.1</v>
      </c>
      <c r="F5" s="25">
        <v>24.6</v>
      </c>
      <c r="G5" s="25">
        <v>46.9</v>
      </c>
      <c r="H5" s="25">
        <v>23.6</v>
      </c>
      <c r="I5" s="25">
        <v>40</v>
      </c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13.1</v>
      </c>
      <c r="AA5" s="25">
        <v>19.7</v>
      </c>
      <c r="AB5" s="25">
        <v>19.7</v>
      </c>
      <c r="AC5" s="25">
        <v>19.7</v>
      </c>
      <c r="AD5" s="25">
        <v>184</v>
      </c>
      <c r="AE5" s="25">
        <v>183.2</v>
      </c>
      <c r="AF5" s="25">
        <v>183.2</v>
      </c>
      <c r="AG5" s="25">
        <v>183.2</v>
      </c>
      <c r="AH5" s="25"/>
      <c r="AI5" s="25"/>
      <c r="AJ5" s="25"/>
      <c r="AK5" s="25"/>
      <c r="AL5" s="25">
        <v>50</v>
      </c>
      <c r="AM5" s="25">
        <v>50</v>
      </c>
      <c r="AN5" s="25">
        <v>50</v>
      </c>
      <c r="AO5" s="25">
        <v>50</v>
      </c>
      <c r="AP5" s="25"/>
      <c r="AQ5" s="25"/>
      <c r="AR5" s="25"/>
      <c r="AS5" s="25"/>
      <c r="AT5" s="25">
        <v>5</v>
      </c>
      <c r="AU5" s="25">
        <v>6.6</v>
      </c>
      <c r="AV5" s="25">
        <v>5</v>
      </c>
      <c r="AW5" s="25">
        <v>5</v>
      </c>
      <c r="AX5" s="25">
        <v>9.5</v>
      </c>
      <c r="AY5" s="25"/>
      <c r="AZ5" s="25">
        <v>7.8</v>
      </c>
      <c r="BA5" s="25"/>
      <c r="BB5" s="25">
        <v>5</v>
      </c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35.9</v>
      </c>
      <c r="BO5" s="25">
        <v>35.9</v>
      </c>
      <c r="BP5" s="25">
        <v>35.9</v>
      </c>
      <c r="BQ5" s="25">
        <v>35.9</v>
      </c>
      <c r="BR5" s="25"/>
      <c r="BS5" s="25">
        <v>3.6</v>
      </c>
      <c r="BT5" s="25">
        <v>-5.6</v>
      </c>
      <c r="BU5" s="25">
        <v>-5.3</v>
      </c>
      <c r="BV5" s="25"/>
      <c r="BW5" s="25">
        <v>0.9</v>
      </c>
      <c r="BX5" s="25"/>
      <c r="BY5" s="25"/>
      <c r="BZ5" s="25"/>
      <c r="CA5" s="25">
        <v>-32.299999999999997</v>
      </c>
      <c r="CB5" s="25"/>
      <c r="CC5" s="25">
        <v>-1.2</v>
      </c>
      <c r="CD5" s="25">
        <v>-84.7</v>
      </c>
      <c r="CE5" s="25">
        <v>-84.7</v>
      </c>
      <c r="CF5" s="25">
        <v>-84.7</v>
      </c>
      <c r="CG5" s="25">
        <v>-84.7</v>
      </c>
      <c r="CH5" s="25">
        <v>6.3</v>
      </c>
      <c r="CI5" s="25">
        <v>6.3</v>
      </c>
      <c r="CJ5" s="25">
        <v>6.3</v>
      </c>
      <c r="CK5" s="25">
        <v>6.3</v>
      </c>
      <c r="CL5" s="25"/>
      <c r="CM5" s="25"/>
      <c r="CN5" s="25"/>
      <c r="CO5" s="25">
        <v>-5.3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292.82500000000005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107.05</v>
      </c>
      <c r="C8" s="138">
        <v>109.95</v>
      </c>
      <c r="D8" s="138">
        <v>116.38</v>
      </c>
      <c r="E8" s="138">
        <v>112.01</v>
      </c>
      <c r="F8" s="138">
        <v>117.6</v>
      </c>
      <c r="G8" s="138">
        <v>114.61</v>
      </c>
      <c r="H8" s="138">
        <v>114.6</v>
      </c>
      <c r="I8" s="138">
        <v>106.36</v>
      </c>
      <c r="J8" s="138">
        <v>113.55</v>
      </c>
      <c r="K8" s="138">
        <v>109.37</v>
      </c>
      <c r="L8" s="138">
        <v>107.98</v>
      </c>
      <c r="M8" s="138">
        <v>91.91</v>
      </c>
      <c r="N8" s="138">
        <v>91.46</v>
      </c>
      <c r="O8" s="138">
        <v>91.38</v>
      </c>
      <c r="P8" s="138">
        <v>90.38</v>
      </c>
      <c r="Q8" s="138">
        <v>90.1</v>
      </c>
      <c r="R8" s="138">
        <v>89.52</v>
      </c>
      <c r="S8" s="138">
        <v>89.91</v>
      </c>
      <c r="T8" s="138">
        <v>89.7</v>
      </c>
      <c r="U8" s="138">
        <v>90.19</v>
      </c>
      <c r="V8" s="138">
        <v>103.99</v>
      </c>
      <c r="W8" s="138">
        <v>107.34</v>
      </c>
      <c r="X8" s="138">
        <v>109.66</v>
      </c>
      <c r="Y8" s="138">
        <v>131.36000000000001</v>
      </c>
      <c r="Z8" s="138">
        <v>126.69</v>
      </c>
      <c r="AA8" s="138">
        <v>131.65</v>
      </c>
      <c r="AB8" s="138">
        <v>131.22</v>
      </c>
      <c r="AC8" s="138">
        <v>144.18</v>
      </c>
      <c r="AD8" s="138">
        <v>183.98</v>
      </c>
      <c r="AE8" s="138">
        <v>174.52</v>
      </c>
      <c r="AF8" s="138">
        <v>139.86000000000001</v>
      </c>
      <c r="AG8" s="138">
        <v>115.04</v>
      </c>
      <c r="AH8" s="138">
        <v>109.48</v>
      </c>
      <c r="AI8" s="138">
        <v>92.82</v>
      </c>
      <c r="AJ8" s="138">
        <v>84.9</v>
      </c>
      <c r="AK8" s="138">
        <v>79.56</v>
      </c>
      <c r="AL8" s="138">
        <v>82.2</v>
      </c>
      <c r="AM8" s="138">
        <v>76.38</v>
      </c>
      <c r="AN8" s="138">
        <v>85.7</v>
      </c>
      <c r="AO8" s="138">
        <v>80.099999999999994</v>
      </c>
      <c r="AP8" s="138">
        <v>83.46</v>
      </c>
      <c r="AQ8" s="138">
        <v>79.790000000000006</v>
      </c>
      <c r="AR8" s="138">
        <v>79.58</v>
      </c>
      <c r="AS8" s="138">
        <v>80</v>
      </c>
      <c r="AT8" s="138">
        <v>78.22</v>
      </c>
      <c r="AU8" s="138">
        <v>65.94</v>
      </c>
      <c r="AV8" s="138">
        <v>63.99</v>
      </c>
      <c r="AW8" s="138">
        <v>58.74</v>
      </c>
      <c r="AX8" s="138">
        <v>65.94</v>
      </c>
      <c r="AY8" s="138">
        <v>71.28</v>
      </c>
      <c r="AZ8" s="138">
        <v>65.94</v>
      </c>
      <c r="BA8" s="138">
        <v>80</v>
      </c>
      <c r="BB8" s="138">
        <v>77.180000000000007</v>
      </c>
      <c r="BC8" s="138">
        <v>79.680000000000007</v>
      </c>
      <c r="BD8" s="138">
        <v>79.7</v>
      </c>
      <c r="BE8" s="138">
        <v>82.11</v>
      </c>
      <c r="BF8" s="138">
        <v>80.739999999999995</v>
      </c>
      <c r="BG8" s="138">
        <v>81.900000000000006</v>
      </c>
      <c r="BH8" s="138">
        <v>81.14</v>
      </c>
      <c r="BI8" s="138">
        <v>83.5</v>
      </c>
      <c r="BJ8" s="138">
        <v>89.32</v>
      </c>
      <c r="BK8" s="138">
        <v>98.65</v>
      </c>
      <c r="BL8" s="138">
        <v>115.8</v>
      </c>
      <c r="BM8" s="138">
        <v>150.80000000000001</v>
      </c>
      <c r="BN8" s="138">
        <v>129.47999999999999</v>
      </c>
      <c r="BO8" s="138">
        <v>150.80000000000001</v>
      </c>
      <c r="BP8" s="138">
        <v>150.81</v>
      </c>
      <c r="BQ8" s="138">
        <v>246.25</v>
      </c>
      <c r="BR8" s="138">
        <v>202.88</v>
      </c>
      <c r="BS8" s="138">
        <v>282.08</v>
      </c>
      <c r="BT8" s="138">
        <v>273.43</v>
      </c>
      <c r="BU8" s="138">
        <v>283.97000000000003</v>
      </c>
      <c r="BV8" s="138">
        <v>294.12</v>
      </c>
      <c r="BW8" s="138">
        <v>289.77999999999997</v>
      </c>
      <c r="BX8" s="138">
        <v>280.12</v>
      </c>
      <c r="BY8" s="138">
        <v>272.75</v>
      </c>
      <c r="BZ8" s="138">
        <v>281.06</v>
      </c>
      <c r="CA8" s="138">
        <v>274.42</v>
      </c>
      <c r="CB8" s="138">
        <v>251.63</v>
      </c>
      <c r="CC8" s="138">
        <v>233.22</v>
      </c>
      <c r="CD8" s="138">
        <v>242.74</v>
      </c>
      <c r="CE8" s="138">
        <v>211.3</v>
      </c>
      <c r="CF8" s="138">
        <v>148.30000000000001</v>
      </c>
      <c r="CG8" s="138">
        <v>147.41999999999999</v>
      </c>
      <c r="CH8" s="138">
        <v>174.43</v>
      </c>
      <c r="CI8" s="138">
        <v>147.04</v>
      </c>
      <c r="CJ8" s="138">
        <v>148.31</v>
      </c>
      <c r="CK8" s="138">
        <v>122</v>
      </c>
      <c r="CL8" s="138">
        <v>151.76</v>
      </c>
      <c r="CM8" s="138">
        <v>132.69</v>
      </c>
      <c r="CN8" s="138">
        <v>131</v>
      </c>
      <c r="CO8" s="138">
        <v>125.83</v>
      </c>
      <c r="CP8" s="138">
        <v>122.39</v>
      </c>
      <c r="CQ8" s="138">
        <v>112.34</v>
      </c>
      <c r="CR8" s="138">
        <v>111.7</v>
      </c>
      <c r="CS8" s="138">
        <v>109.5</v>
      </c>
      <c r="CT8" s="139"/>
      <c r="CU8" s="139"/>
      <c r="CV8" s="139"/>
      <c r="CW8" s="140"/>
      <c r="CX8" s="141">
        <f>IF(SUM(B8:CW8)&lt;&gt;0,AVERAGEIF(B8:CW8,"&lt;&gt;"""),"")</f>
        <v>130.66239583333331</v>
      </c>
    </row>
    <row r="9" spans="1:102" ht="24.95" customHeight="1" thickBot="1" x14ac:dyDescent="0.25">
      <c r="A9" s="133" t="s">
        <v>6</v>
      </c>
      <c r="B9" s="42">
        <v>111.3475</v>
      </c>
      <c r="C9" s="43">
        <v>111.3475</v>
      </c>
      <c r="D9" s="43">
        <v>111.3475</v>
      </c>
      <c r="E9" s="43">
        <v>111.3475</v>
      </c>
      <c r="F9" s="43">
        <v>113.2925</v>
      </c>
      <c r="G9" s="43">
        <v>113.2925</v>
      </c>
      <c r="H9" s="43">
        <v>113.2925</v>
      </c>
      <c r="I9" s="43">
        <v>113.2925</v>
      </c>
      <c r="J9" s="43">
        <v>105.7025</v>
      </c>
      <c r="K9" s="43">
        <v>105.7025</v>
      </c>
      <c r="L9" s="43">
        <v>105.7025</v>
      </c>
      <c r="M9" s="43">
        <v>105.7025</v>
      </c>
      <c r="N9" s="43">
        <v>90.83</v>
      </c>
      <c r="O9" s="43">
        <v>90.83</v>
      </c>
      <c r="P9" s="43">
        <v>90.83</v>
      </c>
      <c r="Q9" s="43">
        <v>90.83</v>
      </c>
      <c r="R9" s="43">
        <v>89.83</v>
      </c>
      <c r="S9" s="43">
        <v>89.83</v>
      </c>
      <c r="T9" s="43">
        <v>89.83</v>
      </c>
      <c r="U9" s="43">
        <v>89.83</v>
      </c>
      <c r="V9" s="43">
        <v>113.08750000000001</v>
      </c>
      <c r="W9" s="43">
        <v>113.08750000000001</v>
      </c>
      <c r="X9" s="43">
        <v>113.08750000000001</v>
      </c>
      <c r="Y9" s="43">
        <v>113.08750000000001</v>
      </c>
      <c r="Z9" s="43">
        <v>133.435</v>
      </c>
      <c r="AA9" s="43">
        <v>133.435</v>
      </c>
      <c r="AB9" s="43">
        <v>133.435</v>
      </c>
      <c r="AC9" s="43">
        <v>133.435</v>
      </c>
      <c r="AD9" s="43">
        <v>153.35</v>
      </c>
      <c r="AE9" s="43">
        <v>153.35</v>
      </c>
      <c r="AF9" s="43">
        <v>153.35</v>
      </c>
      <c r="AG9" s="43">
        <v>153.35</v>
      </c>
      <c r="AH9" s="43">
        <v>91.69</v>
      </c>
      <c r="AI9" s="43">
        <v>91.69</v>
      </c>
      <c r="AJ9" s="43">
        <v>91.69</v>
      </c>
      <c r="AK9" s="43">
        <v>91.69</v>
      </c>
      <c r="AL9" s="43">
        <v>81.094999999999999</v>
      </c>
      <c r="AM9" s="43">
        <v>81.094999999999999</v>
      </c>
      <c r="AN9" s="43">
        <v>81.094999999999999</v>
      </c>
      <c r="AO9" s="43">
        <v>81.094999999999999</v>
      </c>
      <c r="AP9" s="43">
        <v>80.707499999999996</v>
      </c>
      <c r="AQ9" s="43">
        <v>80.707499999999996</v>
      </c>
      <c r="AR9" s="43">
        <v>80.707499999999996</v>
      </c>
      <c r="AS9" s="43">
        <v>80.707499999999996</v>
      </c>
      <c r="AT9" s="43">
        <v>66.722499999999997</v>
      </c>
      <c r="AU9" s="43">
        <v>66.722499999999997</v>
      </c>
      <c r="AV9" s="43">
        <v>66.722499999999997</v>
      </c>
      <c r="AW9" s="43">
        <v>66.722499999999997</v>
      </c>
      <c r="AX9" s="43">
        <v>70.790000000000006</v>
      </c>
      <c r="AY9" s="43">
        <v>70.790000000000006</v>
      </c>
      <c r="AZ9" s="43">
        <v>70.790000000000006</v>
      </c>
      <c r="BA9" s="43">
        <v>70.790000000000006</v>
      </c>
      <c r="BB9" s="43">
        <v>79.667500000000004</v>
      </c>
      <c r="BC9" s="43">
        <v>79.667500000000004</v>
      </c>
      <c r="BD9" s="43">
        <v>79.667500000000004</v>
      </c>
      <c r="BE9" s="43">
        <v>79.667500000000004</v>
      </c>
      <c r="BF9" s="43">
        <v>81.819999999999993</v>
      </c>
      <c r="BG9" s="43">
        <v>81.819999999999993</v>
      </c>
      <c r="BH9" s="43">
        <v>81.819999999999993</v>
      </c>
      <c r="BI9" s="43">
        <v>81.819999999999993</v>
      </c>
      <c r="BJ9" s="43">
        <v>113.6425</v>
      </c>
      <c r="BK9" s="43">
        <v>113.6425</v>
      </c>
      <c r="BL9" s="43">
        <v>113.6425</v>
      </c>
      <c r="BM9" s="43">
        <v>113.6425</v>
      </c>
      <c r="BN9" s="43">
        <v>169.33500000000001</v>
      </c>
      <c r="BO9" s="43">
        <v>169.33500000000001</v>
      </c>
      <c r="BP9" s="43">
        <v>169.33500000000001</v>
      </c>
      <c r="BQ9" s="43">
        <v>169.33500000000001</v>
      </c>
      <c r="BR9" s="43">
        <v>260.58999999999997</v>
      </c>
      <c r="BS9" s="43">
        <v>260.58999999999997</v>
      </c>
      <c r="BT9" s="43">
        <v>260.58999999999997</v>
      </c>
      <c r="BU9" s="43">
        <v>260.58999999999997</v>
      </c>
      <c r="BV9" s="43">
        <v>284.1925</v>
      </c>
      <c r="BW9" s="43">
        <v>284.1925</v>
      </c>
      <c r="BX9" s="43">
        <v>284.1925</v>
      </c>
      <c r="BY9" s="43">
        <v>284.1925</v>
      </c>
      <c r="BZ9" s="43">
        <v>260.08249999999998</v>
      </c>
      <c r="CA9" s="43">
        <v>260.08249999999998</v>
      </c>
      <c r="CB9" s="43">
        <v>260.08249999999998</v>
      </c>
      <c r="CC9" s="43">
        <v>260.08249999999998</v>
      </c>
      <c r="CD9" s="43">
        <v>187.44</v>
      </c>
      <c r="CE9" s="43">
        <v>187.44</v>
      </c>
      <c r="CF9" s="43">
        <v>187.44</v>
      </c>
      <c r="CG9" s="43">
        <v>187.44</v>
      </c>
      <c r="CH9" s="43">
        <v>147.94499999999999</v>
      </c>
      <c r="CI9" s="43">
        <v>147.94499999999999</v>
      </c>
      <c r="CJ9" s="43">
        <v>147.94499999999999</v>
      </c>
      <c r="CK9" s="43">
        <v>147.94499999999999</v>
      </c>
      <c r="CL9" s="43">
        <v>135.32</v>
      </c>
      <c r="CM9" s="43">
        <v>135.32</v>
      </c>
      <c r="CN9" s="43">
        <v>135.32</v>
      </c>
      <c r="CO9" s="43">
        <v>135.32</v>
      </c>
      <c r="CP9" s="43">
        <v>113.9825</v>
      </c>
      <c r="CQ9" s="43">
        <v>113.9825</v>
      </c>
      <c r="CR9" s="43">
        <v>113.9825</v>
      </c>
      <c r="CS9" s="43">
        <v>113.9825</v>
      </c>
      <c r="CT9" s="44"/>
      <c r="CU9" s="44"/>
      <c r="CV9" s="44"/>
      <c r="CW9" s="45"/>
      <c r="CX9" s="142">
        <f>IF(SUM(B9:CW9)&lt;&gt;0,AVERAGEIF(B9:CW9,"&lt;&gt;"""),"")</f>
        <v>130.66239583333331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6.6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5.6</v>
      </c>
      <c r="BU14" s="149">
        <v>5.3</v>
      </c>
      <c r="BV14" s="149"/>
      <c r="BW14" s="149"/>
      <c r="BX14" s="149"/>
      <c r="BY14" s="149"/>
      <c r="BZ14" s="149"/>
      <c r="CA14" s="149">
        <v>32.299999999999997</v>
      </c>
      <c r="CB14" s="149"/>
      <c r="CC14" s="149">
        <v>1.2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5.3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14.074999999999999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84.7</v>
      </c>
      <c r="CE16" s="155">
        <v>84.7</v>
      </c>
      <c r="CF16" s="155">
        <v>84.7</v>
      </c>
      <c r="CG16" s="155">
        <v>84.7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84.7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6.6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5.6</v>
      </c>
      <c r="BU17" s="160">
        <f t="shared" si="1"/>
        <v>5.3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32.299999999999997</v>
      </c>
      <c r="CB17" s="160">
        <f t="shared" si="1"/>
        <v>0</v>
      </c>
      <c r="CC17" s="160">
        <f t="shared" si="1"/>
        <v>1.2</v>
      </c>
      <c r="CD17" s="160">
        <f t="shared" si="1"/>
        <v>84.7</v>
      </c>
      <c r="CE17" s="160">
        <f t="shared" si="1"/>
        <v>84.7</v>
      </c>
      <c r="CF17" s="160">
        <f t="shared" si="1"/>
        <v>84.7</v>
      </c>
      <c r="CG17" s="160">
        <f t="shared" si="1"/>
        <v>84.7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5.3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98.775000000000006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95.6</v>
      </c>
      <c r="E22" s="149">
        <v>106.1</v>
      </c>
      <c r="F22" s="149">
        <v>24.6</v>
      </c>
      <c r="G22" s="149">
        <v>46.9</v>
      </c>
      <c r="H22" s="149">
        <v>23.6</v>
      </c>
      <c r="I22" s="149">
        <v>40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0.8</v>
      </c>
      <c r="AE22" s="149"/>
      <c r="AF22" s="149"/>
      <c r="AG22" s="149"/>
      <c r="AH22" s="149"/>
      <c r="AI22" s="149"/>
      <c r="AJ22" s="149"/>
      <c r="AK22" s="149"/>
      <c r="AL22" s="149">
        <v>50</v>
      </c>
      <c r="AM22" s="149">
        <v>50</v>
      </c>
      <c r="AN22" s="149">
        <v>50</v>
      </c>
      <c r="AO22" s="149">
        <v>50</v>
      </c>
      <c r="AP22" s="149"/>
      <c r="AQ22" s="149"/>
      <c r="AR22" s="149"/>
      <c r="AS22" s="149"/>
      <c r="AT22" s="149">
        <v>5</v>
      </c>
      <c r="AU22" s="149">
        <v>6.6</v>
      </c>
      <c r="AV22" s="149">
        <v>5</v>
      </c>
      <c r="AW22" s="149">
        <v>5</v>
      </c>
      <c r="AX22" s="149">
        <v>9.5</v>
      </c>
      <c r="AY22" s="149"/>
      <c r="AZ22" s="149">
        <v>7.8</v>
      </c>
      <c r="BA22" s="149"/>
      <c r="BB22" s="149">
        <v>5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>
        <v>3.6</v>
      </c>
      <c r="BT22" s="149"/>
      <c r="BU22" s="149"/>
      <c r="BV22" s="149"/>
      <c r="BW22" s="149">
        <v>0.9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146.5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19.7</v>
      </c>
      <c r="AA24" s="155">
        <v>19.7</v>
      </c>
      <c r="AB24" s="155">
        <v>19.7</v>
      </c>
      <c r="AC24" s="155">
        <v>19.7</v>
      </c>
      <c r="AD24" s="155">
        <v>183.2</v>
      </c>
      <c r="AE24" s="155">
        <v>183.2</v>
      </c>
      <c r="AF24" s="155">
        <v>183.2</v>
      </c>
      <c r="AG24" s="155">
        <v>183.2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35.9</v>
      </c>
      <c r="BO24" s="155">
        <v>35.9</v>
      </c>
      <c r="BP24" s="155">
        <v>35.9</v>
      </c>
      <c r="BQ24" s="155">
        <v>35.9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6.3</v>
      </c>
      <c r="CI24" s="155">
        <v>6.3</v>
      </c>
      <c r="CJ24" s="155">
        <v>6.3</v>
      </c>
      <c r="CK24" s="155">
        <v>6.3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245.09999999999991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95.6</v>
      </c>
      <c r="E25" s="160">
        <f t="shared" si="2"/>
        <v>106.1</v>
      </c>
      <c r="F25" s="160">
        <f t="shared" si="2"/>
        <v>24.6</v>
      </c>
      <c r="G25" s="160">
        <f t="shared" si="2"/>
        <v>46.9</v>
      </c>
      <c r="H25" s="160">
        <f t="shared" si="2"/>
        <v>23.6</v>
      </c>
      <c r="I25" s="160">
        <f t="shared" si="2"/>
        <v>40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19.7</v>
      </c>
      <c r="AA25" s="160">
        <f t="shared" si="2"/>
        <v>19.7</v>
      </c>
      <c r="AB25" s="160">
        <f t="shared" si="2"/>
        <v>19.7</v>
      </c>
      <c r="AC25" s="160">
        <f t="shared" si="2"/>
        <v>19.7</v>
      </c>
      <c r="AD25" s="160">
        <f t="shared" si="2"/>
        <v>184</v>
      </c>
      <c r="AE25" s="160">
        <f t="shared" si="2"/>
        <v>183.2</v>
      </c>
      <c r="AF25" s="160">
        <f t="shared" si="2"/>
        <v>183.2</v>
      </c>
      <c r="AG25" s="160">
        <f t="shared" si="2"/>
        <v>183.2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50</v>
      </c>
      <c r="AM25" s="160">
        <f t="shared" si="2"/>
        <v>50</v>
      </c>
      <c r="AN25" s="160">
        <f t="shared" si="2"/>
        <v>50</v>
      </c>
      <c r="AO25" s="160">
        <f t="shared" si="2"/>
        <v>50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5</v>
      </c>
      <c r="AU25" s="160">
        <f t="shared" si="2"/>
        <v>6.6</v>
      </c>
      <c r="AV25" s="160">
        <f t="shared" si="2"/>
        <v>5</v>
      </c>
      <c r="AW25" s="160">
        <f t="shared" si="2"/>
        <v>5</v>
      </c>
      <c r="AX25" s="160">
        <f t="shared" si="2"/>
        <v>9.5</v>
      </c>
      <c r="AY25" s="160">
        <f t="shared" si="2"/>
        <v>0</v>
      </c>
      <c r="AZ25" s="160">
        <f t="shared" si="2"/>
        <v>7.8</v>
      </c>
      <c r="BA25" s="160">
        <f t="shared" si="2"/>
        <v>0</v>
      </c>
      <c r="BB25" s="160">
        <f t="shared" si="2"/>
        <v>5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35.9</v>
      </c>
      <c r="BO25" s="160">
        <f t="shared" ref="BO25:CW25" si="3">SUM(BO20:BO24)</f>
        <v>35.9</v>
      </c>
      <c r="BP25" s="160">
        <f t="shared" si="3"/>
        <v>35.9</v>
      </c>
      <c r="BQ25" s="160">
        <f t="shared" si="3"/>
        <v>35.9</v>
      </c>
      <c r="BR25" s="160">
        <f t="shared" si="3"/>
        <v>0</v>
      </c>
      <c r="BS25" s="160">
        <f t="shared" si="3"/>
        <v>3.6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0.9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6.3</v>
      </c>
      <c r="CI25" s="160">
        <f t="shared" si="3"/>
        <v>6.3</v>
      </c>
      <c r="CJ25" s="160">
        <f t="shared" si="3"/>
        <v>6.3</v>
      </c>
      <c r="CK25" s="160">
        <f t="shared" si="3"/>
        <v>6.3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391.59999999999991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2026-01-14T14:28:14Z</dcterms:created>
  <dcterms:modified xsi:type="dcterms:W3CDTF">2026-01-14T14:28:17Z</dcterms:modified>
</cp:coreProperties>
</file>