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27" i="4" l="1"/>
  <c r="CX50" i="4"/>
  <c r="CX53" i="4"/>
</calcChain>
</file>

<file path=xl/sharedStrings.xml><?xml version="1.0" encoding="utf-8"?>
<sst xmlns="http://schemas.openxmlformats.org/spreadsheetml/2006/main" count="122" uniqueCount="56">
  <si>
    <t>Publication on: 21/10/2025 14:13:32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</si>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</sst>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550-477A-ABA9-FD60CC9CDBD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550-477A-ABA9-FD60CC9CDBD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550-477A-ABA9-FD60CC9CDBD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550-477A-ABA9-FD60CC9CDBD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550-477A-ABA9-FD60CC9CDBD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550-477A-ABA9-FD60CC9CDBD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550-477A-ABA9-FD60CC9CDBD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550-477A-ABA9-FD60CC9CDBD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158</c:v>
                </c:pt>
                <c:pt idx="21">
                  <c:v>158</c:v>
                </c:pt>
                <c:pt idx="22">
                  <c:v>158</c:v>
                </c:pt>
                <c:pt idx="23">
                  <c:v>158</c:v>
                </c:pt>
                <c:pt idx="24">
                  <c:v>156</c:v>
                </c:pt>
                <c:pt idx="25">
                  <c:v>156</c:v>
                </c:pt>
                <c:pt idx="26">
                  <c:v>156</c:v>
                </c:pt>
                <c:pt idx="27">
                  <c:v>156</c:v>
                </c:pt>
                <c:pt idx="28">
                  <c:v>189</c:v>
                </c:pt>
                <c:pt idx="29">
                  <c:v>189</c:v>
                </c:pt>
                <c:pt idx="30">
                  <c:v>189</c:v>
                </c:pt>
                <c:pt idx="31">
                  <c:v>189</c:v>
                </c:pt>
                <c:pt idx="32">
                  <c:v>197</c:v>
                </c:pt>
                <c:pt idx="33">
                  <c:v>197</c:v>
                </c:pt>
                <c:pt idx="34">
                  <c:v>197</c:v>
                </c:pt>
                <c:pt idx="35">
                  <c:v>197</c:v>
                </c:pt>
                <c:pt idx="36">
                  <c:v>182</c:v>
                </c:pt>
                <c:pt idx="37">
                  <c:v>182</c:v>
                </c:pt>
                <c:pt idx="38">
                  <c:v>182</c:v>
                </c:pt>
                <c:pt idx="39">
                  <c:v>182</c:v>
                </c:pt>
                <c:pt idx="40">
                  <c:v>164</c:v>
                </c:pt>
                <c:pt idx="41">
                  <c:v>164</c:v>
                </c:pt>
                <c:pt idx="42">
                  <c:v>164</c:v>
                </c:pt>
                <c:pt idx="43">
                  <c:v>164</c:v>
                </c:pt>
                <c:pt idx="44">
                  <c:v>157</c:v>
                </c:pt>
                <c:pt idx="45">
                  <c:v>157</c:v>
                </c:pt>
                <c:pt idx="46">
                  <c:v>157</c:v>
                </c:pt>
                <c:pt idx="47">
                  <c:v>157</c:v>
                </c:pt>
                <c:pt idx="48">
                  <c:v>152</c:v>
                </c:pt>
                <c:pt idx="49">
                  <c:v>152</c:v>
                </c:pt>
                <c:pt idx="50">
                  <c:v>152</c:v>
                </c:pt>
                <c:pt idx="51">
                  <c:v>152</c:v>
                </c:pt>
                <c:pt idx="52">
                  <c:v>149</c:v>
                </c:pt>
                <c:pt idx="53">
                  <c:v>149</c:v>
                </c:pt>
                <c:pt idx="54">
                  <c:v>149</c:v>
                </c:pt>
                <c:pt idx="55">
                  <c:v>149</c:v>
                </c:pt>
                <c:pt idx="56">
                  <c:v>148</c:v>
                </c:pt>
                <c:pt idx="57">
                  <c:v>148</c:v>
                </c:pt>
                <c:pt idx="58">
                  <c:v>148</c:v>
                </c:pt>
                <c:pt idx="59">
                  <c:v>148</c:v>
                </c:pt>
                <c:pt idx="60">
                  <c:v>158</c:v>
                </c:pt>
                <c:pt idx="61">
                  <c:v>158</c:v>
                </c:pt>
                <c:pt idx="62">
                  <c:v>158</c:v>
                </c:pt>
                <c:pt idx="63">
                  <c:v>158</c:v>
                </c:pt>
                <c:pt idx="64">
                  <c:v>190</c:v>
                </c:pt>
                <c:pt idx="65">
                  <c:v>190</c:v>
                </c:pt>
                <c:pt idx="66">
                  <c:v>190</c:v>
                </c:pt>
                <c:pt idx="67">
                  <c:v>190</c:v>
                </c:pt>
                <c:pt idx="68">
                  <c:v>222</c:v>
                </c:pt>
                <c:pt idx="69">
                  <c:v>222</c:v>
                </c:pt>
                <c:pt idx="70">
                  <c:v>222</c:v>
                </c:pt>
                <c:pt idx="71">
                  <c:v>222</c:v>
                </c:pt>
                <c:pt idx="72">
                  <c:v>252</c:v>
                </c:pt>
                <c:pt idx="73">
                  <c:v>252</c:v>
                </c:pt>
                <c:pt idx="74">
                  <c:v>252</c:v>
                </c:pt>
                <c:pt idx="75">
                  <c:v>252</c:v>
                </c:pt>
                <c:pt idx="76">
                  <c:v>241</c:v>
                </c:pt>
                <c:pt idx="77">
                  <c:v>241</c:v>
                </c:pt>
                <c:pt idx="78">
                  <c:v>241</c:v>
                </c:pt>
                <c:pt idx="79">
                  <c:v>241</c:v>
                </c:pt>
                <c:pt idx="80">
                  <c:v>206</c:v>
                </c:pt>
                <c:pt idx="81">
                  <c:v>206</c:v>
                </c:pt>
                <c:pt idx="82">
                  <c:v>206</c:v>
                </c:pt>
                <c:pt idx="83">
                  <c:v>206</c:v>
                </c:pt>
                <c:pt idx="84">
                  <c:v>213</c:v>
                </c:pt>
                <c:pt idx="85">
                  <c:v>213</c:v>
                </c:pt>
                <c:pt idx="86">
                  <c:v>213</c:v>
                </c:pt>
                <c:pt idx="87">
                  <c:v>213</c:v>
                </c:pt>
                <c:pt idx="88">
                  <c:v>175</c:v>
                </c:pt>
                <c:pt idx="89">
                  <c:v>175</c:v>
                </c:pt>
                <c:pt idx="90">
                  <c:v>175</c:v>
                </c:pt>
                <c:pt idx="91">
                  <c:v>175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550-477A-ABA9-FD60CC9CDBD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3439</c:v>
                </c:pt>
                <c:pt idx="1">
                  <c:v>3439</c:v>
                </c:pt>
                <c:pt idx="2">
                  <c:v>3346</c:v>
                </c:pt>
                <c:pt idx="3">
                  <c:v>3346</c:v>
                </c:pt>
                <c:pt idx="4">
                  <c:v>3459.2730000000001</c:v>
                </c:pt>
                <c:pt idx="5">
                  <c:v>3455</c:v>
                </c:pt>
                <c:pt idx="6">
                  <c:v>3365.9030000000002</c:v>
                </c:pt>
                <c:pt idx="7">
                  <c:v>3362</c:v>
                </c:pt>
                <c:pt idx="8">
                  <c:v>3484.5410000000002</c:v>
                </c:pt>
                <c:pt idx="9">
                  <c:v>3483.1040000000003</c:v>
                </c:pt>
                <c:pt idx="10">
                  <c:v>3411.1120000000001</c:v>
                </c:pt>
                <c:pt idx="11">
                  <c:v>3364</c:v>
                </c:pt>
                <c:pt idx="12">
                  <c:v>3375.6329999999998</c:v>
                </c:pt>
                <c:pt idx="13">
                  <c:v>3432.6419999999998</c:v>
                </c:pt>
                <c:pt idx="14">
                  <c:v>3447.3820000000001</c:v>
                </c:pt>
                <c:pt idx="15">
                  <c:v>3366</c:v>
                </c:pt>
                <c:pt idx="16">
                  <c:v>3366</c:v>
                </c:pt>
                <c:pt idx="17">
                  <c:v>3366</c:v>
                </c:pt>
                <c:pt idx="18">
                  <c:v>3459</c:v>
                </c:pt>
                <c:pt idx="19">
                  <c:v>3459</c:v>
                </c:pt>
                <c:pt idx="20">
                  <c:v>3253.6689999999999</c:v>
                </c:pt>
                <c:pt idx="21">
                  <c:v>3621.9490000000001</c:v>
                </c:pt>
                <c:pt idx="22">
                  <c:v>3624.0729999999999</c:v>
                </c:pt>
                <c:pt idx="23">
                  <c:v>3728.1040000000003</c:v>
                </c:pt>
                <c:pt idx="24">
                  <c:v>3513.2570000000001</c:v>
                </c:pt>
                <c:pt idx="25">
                  <c:v>3550.5140000000001</c:v>
                </c:pt>
                <c:pt idx="26">
                  <c:v>3578.89</c:v>
                </c:pt>
                <c:pt idx="27">
                  <c:v>3587.105</c:v>
                </c:pt>
                <c:pt idx="28">
                  <c:v>3555.915</c:v>
                </c:pt>
                <c:pt idx="29">
                  <c:v>3566.3429999999998</c:v>
                </c:pt>
                <c:pt idx="30">
                  <c:v>3551.1179999999999</c:v>
                </c:pt>
                <c:pt idx="31">
                  <c:v>3525.4790000000003</c:v>
                </c:pt>
                <c:pt idx="32">
                  <c:v>3607.4790000000003</c:v>
                </c:pt>
                <c:pt idx="33">
                  <c:v>3582.3360000000002</c:v>
                </c:pt>
                <c:pt idx="34">
                  <c:v>3558.2249999999999</c:v>
                </c:pt>
                <c:pt idx="35">
                  <c:v>3492.2959999999998</c:v>
                </c:pt>
                <c:pt idx="36">
                  <c:v>3680.0259999999998</c:v>
                </c:pt>
                <c:pt idx="37">
                  <c:v>3680.0039999999999</c:v>
                </c:pt>
                <c:pt idx="38">
                  <c:v>3463.2750000000001</c:v>
                </c:pt>
                <c:pt idx="39">
                  <c:v>3362.5630000000001</c:v>
                </c:pt>
                <c:pt idx="40">
                  <c:v>3286.7240000000002</c:v>
                </c:pt>
                <c:pt idx="41">
                  <c:v>3275.9250000000002</c:v>
                </c:pt>
                <c:pt idx="42">
                  <c:v>3181.1089999999999</c:v>
                </c:pt>
                <c:pt idx="43">
                  <c:v>2954.6819999999998</c:v>
                </c:pt>
                <c:pt idx="44">
                  <c:v>3220.9290000000001</c:v>
                </c:pt>
                <c:pt idx="45">
                  <c:v>3219.1130000000003</c:v>
                </c:pt>
                <c:pt idx="46">
                  <c:v>3140.3209999999999</c:v>
                </c:pt>
                <c:pt idx="47">
                  <c:v>2985.018</c:v>
                </c:pt>
                <c:pt idx="48">
                  <c:v>3204.1779999999999</c:v>
                </c:pt>
                <c:pt idx="49">
                  <c:v>3034.9740000000002</c:v>
                </c:pt>
                <c:pt idx="50">
                  <c:v>3055.1909999999998</c:v>
                </c:pt>
                <c:pt idx="51">
                  <c:v>3090.6350000000002</c:v>
                </c:pt>
                <c:pt idx="52">
                  <c:v>3199.4139999999998</c:v>
                </c:pt>
                <c:pt idx="53">
                  <c:v>3094.0010000000002</c:v>
                </c:pt>
                <c:pt idx="54">
                  <c:v>3031.6890000000003</c:v>
                </c:pt>
                <c:pt idx="55">
                  <c:v>3013.4769999999999</c:v>
                </c:pt>
                <c:pt idx="56">
                  <c:v>2788.7939999999999</c:v>
                </c:pt>
                <c:pt idx="57">
                  <c:v>3325.433</c:v>
                </c:pt>
                <c:pt idx="58">
                  <c:v>3327.433</c:v>
                </c:pt>
                <c:pt idx="59">
                  <c:v>3362.9359999999997</c:v>
                </c:pt>
                <c:pt idx="60">
                  <c:v>3262.0609999999997</c:v>
                </c:pt>
                <c:pt idx="61">
                  <c:v>3437.0160000000001</c:v>
                </c:pt>
                <c:pt idx="62">
                  <c:v>3541.0190000000002</c:v>
                </c:pt>
                <c:pt idx="63">
                  <c:v>3541.0839999999998</c:v>
                </c:pt>
                <c:pt idx="64">
                  <c:v>3274.9790000000003</c:v>
                </c:pt>
                <c:pt idx="65">
                  <c:v>3526.8140000000003</c:v>
                </c:pt>
                <c:pt idx="66">
                  <c:v>3603.8150000000001</c:v>
                </c:pt>
                <c:pt idx="67">
                  <c:v>3628.056</c:v>
                </c:pt>
                <c:pt idx="68">
                  <c:v>3540.0929999999998</c:v>
                </c:pt>
                <c:pt idx="69">
                  <c:v>3595.7510000000002</c:v>
                </c:pt>
                <c:pt idx="70">
                  <c:v>3628.317</c:v>
                </c:pt>
                <c:pt idx="71">
                  <c:v>3631.1779999999999</c:v>
                </c:pt>
                <c:pt idx="72">
                  <c:v>3615.8109999999997</c:v>
                </c:pt>
                <c:pt idx="73">
                  <c:v>3632.279</c:v>
                </c:pt>
                <c:pt idx="74">
                  <c:v>3639.0360000000001</c:v>
                </c:pt>
                <c:pt idx="75">
                  <c:v>3639.62</c:v>
                </c:pt>
                <c:pt idx="76">
                  <c:v>3639.1369999999997</c:v>
                </c:pt>
                <c:pt idx="77">
                  <c:v>3636.9479999999999</c:v>
                </c:pt>
                <c:pt idx="78">
                  <c:v>3630.6379999999999</c:v>
                </c:pt>
                <c:pt idx="79">
                  <c:v>3621.6509999999998</c:v>
                </c:pt>
                <c:pt idx="80">
                  <c:v>3663.3429999999998</c:v>
                </c:pt>
                <c:pt idx="81">
                  <c:v>3622.52</c:v>
                </c:pt>
                <c:pt idx="82">
                  <c:v>3592.6220000000003</c:v>
                </c:pt>
                <c:pt idx="83">
                  <c:v>3539.4390000000003</c:v>
                </c:pt>
                <c:pt idx="84">
                  <c:v>3646.9960000000001</c:v>
                </c:pt>
                <c:pt idx="85">
                  <c:v>3606.7380000000003</c:v>
                </c:pt>
                <c:pt idx="86">
                  <c:v>3537.4449999999997</c:v>
                </c:pt>
                <c:pt idx="87">
                  <c:v>3429.1169999999997</c:v>
                </c:pt>
                <c:pt idx="88">
                  <c:v>3669.0810000000001</c:v>
                </c:pt>
                <c:pt idx="89">
                  <c:v>3642.7669999999998</c:v>
                </c:pt>
                <c:pt idx="90">
                  <c:v>3606.8180000000002</c:v>
                </c:pt>
                <c:pt idx="91">
                  <c:v>3547.6930000000002</c:v>
                </c:pt>
                <c:pt idx="92">
                  <c:v>3649.7660000000001</c:v>
                </c:pt>
                <c:pt idx="93">
                  <c:v>3638.2640000000001</c:v>
                </c:pt>
                <c:pt idx="94">
                  <c:v>3611.55</c:v>
                </c:pt>
                <c:pt idx="95">
                  <c:v>3555.89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550-477A-ABA9-FD60CC9CDBD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335.5</c:v>
                </c:pt>
                <c:pt idx="1">
                  <c:v>395.7</c:v>
                </c:pt>
                <c:pt idx="2">
                  <c:v>533.20000000000005</c:v>
                </c:pt>
                <c:pt idx="3">
                  <c:v>488</c:v>
                </c:pt>
                <c:pt idx="4">
                  <c:v>293</c:v>
                </c:pt>
                <c:pt idx="5">
                  <c:v>270.10000000000002</c:v>
                </c:pt>
                <c:pt idx="6">
                  <c:v>439.9</c:v>
                </c:pt>
                <c:pt idx="7">
                  <c:v>420.7</c:v>
                </c:pt>
                <c:pt idx="8">
                  <c:v>191</c:v>
                </c:pt>
                <c:pt idx="9">
                  <c:v>221.8</c:v>
                </c:pt>
                <c:pt idx="10">
                  <c:v>280.5</c:v>
                </c:pt>
                <c:pt idx="11">
                  <c:v>318.89999999999998</c:v>
                </c:pt>
                <c:pt idx="12">
                  <c:v>272.5</c:v>
                </c:pt>
                <c:pt idx="13">
                  <c:v>219.4</c:v>
                </c:pt>
                <c:pt idx="14">
                  <c:v>207.3</c:v>
                </c:pt>
                <c:pt idx="15">
                  <c:v>313.8</c:v>
                </c:pt>
                <c:pt idx="16">
                  <c:v>396.7</c:v>
                </c:pt>
                <c:pt idx="17">
                  <c:v>432</c:v>
                </c:pt>
                <c:pt idx="18">
                  <c:v>252.6</c:v>
                </c:pt>
                <c:pt idx="19">
                  <c:v>350.9</c:v>
                </c:pt>
                <c:pt idx="20">
                  <c:v>548.20000000000005</c:v>
                </c:pt>
                <c:pt idx="21">
                  <c:v>290</c:v>
                </c:pt>
                <c:pt idx="22">
                  <c:v>377.2</c:v>
                </c:pt>
                <c:pt idx="23">
                  <c:v>402.4</c:v>
                </c:pt>
                <c:pt idx="24">
                  <c:v>838.9</c:v>
                </c:pt>
                <c:pt idx="25">
                  <c:v>930.9</c:v>
                </c:pt>
                <c:pt idx="26">
                  <c:v>935</c:v>
                </c:pt>
                <c:pt idx="27">
                  <c:v>935</c:v>
                </c:pt>
                <c:pt idx="28">
                  <c:v>899.5</c:v>
                </c:pt>
                <c:pt idx="29">
                  <c:v>857.4</c:v>
                </c:pt>
                <c:pt idx="30">
                  <c:v>805.2</c:v>
                </c:pt>
                <c:pt idx="31">
                  <c:v>710.7</c:v>
                </c:pt>
                <c:pt idx="32">
                  <c:v>550.4</c:v>
                </c:pt>
                <c:pt idx="33">
                  <c:v>398.2</c:v>
                </c:pt>
                <c:pt idx="34">
                  <c:v>365.1</c:v>
                </c:pt>
                <c:pt idx="35">
                  <c:v>220.9</c:v>
                </c:pt>
                <c:pt idx="36">
                  <c:v>70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65</c:v>
                </c:pt>
                <c:pt idx="41">
                  <c:v>65</c:v>
                </c:pt>
                <c:pt idx="42">
                  <c:v>65</c:v>
                </c:pt>
                <c:pt idx="43">
                  <c:v>65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263.39999999999998</c:v>
                </c:pt>
                <c:pt idx="65">
                  <c:v>248.9</c:v>
                </c:pt>
                <c:pt idx="66">
                  <c:v>403.9</c:v>
                </c:pt>
                <c:pt idx="67">
                  <c:v>161</c:v>
                </c:pt>
                <c:pt idx="68">
                  <c:v>529.6</c:v>
                </c:pt>
                <c:pt idx="69">
                  <c:v>564.1</c:v>
                </c:pt>
                <c:pt idx="70">
                  <c:v>354.6</c:v>
                </c:pt>
                <c:pt idx="71">
                  <c:v>255</c:v>
                </c:pt>
                <c:pt idx="72">
                  <c:v>423.5</c:v>
                </c:pt>
                <c:pt idx="73">
                  <c:v>488.1</c:v>
                </c:pt>
                <c:pt idx="74">
                  <c:v>304</c:v>
                </c:pt>
                <c:pt idx="75">
                  <c:v>304</c:v>
                </c:pt>
                <c:pt idx="76">
                  <c:v>301</c:v>
                </c:pt>
                <c:pt idx="77">
                  <c:v>301</c:v>
                </c:pt>
                <c:pt idx="78">
                  <c:v>301</c:v>
                </c:pt>
                <c:pt idx="79">
                  <c:v>490.4</c:v>
                </c:pt>
                <c:pt idx="80">
                  <c:v>676.3</c:v>
                </c:pt>
                <c:pt idx="81">
                  <c:v>818.6</c:v>
                </c:pt>
                <c:pt idx="82">
                  <c:v>789</c:v>
                </c:pt>
                <c:pt idx="83">
                  <c:v>787.9</c:v>
                </c:pt>
                <c:pt idx="84">
                  <c:v>628.20000000000005</c:v>
                </c:pt>
                <c:pt idx="85">
                  <c:v>603</c:v>
                </c:pt>
                <c:pt idx="86">
                  <c:v>605.20000000000005</c:v>
                </c:pt>
                <c:pt idx="87">
                  <c:v>657.7</c:v>
                </c:pt>
                <c:pt idx="88">
                  <c:v>296.39999999999998</c:v>
                </c:pt>
                <c:pt idx="89">
                  <c:v>259.8</c:v>
                </c:pt>
                <c:pt idx="90">
                  <c:v>229.4</c:v>
                </c:pt>
                <c:pt idx="91">
                  <c:v>189.6</c:v>
                </c:pt>
                <c:pt idx="92">
                  <c:v>95</c:v>
                </c:pt>
                <c:pt idx="93">
                  <c:v>95</c:v>
                </c:pt>
                <c:pt idx="94">
                  <c:v>95</c:v>
                </c:pt>
                <c:pt idx="9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550-477A-ABA9-FD60CC9CDBD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750.19399999999996</c:v>
                </c:pt>
                <c:pt idx="1">
                  <c:v>756.78099999999995</c:v>
                </c:pt>
                <c:pt idx="2">
                  <c:v>765.58900000000006</c:v>
                </c:pt>
                <c:pt idx="3">
                  <c:v>775.80100000000004</c:v>
                </c:pt>
                <c:pt idx="4">
                  <c:v>798.14</c:v>
                </c:pt>
                <c:pt idx="5">
                  <c:v>811.83299999999997</c:v>
                </c:pt>
                <c:pt idx="6">
                  <c:v>821.21100000000001</c:v>
                </c:pt>
                <c:pt idx="7">
                  <c:v>834.51199999999994</c:v>
                </c:pt>
                <c:pt idx="8">
                  <c:v>843.57100000000003</c:v>
                </c:pt>
                <c:pt idx="9">
                  <c:v>853.46400000000006</c:v>
                </c:pt>
                <c:pt idx="10">
                  <c:v>859.15899999999999</c:v>
                </c:pt>
                <c:pt idx="11">
                  <c:v>863.23900000000003</c:v>
                </c:pt>
                <c:pt idx="12">
                  <c:v>874.39099999999996</c:v>
                </c:pt>
                <c:pt idx="13">
                  <c:v>874.04499999999996</c:v>
                </c:pt>
                <c:pt idx="14">
                  <c:v>879.24699999999996</c:v>
                </c:pt>
                <c:pt idx="15">
                  <c:v>879.37900000000002</c:v>
                </c:pt>
                <c:pt idx="16">
                  <c:v>885.62</c:v>
                </c:pt>
                <c:pt idx="17">
                  <c:v>885.60399999999993</c:v>
                </c:pt>
                <c:pt idx="18">
                  <c:v>890.26700000000005</c:v>
                </c:pt>
                <c:pt idx="19">
                  <c:v>895.74600000000009</c:v>
                </c:pt>
                <c:pt idx="20">
                  <c:v>883.86300000000006</c:v>
                </c:pt>
                <c:pt idx="21">
                  <c:v>888.78399999999999</c:v>
                </c:pt>
                <c:pt idx="22">
                  <c:v>894.2</c:v>
                </c:pt>
                <c:pt idx="23">
                  <c:v>897.66200000000003</c:v>
                </c:pt>
                <c:pt idx="24">
                  <c:v>883.53600000000006</c:v>
                </c:pt>
                <c:pt idx="25">
                  <c:v>896.56500000000005</c:v>
                </c:pt>
                <c:pt idx="26">
                  <c:v>909.88400000000001</c:v>
                </c:pt>
                <c:pt idx="27">
                  <c:v>940.024</c:v>
                </c:pt>
                <c:pt idx="28">
                  <c:v>1061.1680000000001</c:v>
                </c:pt>
                <c:pt idx="29">
                  <c:v>1186.2640000000001</c:v>
                </c:pt>
                <c:pt idx="30">
                  <c:v>1342.7890000000002</c:v>
                </c:pt>
                <c:pt idx="31">
                  <c:v>1541.229</c:v>
                </c:pt>
                <c:pt idx="32">
                  <c:v>1828.6310000000001</c:v>
                </c:pt>
                <c:pt idx="33">
                  <c:v>2080.2089999999998</c:v>
                </c:pt>
                <c:pt idx="34">
                  <c:v>2330.5449999999996</c:v>
                </c:pt>
                <c:pt idx="35">
                  <c:v>2578.29</c:v>
                </c:pt>
                <c:pt idx="36">
                  <c:v>2801.788</c:v>
                </c:pt>
                <c:pt idx="37">
                  <c:v>3019.0699999999997</c:v>
                </c:pt>
                <c:pt idx="38">
                  <c:v>3210.009</c:v>
                </c:pt>
                <c:pt idx="39">
                  <c:v>3381.9280000000003</c:v>
                </c:pt>
                <c:pt idx="40">
                  <c:v>3529.1570000000002</c:v>
                </c:pt>
                <c:pt idx="41">
                  <c:v>3659.9610000000002</c:v>
                </c:pt>
                <c:pt idx="42">
                  <c:v>3792.7699999999995</c:v>
                </c:pt>
                <c:pt idx="43">
                  <c:v>3881.8270000000002</c:v>
                </c:pt>
                <c:pt idx="44">
                  <c:v>3960.6169999999997</c:v>
                </c:pt>
                <c:pt idx="45">
                  <c:v>4024.7290000000003</c:v>
                </c:pt>
                <c:pt idx="46">
                  <c:v>4063.8520000000003</c:v>
                </c:pt>
                <c:pt idx="47">
                  <c:v>4074.2709999999997</c:v>
                </c:pt>
                <c:pt idx="48">
                  <c:v>4061.5330000000004</c:v>
                </c:pt>
                <c:pt idx="49">
                  <c:v>4032.5029999999997</c:v>
                </c:pt>
                <c:pt idx="50">
                  <c:v>4005.1880000000001</c:v>
                </c:pt>
                <c:pt idx="51">
                  <c:v>3968.86</c:v>
                </c:pt>
                <c:pt idx="52">
                  <c:v>3929.0709999999999</c:v>
                </c:pt>
                <c:pt idx="53">
                  <c:v>3894.723</c:v>
                </c:pt>
                <c:pt idx="54">
                  <c:v>3832.9119999999998</c:v>
                </c:pt>
                <c:pt idx="55">
                  <c:v>3762.6089999999999</c:v>
                </c:pt>
                <c:pt idx="56">
                  <c:v>3695.08</c:v>
                </c:pt>
                <c:pt idx="57">
                  <c:v>3594.1550000000002</c:v>
                </c:pt>
                <c:pt idx="58">
                  <c:v>3482.221</c:v>
                </c:pt>
                <c:pt idx="59">
                  <c:v>3370.6530000000002</c:v>
                </c:pt>
                <c:pt idx="60">
                  <c:v>3219.047</c:v>
                </c:pt>
                <c:pt idx="61">
                  <c:v>3065.7539999999999</c:v>
                </c:pt>
                <c:pt idx="62">
                  <c:v>2884.4319999999998</c:v>
                </c:pt>
                <c:pt idx="63">
                  <c:v>2682.6579999999999</c:v>
                </c:pt>
                <c:pt idx="64">
                  <c:v>2514.598</c:v>
                </c:pt>
                <c:pt idx="65">
                  <c:v>2289.268</c:v>
                </c:pt>
                <c:pt idx="66">
                  <c:v>2076.8710000000001</c:v>
                </c:pt>
                <c:pt idx="67">
                  <c:v>1884.6419999999998</c:v>
                </c:pt>
                <c:pt idx="68">
                  <c:v>1737.6659999999999</c:v>
                </c:pt>
                <c:pt idx="69">
                  <c:v>1627.797</c:v>
                </c:pt>
                <c:pt idx="70">
                  <c:v>1562.816</c:v>
                </c:pt>
                <c:pt idx="71">
                  <c:v>1532.8109999999999</c:v>
                </c:pt>
                <c:pt idx="72">
                  <c:v>1497.867</c:v>
                </c:pt>
                <c:pt idx="73">
                  <c:v>1481.98</c:v>
                </c:pt>
                <c:pt idx="74">
                  <c:v>1472.511</c:v>
                </c:pt>
                <c:pt idx="75">
                  <c:v>1466.35</c:v>
                </c:pt>
                <c:pt idx="76">
                  <c:v>1466.6419999999998</c:v>
                </c:pt>
                <c:pt idx="77">
                  <c:v>1460.7360000000001</c:v>
                </c:pt>
                <c:pt idx="78">
                  <c:v>1456.931</c:v>
                </c:pt>
                <c:pt idx="79">
                  <c:v>1448.2339999999999</c:v>
                </c:pt>
                <c:pt idx="80">
                  <c:v>1433.376</c:v>
                </c:pt>
                <c:pt idx="81">
                  <c:v>1414.335</c:v>
                </c:pt>
                <c:pt idx="82">
                  <c:v>1393.259</c:v>
                </c:pt>
                <c:pt idx="83">
                  <c:v>1374.4639999999999</c:v>
                </c:pt>
                <c:pt idx="84">
                  <c:v>1357.2340000000002</c:v>
                </c:pt>
                <c:pt idx="85">
                  <c:v>1342.318</c:v>
                </c:pt>
                <c:pt idx="86">
                  <c:v>1331.1569999999999</c:v>
                </c:pt>
                <c:pt idx="87">
                  <c:v>1318.874</c:v>
                </c:pt>
                <c:pt idx="88">
                  <c:v>1313.1179999999999</c:v>
                </c:pt>
                <c:pt idx="89">
                  <c:v>1312.116</c:v>
                </c:pt>
                <c:pt idx="90">
                  <c:v>1312.8980000000001</c:v>
                </c:pt>
                <c:pt idx="91">
                  <c:v>1306.8679999999999</c:v>
                </c:pt>
                <c:pt idx="92">
                  <c:v>1288.6119999999999</c:v>
                </c:pt>
                <c:pt idx="93">
                  <c:v>1291.0840000000001</c:v>
                </c:pt>
                <c:pt idx="94">
                  <c:v>1290.8439999999998</c:v>
                </c:pt>
                <c:pt idx="95">
                  <c:v>1285.828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550-477A-ABA9-FD60CC9CDBD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45</c:v>
                </c:pt>
                <c:pt idx="37">
                  <c:v>45</c:v>
                </c:pt>
                <c:pt idx="38">
                  <c:v>45</c:v>
                </c:pt>
                <c:pt idx="39">
                  <c:v>45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64</c:v>
                </c:pt>
                <c:pt idx="45">
                  <c:v>64</c:v>
                </c:pt>
                <c:pt idx="46">
                  <c:v>64</c:v>
                </c:pt>
                <c:pt idx="47">
                  <c:v>64</c:v>
                </c:pt>
                <c:pt idx="48">
                  <c:v>67</c:v>
                </c:pt>
                <c:pt idx="49">
                  <c:v>67</c:v>
                </c:pt>
                <c:pt idx="50">
                  <c:v>67</c:v>
                </c:pt>
                <c:pt idx="51">
                  <c:v>67</c:v>
                </c:pt>
                <c:pt idx="52">
                  <c:v>63</c:v>
                </c:pt>
                <c:pt idx="53">
                  <c:v>63</c:v>
                </c:pt>
                <c:pt idx="54">
                  <c:v>63</c:v>
                </c:pt>
                <c:pt idx="55">
                  <c:v>63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38</c:v>
                </c:pt>
                <c:pt idx="61">
                  <c:v>38</c:v>
                </c:pt>
                <c:pt idx="62">
                  <c:v>38</c:v>
                </c:pt>
                <c:pt idx="63">
                  <c:v>38</c:v>
                </c:pt>
                <c:pt idx="64">
                  <c:v>18</c:v>
                </c:pt>
                <c:pt idx="65">
                  <c:v>18</c:v>
                </c:pt>
                <c:pt idx="66">
                  <c:v>18</c:v>
                </c:pt>
                <c:pt idx="67">
                  <c:v>18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6</c:v>
                </c:pt>
                <c:pt idx="85">
                  <c:v>6</c:v>
                </c:pt>
                <c:pt idx="86">
                  <c:v>6</c:v>
                </c:pt>
                <c:pt idx="87">
                  <c:v>6</c:v>
                </c:pt>
                <c:pt idx="88">
                  <c:v>8</c:v>
                </c:pt>
                <c:pt idx="89">
                  <c:v>8</c:v>
                </c:pt>
                <c:pt idx="90">
                  <c:v>8</c:v>
                </c:pt>
                <c:pt idx="91">
                  <c:v>8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550-477A-ABA9-FD60CC9CDBD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86</c:v>
                </c:pt>
                <c:pt idx="21">
                  <c:v>86</c:v>
                </c:pt>
                <c:pt idx="22">
                  <c:v>86</c:v>
                </c:pt>
                <c:pt idx="23">
                  <c:v>86</c:v>
                </c:pt>
                <c:pt idx="24">
                  <c:v>131</c:v>
                </c:pt>
                <c:pt idx="25">
                  <c:v>131</c:v>
                </c:pt>
                <c:pt idx="26">
                  <c:v>183.63499999999999</c:v>
                </c:pt>
                <c:pt idx="27">
                  <c:v>222.84100000000001</c:v>
                </c:pt>
                <c:pt idx="28">
                  <c:v>283</c:v>
                </c:pt>
                <c:pt idx="29">
                  <c:v>283</c:v>
                </c:pt>
                <c:pt idx="30">
                  <c:v>283</c:v>
                </c:pt>
                <c:pt idx="31">
                  <c:v>283</c:v>
                </c:pt>
                <c:pt idx="32">
                  <c:v>268</c:v>
                </c:pt>
                <c:pt idx="33">
                  <c:v>268</c:v>
                </c:pt>
                <c:pt idx="34">
                  <c:v>118</c:v>
                </c:pt>
                <c:pt idx="35">
                  <c:v>118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67">
                  <c:v>329.28700000000003</c:v>
                </c:pt>
                <c:pt idx="68">
                  <c:v>178</c:v>
                </c:pt>
                <c:pt idx="69">
                  <c:v>253</c:v>
                </c:pt>
                <c:pt idx="70">
                  <c:v>517</c:v>
                </c:pt>
                <c:pt idx="71">
                  <c:v>1092</c:v>
                </c:pt>
                <c:pt idx="72">
                  <c:v>822</c:v>
                </c:pt>
                <c:pt idx="73">
                  <c:v>822</c:v>
                </c:pt>
                <c:pt idx="74">
                  <c:v>1237.337</c:v>
                </c:pt>
                <c:pt idx="75">
                  <c:v>1254</c:v>
                </c:pt>
                <c:pt idx="76">
                  <c:v>1439</c:v>
                </c:pt>
                <c:pt idx="77">
                  <c:v>1204</c:v>
                </c:pt>
                <c:pt idx="78">
                  <c:v>1062</c:v>
                </c:pt>
                <c:pt idx="79">
                  <c:v>822</c:v>
                </c:pt>
                <c:pt idx="80">
                  <c:v>351</c:v>
                </c:pt>
                <c:pt idx="81">
                  <c:v>276</c:v>
                </c:pt>
                <c:pt idx="82">
                  <c:v>276</c:v>
                </c:pt>
                <c:pt idx="83">
                  <c:v>196</c:v>
                </c:pt>
                <c:pt idx="84">
                  <c:v>71</c:v>
                </c:pt>
                <c:pt idx="85">
                  <c:v>71</c:v>
                </c:pt>
                <c:pt idx="86">
                  <c:v>71</c:v>
                </c:pt>
                <c:pt idx="87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550-477A-ABA9-FD60CC9CD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105.75</c:v>
                </c:pt>
                <c:pt idx="1">
                  <c:v>100.25</c:v>
                </c:pt>
                <c:pt idx="2">
                  <c:v>90.13</c:v>
                </c:pt>
                <c:pt idx="3">
                  <c:v>89.3</c:v>
                </c:pt>
                <c:pt idx="4">
                  <c:v>101.01</c:v>
                </c:pt>
                <c:pt idx="5">
                  <c:v>98</c:v>
                </c:pt>
                <c:pt idx="6">
                  <c:v>94.81</c:v>
                </c:pt>
                <c:pt idx="7">
                  <c:v>90.26</c:v>
                </c:pt>
                <c:pt idx="8">
                  <c:v>99.12</c:v>
                </c:pt>
                <c:pt idx="9">
                  <c:v>98</c:v>
                </c:pt>
                <c:pt idx="10">
                  <c:v>96.26</c:v>
                </c:pt>
                <c:pt idx="11">
                  <c:v>94.07</c:v>
                </c:pt>
                <c:pt idx="12">
                  <c:v>95</c:v>
                </c:pt>
                <c:pt idx="13">
                  <c:v>96.91</c:v>
                </c:pt>
                <c:pt idx="14">
                  <c:v>97.4</c:v>
                </c:pt>
                <c:pt idx="15">
                  <c:v>93.97</c:v>
                </c:pt>
                <c:pt idx="16">
                  <c:v>90.8</c:v>
                </c:pt>
                <c:pt idx="17">
                  <c:v>93.62</c:v>
                </c:pt>
                <c:pt idx="18">
                  <c:v>98.35</c:v>
                </c:pt>
                <c:pt idx="19">
                  <c:v>98.97</c:v>
                </c:pt>
                <c:pt idx="20">
                  <c:v>89.25</c:v>
                </c:pt>
                <c:pt idx="21">
                  <c:v>103.21</c:v>
                </c:pt>
                <c:pt idx="22">
                  <c:v>105.39</c:v>
                </c:pt>
                <c:pt idx="23">
                  <c:v>135.24</c:v>
                </c:pt>
                <c:pt idx="24">
                  <c:v>103.96</c:v>
                </c:pt>
                <c:pt idx="25">
                  <c:v>154.88999999999999</c:v>
                </c:pt>
                <c:pt idx="26">
                  <c:v>205.08</c:v>
                </c:pt>
                <c:pt idx="27">
                  <c:v>224.33</c:v>
                </c:pt>
                <c:pt idx="28">
                  <c:v>183.39</c:v>
                </c:pt>
                <c:pt idx="29">
                  <c:v>205.59</c:v>
                </c:pt>
                <c:pt idx="30">
                  <c:v>181.43</c:v>
                </c:pt>
                <c:pt idx="31">
                  <c:v>157.26</c:v>
                </c:pt>
                <c:pt idx="32">
                  <c:v>169.4</c:v>
                </c:pt>
                <c:pt idx="33">
                  <c:v>153.57</c:v>
                </c:pt>
                <c:pt idx="34">
                  <c:v>141.83000000000001</c:v>
                </c:pt>
                <c:pt idx="35">
                  <c:v>112.35</c:v>
                </c:pt>
                <c:pt idx="36">
                  <c:v>148</c:v>
                </c:pt>
                <c:pt idx="37">
                  <c:v>139.99</c:v>
                </c:pt>
                <c:pt idx="38">
                  <c:v>115.64</c:v>
                </c:pt>
                <c:pt idx="39">
                  <c:v>104.87</c:v>
                </c:pt>
                <c:pt idx="40">
                  <c:v>130.54</c:v>
                </c:pt>
                <c:pt idx="41">
                  <c:v>110.23</c:v>
                </c:pt>
                <c:pt idx="42">
                  <c:v>100.63</c:v>
                </c:pt>
                <c:pt idx="43">
                  <c:v>93.12</c:v>
                </c:pt>
                <c:pt idx="44">
                  <c:v>101</c:v>
                </c:pt>
                <c:pt idx="45">
                  <c:v>99.98</c:v>
                </c:pt>
                <c:pt idx="46">
                  <c:v>95.4</c:v>
                </c:pt>
                <c:pt idx="47">
                  <c:v>86.25</c:v>
                </c:pt>
                <c:pt idx="48">
                  <c:v>98</c:v>
                </c:pt>
                <c:pt idx="49">
                  <c:v>88.3</c:v>
                </c:pt>
                <c:pt idx="50">
                  <c:v>90.41</c:v>
                </c:pt>
                <c:pt idx="51">
                  <c:v>94.12</c:v>
                </c:pt>
                <c:pt idx="52">
                  <c:v>98</c:v>
                </c:pt>
                <c:pt idx="53">
                  <c:v>95.03</c:v>
                </c:pt>
                <c:pt idx="54">
                  <c:v>88.38</c:v>
                </c:pt>
                <c:pt idx="55">
                  <c:v>86.9</c:v>
                </c:pt>
                <c:pt idx="56">
                  <c:v>83.55</c:v>
                </c:pt>
                <c:pt idx="57">
                  <c:v>101</c:v>
                </c:pt>
                <c:pt idx="58">
                  <c:v>101</c:v>
                </c:pt>
                <c:pt idx="59">
                  <c:v>110.08</c:v>
                </c:pt>
                <c:pt idx="60">
                  <c:v>98.26</c:v>
                </c:pt>
                <c:pt idx="61">
                  <c:v>110.4</c:v>
                </c:pt>
                <c:pt idx="62">
                  <c:v>129.07</c:v>
                </c:pt>
                <c:pt idx="63">
                  <c:v>141.36000000000001</c:v>
                </c:pt>
                <c:pt idx="64">
                  <c:v>99.82</c:v>
                </c:pt>
                <c:pt idx="65">
                  <c:v>134.66</c:v>
                </c:pt>
                <c:pt idx="66">
                  <c:v>158.38999999999999</c:v>
                </c:pt>
                <c:pt idx="67">
                  <c:v>236.23</c:v>
                </c:pt>
                <c:pt idx="68">
                  <c:v>143.61000000000001</c:v>
                </c:pt>
                <c:pt idx="69">
                  <c:v>164.5</c:v>
                </c:pt>
                <c:pt idx="70">
                  <c:v>221.4</c:v>
                </c:pt>
                <c:pt idx="71">
                  <c:v>273.14</c:v>
                </c:pt>
                <c:pt idx="72">
                  <c:v>217.66</c:v>
                </c:pt>
                <c:pt idx="73">
                  <c:v>265.17</c:v>
                </c:pt>
                <c:pt idx="74">
                  <c:v>322.08</c:v>
                </c:pt>
                <c:pt idx="75">
                  <c:v>329.06</c:v>
                </c:pt>
                <c:pt idx="76">
                  <c:v>314.67</c:v>
                </c:pt>
                <c:pt idx="77">
                  <c:v>290.47000000000003</c:v>
                </c:pt>
                <c:pt idx="78">
                  <c:v>249.04</c:v>
                </c:pt>
                <c:pt idx="79">
                  <c:v>225.41</c:v>
                </c:pt>
                <c:pt idx="80">
                  <c:v>255.8</c:v>
                </c:pt>
                <c:pt idx="81">
                  <c:v>193.84</c:v>
                </c:pt>
                <c:pt idx="82">
                  <c:v>151.63999999999999</c:v>
                </c:pt>
                <c:pt idx="83">
                  <c:v>137.04</c:v>
                </c:pt>
                <c:pt idx="84">
                  <c:v>185.39</c:v>
                </c:pt>
                <c:pt idx="85">
                  <c:v>146.27000000000001</c:v>
                </c:pt>
                <c:pt idx="86">
                  <c:v>123.55</c:v>
                </c:pt>
                <c:pt idx="87">
                  <c:v>108.15</c:v>
                </c:pt>
                <c:pt idx="88">
                  <c:v>150.01</c:v>
                </c:pt>
                <c:pt idx="89">
                  <c:v>135.01</c:v>
                </c:pt>
                <c:pt idx="90">
                  <c:v>120.3</c:v>
                </c:pt>
                <c:pt idx="91">
                  <c:v>113.13</c:v>
                </c:pt>
                <c:pt idx="92">
                  <c:v>120.85</c:v>
                </c:pt>
                <c:pt idx="93">
                  <c:v>118.62</c:v>
                </c:pt>
                <c:pt idx="94">
                  <c:v>114.48</c:v>
                </c:pt>
                <c:pt idx="95">
                  <c:v>106.4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550-477A-ABA9-FD60CC9CD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101</c:v>
                </c:pt>
                <c:pt idx="2">
                  <c:v>100</c:v>
                </c:pt>
                <c:pt idx="3">
                  <c:v>99</c:v>
                </c:pt>
                <c:pt idx="4">
                  <c:v>98</c:v>
                </c:pt>
                <c:pt idx="5">
                  <c:v>97</c:v>
                </c:pt>
                <c:pt idx="6">
                  <c:v>97</c:v>
                </c:pt>
                <c:pt idx="7">
                  <c:v>96</c:v>
                </c:pt>
                <c:pt idx="8">
                  <c:v>96</c:v>
                </c:pt>
                <c:pt idx="9">
                  <c:v>96</c:v>
                </c:pt>
                <c:pt idx="10">
                  <c:v>95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95</c:v>
                </c:pt>
                <c:pt idx="15">
                  <c:v>96</c:v>
                </c:pt>
                <c:pt idx="16">
                  <c:v>97</c:v>
                </c:pt>
                <c:pt idx="17">
                  <c:v>97</c:v>
                </c:pt>
                <c:pt idx="18">
                  <c:v>98</c:v>
                </c:pt>
                <c:pt idx="19">
                  <c:v>100</c:v>
                </c:pt>
                <c:pt idx="20">
                  <c:v>103</c:v>
                </c:pt>
                <c:pt idx="21">
                  <c:v>107</c:v>
                </c:pt>
                <c:pt idx="22">
                  <c:v>110</c:v>
                </c:pt>
                <c:pt idx="23">
                  <c:v>114</c:v>
                </c:pt>
                <c:pt idx="24">
                  <c:v>118</c:v>
                </c:pt>
                <c:pt idx="25">
                  <c:v>122</c:v>
                </c:pt>
                <c:pt idx="26">
                  <c:v>124</c:v>
                </c:pt>
                <c:pt idx="27">
                  <c:v>125</c:v>
                </c:pt>
                <c:pt idx="28">
                  <c:v>126</c:v>
                </c:pt>
                <c:pt idx="29">
                  <c:v>127</c:v>
                </c:pt>
                <c:pt idx="30">
                  <c:v>127</c:v>
                </c:pt>
                <c:pt idx="31">
                  <c:v>123</c:v>
                </c:pt>
                <c:pt idx="32">
                  <c:v>120</c:v>
                </c:pt>
                <c:pt idx="33">
                  <c:v>119</c:v>
                </c:pt>
                <c:pt idx="34">
                  <c:v>117</c:v>
                </c:pt>
                <c:pt idx="35">
                  <c:v>115</c:v>
                </c:pt>
                <c:pt idx="36">
                  <c:v>112</c:v>
                </c:pt>
                <c:pt idx="37">
                  <c:v>109</c:v>
                </c:pt>
                <c:pt idx="38">
                  <c:v>107</c:v>
                </c:pt>
                <c:pt idx="39">
                  <c:v>105</c:v>
                </c:pt>
                <c:pt idx="40">
                  <c:v>103</c:v>
                </c:pt>
                <c:pt idx="41">
                  <c:v>102</c:v>
                </c:pt>
                <c:pt idx="42">
                  <c:v>101</c:v>
                </c:pt>
                <c:pt idx="43">
                  <c:v>101</c:v>
                </c:pt>
                <c:pt idx="44">
                  <c:v>100</c:v>
                </c:pt>
                <c:pt idx="45">
                  <c:v>99</c:v>
                </c:pt>
                <c:pt idx="46">
                  <c:v>99</c:v>
                </c:pt>
                <c:pt idx="47">
                  <c:v>99</c:v>
                </c:pt>
                <c:pt idx="48">
                  <c:v>99</c:v>
                </c:pt>
                <c:pt idx="49">
                  <c:v>100</c:v>
                </c:pt>
                <c:pt idx="50">
                  <c:v>100</c:v>
                </c:pt>
                <c:pt idx="51">
                  <c:v>99</c:v>
                </c:pt>
                <c:pt idx="52">
                  <c:v>99</c:v>
                </c:pt>
                <c:pt idx="53">
                  <c:v>98</c:v>
                </c:pt>
                <c:pt idx="54">
                  <c:v>98</c:v>
                </c:pt>
                <c:pt idx="55">
                  <c:v>99</c:v>
                </c:pt>
                <c:pt idx="56">
                  <c:v>99</c:v>
                </c:pt>
                <c:pt idx="57">
                  <c:v>100</c:v>
                </c:pt>
                <c:pt idx="58">
                  <c:v>100</c:v>
                </c:pt>
                <c:pt idx="59">
                  <c:v>101</c:v>
                </c:pt>
                <c:pt idx="60">
                  <c:v>102</c:v>
                </c:pt>
                <c:pt idx="61">
                  <c:v>104</c:v>
                </c:pt>
                <c:pt idx="62">
                  <c:v>107</c:v>
                </c:pt>
                <c:pt idx="63">
                  <c:v>110</c:v>
                </c:pt>
                <c:pt idx="64">
                  <c:v>115</c:v>
                </c:pt>
                <c:pt idx="65">
                  <c:v>118</c:v>
                </c:pt>
                <c:pt idx="66">
                  <c:v>122</c:v>
                </c:pt>
                <c:pt idx="67">
                  <c:v>125</c:v>
                </c:pt>
                <c:pt idx="68">
                  <c:v>127</c:v>
                </c:pt>
                <c:pt idx="69">
                  <c:v>130</c:v>
                </c:pt>
                <c:pt idx="70">
                  <c:v>134</c:v>
                </c:pt>
                <c:pt idx="71">
                  <c:v>137</c:v>
                </c:pt>
                <c:pt idx="72">
                  <c:v>141</c:v>
                </c:pt>
                <c:pt idx="73">
                  <c:v>145</c:v>
                </c:pt>
                <c:pt idx="74">
                  <c:v>146</c:v>
                </c:pt>
                <c:pt idx="75">
                  <c:v>146</c:v>
                </c:pt>
                <c:pt idx="76">
                  <c:v>145</c:v>
                </c:pt>
                <c:pt idx="77">
                  <c:v>145</c:v>
                </c:pt>
                <c:pt idx="78">
                  <c:v>144</c:v>
                </c:pt>
                <c:pt idx="79">
                  <c:v>143</c:v>
                </c:pt>
                <c:pt idx="80">
                  <c:v>141</c:v>
                </c:pt>
                <c:pt idx="81">
                  <c:v>137</c:v>
                </c:pt>
                <c:pt idx="82">
                  <c:v>134</c:v>
                </c:pt>
                <c:pt idx="83">
                  <c:v>131</c:v>
                </c:pt>
                <c:pt idx="84">
                  <c:v>129</c:v>
                </c:pt>
                <c:pt idx="85">
                  <c:v>126</c:v>
                </c:pt>
                <c:pt idx="86">
                  <c:v>124</c:v>
                </c:pt>
                <c:pt idx="87">
                  <c:v>122</c:v>
                </c:pt>
                <c:pt idx="88">
                  <c:v>120</c:v>
                </c:pt>
                <c:pt idx="89">
                  <c:v>118</c:v>
                </c:pt>
                <c:pt idx="90">
                  <c:v>115</c:v>
                </c:pt>
                <c:pt idx="91">
                  <c:v>113</c:v>
                </c:pt>
                <c:pt idx="92">
                  <c:v>110</c:v>
                </c:pt>
                <c:pt idx="93">
                  <c:v>108</c:v>
                </c:pt>
                <c:pt idx="94">
                  <c:v>106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19-40B4-97AA-F042FAE3D08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792.64699999999993</c:v>
                </c:pt>
                <c:pt idx="1">
                  <c:v>792.74300000000005</c:v>
                </c:pt>
                <c:pt idx="2">
                  <c:v>792.91800000000001</c:v>
                </c:pt>
                <c:pt idx="3">
                  <c:v>792.66499999999996</c:v>
                </c:pt>
                <c:pt idx="4">
                  <c:v>796.07399999999996</c:v>
                </c:pt>
                <c:pt idx="5">
                  <c:v>796.25299999999993</c:v>
                </c:pt>
                <c:pt idx="6">
                  <c:v>795.78499999999997</c:v>
                </c:pt>
                <c:pt idx="7">
                  <c:v>795.351</c:v>
                </c:pt>
                <c:pt idx="8">
                  <c:v>794.50599999999997</c:v>
                </c:pt>
                <c:pt idx="9">
                  <c:v>794.40800000000002</c:v>
                </c:pt>
                <c:pt idx="10">
                  <c:v>795.42700000000013</c:v>
                </c:pt>
                <c:pt idx="11">
                  <c:v>795.77499999999998</c:v>
                </c:pt>
                <c:pt idx="12">
                  <c:v>796.49900000000002</c:v>
                </c:pt>
                <c:pt idx="13">
                  <c:v>796.3839999999999</c:v>
                </c:pt>
                <c:pt idx="14">
                  <c:v>796.54700000000003</c:v>
                </c:pt>
                <c:pt idx="15">
                  <c:v>795.92600000000004</c:v>
                </c:pt>
                <c:pt idx="16">
                  <c:v>802.39800000000002</c:v>
                </c:pt>
                <c:pt idx="17">
                  <c:v>801.971</c:v>
                </c:pt>
                <c:pt idx="18">
                  <c:v>800.7109999999999</c:v>
                </c:pt>
                <c:pt idx="19">
                  <c:v>800.952</c:v>
                </c:pt>
                <c:pt idx="20">
                  <c:v>801.62499999999989</c:v>
                </c:pt>
                <c:pt idx="21">
                  <c:v>800.73699999999997</c:v>
                </c:pt>
                <c:pt idx="22">
                  <c:v>791.46999999999991</c:v>
                </c:pt>
                <c:pt idx="23">
                  <c:v>790.87899999999991</c:v>
                </c:pt>
                <c:pt idx="24">
                  <c:v>782.64300000000003</c:v>
                </c:pt>
                <c:pt idx="25">
                  <c:v>782.09899999999993</c:v>
                </c:pt>
                <c:pt idx="26">
                  <c:v>782.26700000000005</c:v>
                </c:pt>
                <c:pt idx="27">
                  <c:v>781.42399999999998</c:v>
                </c:pt>
                <c:pt idx="28">
                  <c:v>674.88599999999997</c:v>
                </c:pt>
                <c:pt idx="29">
                  <c:v>674.93799999999999</c:v>
                </c:pt>
                <c:pt idx="30">
                  <c:v>674.61</c:v>
                </c:pt>
                <c:pt idx="31">
                  <c:v>674.74800000000005</c:v>
                </c:pt>
                <c:pt idx="32">
                  <c:v>770.42399999999998</c:v>
                </c:pt>
                <c:pt idx="33">
                  <c:v>769.87900000000002</c:v>
                </c:pt>
                <c:pt idx="34">
                  <c:v>769.72099999999989</c:v>
                </c:pt>
                <c:pt idx="35">
                  <c:v>769.17799999999988</c:v>
                </c:pt>
                <c:pt idx="36">
                  <c:v>746.31299999999999</c:v>
                </c:pt>
                <c:pt idx="37">
                  <c:v>746.26599999999996</c:v>
                </c:pt>
                <c:pt idx="38">
                  <c:v>745.69200000000012</c:v>
                </c:pt>
                <c:pt idx="39">
                  <c:v>746.42899999999997</c:v>
                </c:pt>
                <c:pt idx="40">
                  <c:v>768.52499999999998</c:v>
                </c:pt>
                <c:pt idx="41">
                  <c:v>768.31100000000004</c:v>
                </c:pt>
                <c:pt idx="42">
                  <c:v>771.52100000000007</c:v>
                </c:pt>
                <c:pt idx="43">
                  <c:v>771.87899999999991</c:v>
                </c:pt>
                <c:pt idx="44">
                  <c:v>726.64800000000002</c:v>
                </c:pt>
                <c:pt idx="45">
                  <c:v>726.56799999999998</c:v>
                </c:pt>
                <c:pt idx="46">
                  <c:v>726.48799999999994</c:v>
                </c:pt>
                <c:pt idx="47">
                  <c:v>726.7829999999999</c:v>
                </c:pt>
                <c:pt idx="48">
                  <c:v>730.96799999999996</c:v>
                </c:pt>
                <c:pt idx="49">
                  <c:v>730.80799999999999</c:v>
                </c:pt>
                <c:pt idx="50">
                  <c:v>729.92999999999984</c:v>
                </c:pt>
                <c:pt idx="51">
                  <c:v>730.01699999999994</c:v>
                </c:pt>
                <c:pt idx="52">
                  <c:v>707.38600000000008</c:v>
                </c:pt>
                <c:pt idx="53">
                  <c:v>706.8649999999999</c:v>
                </c:pt>
                <c:pt idx="54">
                  <c:v>706.83500000000004</c:v>
                </c:pt>
                <c:pt idx="55">
                  <c:v>706.10799999999995</c:v>
                </c:pt>
                <c:pt idx="56">
                  <c:v>711.01799999999992</c:v>
                </c:pt>
                <c:pt idx="57">
                  <c:v>710.99099999999999</c:v>
                </c:pt>
                <c:pt idx="58">
                  <c:v>712.67600000000004</c:v>
                </c:pt>
                <c:pt idx="59">
                  <c:v>712.90600000000006</c:v>
                </c:pt>
                <c:pt idx="60">
                  <c:v>652.01899999999989</c:v>
                </c:pt>
                <c:pt idx="61">
                  <c:v>651.86400000000003</c:v>
                </c:pt>
                <c:pt idx="62">
                  <c:v>652.62400000000002</c:v>
                </c:pt>
                <c:pt idx="63">
                  <c:v>652.59800000000007</c:v>
                </c:pt>
                <c:pt idx="64">
                  <c:v>657.39800000000002</c:v>
                </c:pt>
                <c:pt idx="65">
                  <c:v>657.54899999999998</c:v>
                </c:pt>
                <c:pt idx="66">
                  <c:v>655.03</c:v>
                </c:pt>
                <c:pt idx="67">
                  <c:v>647.83900000000006</c:v>
                </c:pt>
                <c:pt idx="68">
                  <c:v>632.99299999999994</c:v>
                </c:pt>
                <c:pt idx="69">
                  <c:v>633.61400000000003</c:v>
                </c:pt>
                <c:pt idx="70">
                  <c:v>623.62399999999991</c:v>
                </c:pt>
                <c:pt idx="71">
                  <c:v>624.46100000000001</c:v>
                </c:pt>
                <c:pt idx="72">
                  <c:v>644.78500000000008</c:v>
                </c:pt>
                <c:pt idx="73">
                  <c:v>646.47900000000004</c:v>
                </c:pt>
                <c:pt idx="74">
                  <c:v>636.60300000000007</c:v>
                </c:pt>
                <c:pt idx="75">
                  <c:v>636.86699999999996</c:v>
                </c:pt>
                <c:pt idx="76">
                  <c:v>646.66799999999989</c:v>
                </c:pt>
                <c:pt idx="77">
                  <c:v>646.85399999999993</c:v>
                </c:pt>
                <c:pt idx="78">
                  <c:v>657.96599999999989</c:v>
                </c:pt>
                <c:pt idx="79">
                  <c:v>657.88300000000004</c:v>
                </c:pt>
                <c:pt idx="80">
                  <c:v>646.46</c:v>
                </c:pt>
                <c:pt idx="81">
                  <c:v>658.26199999999994</c:v>
                </c:pt>
                <c:pt idx="82">
                  <c:v>657.72299999999996</c:v>
                </c:pt>
                <c:pt idx="83">
                  <c:v>657.23199999999997</c:v>
                </c:pt>
                <c:pt idx="84">
                  <c:v>749.52800000000002</c:v>
                </c:pt>
                <c:pt idx="85">
                  <c:v>759.88199999999995</c:v>
                </c:pt>
                <c:pt idx="86">
                  <c:v>760.45100000000002</c:v>
                </c:pt>
                <c:pt idx="87">
                  <c:v>759.10000000000014</c:v>
                </c:pt>
                <c:pt idx="88">
                  <c:v>761.94999999999993</c:v>
                </c:pt>
                <c:pt idx="89">
                  <c:v>761.90300000000002</c:v>
                </c:pt>
                <c:pt idx="90">
                  <c:v>765.57399999999996</c:v>
                </c:pt>
                <c:pt idx="91">
                  <c:v>766.16</c:v>
                </c:pt>
                <c:pt idx="92">
                  <c:v>804.755</c:v>
                </c:pt>
                <c:pt idx="93">
                  <c:v>805.18700000000001</c:v>
                </c:pt>
                <c:pt idx="94">
                  <c:v>805.42899999999997</c:v>
                </c:pt>
                <c:pt idx="95">
                  <c:v>805.9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19-40B4-97AA-F042FAE3D08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1121.884</c:v>
                </c:pt>
                <c:pt idx="1">
                  <c:v>1117.0509999999997</c:v>
                </c:pt>
                <c:pt idx="2">
                  <c:v>1115.894</c:v>
                </c:pt>
                <c:pt idx="3">
                  <c:v>1112.7470000000001</c:v>
                </c:pt>
                <c:pt idx="4">
                  <c:v>1101.8429999999998</c:v>
                </c:pt>
                <c:pt idx="5">
                  <c:v>1098.021</c:v>
                </c:pt>
                <c:pt idx="6">
                  <c:v>1099.499</c:v>
                </c:pt>
                <c:pt idx="7">
                  <c:v>1101.8630000000001</c:v>
                </c:pt>
                <c:pt idx="8">
                  <c:v>1094.3239999999998</c:v>
                </c:pt>
                <c:pt idx="9">
                  <c:v>1093.5360000000001</c:v>
                </c:pt>
                <c:pt idx="10">
                  <c:v>1091.2250000000001</c:v>
                </c:pt>
                <c:pt idx="11">
                  <c:v>1090.973</c:v>
                </c:pt>
                <c:pt idx="12">
                  <c:v>1099.1050000000002</c:v>
                </c:pt>
                <c:pt idx="13">
                  <c:v>1101.105</c:v>
                </c:pt>
                <c:pt idx="14">
                  <c:v>1104.6729999999998</c:v>
                </c:pt>
                <c:pt idx="15">
                  <c:v>1108.46</c:v>
                </c:pt>
                <c:pt idx="16">
                  <c:v>1136.3189999999997</c:v>
                </c:pt>
                <c:pt idx="17">
                  <c:v>1143.2219999999998</c:v>
                </c:pt>
                <c:pt idx="18">
                  <c:v>1147.9329999999998</c:v>
                </c:pt>
                <c:pt idx="19">
                  <c:v>1162.3159999999996</c:v>
                </c:pt>
                <c:pt idx="20">
                  <c:v>1258.6319999999998</c:v>
                </c:pt>
                <c:pt idx="21">
                  <c:v>1293.4740000000002</c:v>
                </c:pt>
                <c:pt idx="22">
                  <c:v>1315.4719999999998</c:v>
                </c:pt>
                <c:pt idx="23">
                  <c:v>1337.5350000000001</c:v>
                </c:pt>
                <c:pt idx="24">
                  <c:v>1469.53</c:v>
                </c:pt>
                <c:pt idx="25">
                  <c:v>1509.1389999999999</c:v>
                </c:pt>
                <c:pt idx="26">
                  <c:v>1532.0039999999999</c:v>
                </c:pt>
                <c:pt idx="27">
                  <c:v>1538.047</c:v>
                </c:pt>
                <c:pt idx="28">
                  <c:v>1617.8999999999999</c:v>
                </c:pt>
                <c:pt idx="29">
                  <c:v>1623.653</c:v>
                </c:pt>
                <c:pt idx="30">
                  <c:v>1636.1809999999996</c:v>
                </c:pt>
                <c:pt idx="31">
                  <c:v>1640.9649999999999</c:v>
                </c:pt>
                <c:pt idx="32">
                  <c:v>1666.95</c:v>
                </c:pt>
                <c:pt idx="33">
                  <c:v>1667.6929999999998</c:v>
                </c:pt>
                <c:pt idx="34">
                  <c:v>1661.723</c:v>
                </c:pt>
                <c:pt idx="35">
                  <c:v>1655.424</c:v>
                </c:pt>
                <c:pt idx="36">
                  <c:v>1647.1289999999995</c:v>
                </c:pt>
                <c:pt idx="37">
                  <c:v>1639.2929999999997</c:v>
                </c:pt>
                <c:pt idx="38">
                  <c:v>1640.5520000000001</c:v>
                </c:pt>
                <c:pt idx="39">
                  <c:v>1633.097</c:v>
                </c:pt>
                <c:pt idx="40">
                  <c:v>1597.7800000000002</c:v>
                </c:pt>
                <c:pt idx="41">
                  <c:v>1612.5829999999999</c:v>
                </c:pt>
                <c:pt idx="42">
                  <c:v>1614.9199999999998</c:v>
                </c:pt>
                <c:pt idx="43">
                  <c:v>1609.2329999999999</c:v>
                </c:pt>
                <c:pt idx="44">
                  <c:v>1598.146</c:v>
                </c:pt>
                <c:pt idx="45">
                  <c:v>1601.9480000000001</c:v>
                </c:pt>
                <c:pt idx="46">
                  <c:v>1606.788</c:v>
                </c:pt>
                <c:pt idx="47">
                  <c:v>1616.7419999999997</c:v>
                </c:pt>
                <c:pt idx="48">
                  <c:v>1596.1889999999999</c:v>
                </c:pt>
                <c:pt idx="49">
                  <c:v>1597.6090000000002</c:v>
                </c:pt>
                <c:pt idx="50">
                  <c:v>1594.068</c:v>
                </c:pt>
                <c:pt idx="51">
                  <c:v>1578.2090000000001</c:v>
                </c:pt>
                <c:pt idx="52">
                  <c:v>1559.134</c:v>
                </c:pt>
                <c:pt idx="53">
                  <c:v>1567.2540000000001</c:v>
                </c:pt>
                <c:pt idx="54">
                  <c:v>1572.9629999999997</c:v>
                </c:pt>
                <c:pt idx="55">
                  <c:v>1559.3109999999999</c:v>
                </c:pt>
                <c:pt idx="56">
                  <c:v>1531.761</c:v>
                </c:pt>
                <c:pt idx="57">
                  <c:v>1521.1070000000002</c:v>
                </c:pt>
                <c:pt idx="58">
                  <c:v>1517.7060000000001</c:v>
                </c:pt>
                <c:pt idx="59">
                  <c:v>1511.998</c:v>
                </c:pt>
                <c:pt idx="60">
                  <c:v>1485.067</c:v>
                </c:pt>
                <c:pt idx="61">
                  <c:v>1481.1010000000001</c:v>
                </c:pt>
                <c:pt idx="62">
                  <c:v>1474.1889999999996</c:v>
                </c:pt>
                <c:pt idx="63">
                  <c:v>1472.1489999999999</c:v>
                </c:pt>
                <c:pt idx="64">
                  <c:v>1458.3960000000002</c:v>
                </c:pt>
                <c:pt idx="65">
                  <c:v>1463.826</c:v>
                </c:pt>
                <c:pt idx="66">
                  <c:v>1462.3740000000005</c:v>
                </c:pt>
                <c:pt idx="67">
                  <c:v>1447.5510000000002</c:v>
                </c:pt>
                <c:pt idx="68">
                  <c:v>1460.3609999999999</c:v>
                </c:pt>
                <c:pt idx="69">
                  <c:v>1462.4050000000002</c:v>
                </c:pt>
                <c:pt idx="70">
                  <c:v>1460.904</c:v>
                </c:pt>
                <c:pt idx="71">
                  <c:v>1447.8909999999998</c:v>
                </c:pt>
                <c:pt idx="72">
                  <c:v>1456.9619999999998</c:v>
                </c:pt>
                <c:pt idx="73">
                  <c:v>1459.2270000000001</c:v>
                </c:pt>
                <c:pt idx="74">
                  <c:v>1389.3679999999999</c:v>
                </c:pt>
                <c:pt idx="75">
                  <c:v>1385.4649999999999</c:v>
                </c:pt>
                <c:pt idx="76">
                  <c:v>1365.5809999999999</c:v>
                </c:pt>
                <c:pt idx="77">
                  <c:v>1410.1669999999999</c:v>
                </c:pt>
                <c:pt idx="78">
                  <c:v>1411.2849999999999</c:v>
                </c:pt>
                <c:pt idx="79">
                  <c:v>1410.8570000000002</c:v>
                </c:pt>
                <c:pt idx="80">
                  <c:v>1339.4430000000002</c:v>
                </c:pt>
                <c:pt idx="81">
                  <c:v>1337.4370000000001</c:v>
                </c:pt>
                <c:pt idx="82">
                  <c:v>1326.0020000000002</c:v>
                </c:pt>
                <c:pt idx="83">
                  <c:v>1299.7159999999999</c:v>
                </c:pt>
                <c:pt idx="84">
                  <c:v>1234.2989999999998</c:v>
                </c:pt>
                <c:pt idx="85">
                  <c:v>1230.2829999999999</c:v>
                </c:pt>
                <c:pt idx="86">
                  <c:v>1220.7949999999998</c:v>
                </c:pt>
                <c:pt idx="87">
                  <c:v>1214.8490000000002</c:v>
                </c:pt>
                <c:pt idx="88">
                  <c:v>1193.4570000000001</c:v>
                </c:pt>
                <c:pt idx="89">
                  <c:v>1187.6600000000001</c:v>
                </c:pt>
                <c:pt idx="90">
                  <c:v>1180.4080000000001</c:v>
                </c:pt>
                <c:pt idx="91">
                  <c:v>1174.758</c:v>
                </c:pt>
                <c:pt idx="92">
                  <c:v>1164.816</c:v>
                </c:pt>
                <c:pt idx="93">
                  <c:v>1161.9640000000002</c:v>
                </c:pt>
                <c:pt idx="94">
                  <c:v>1159.0259999999998</c:v>
                </c:pt>
                <c:pt idx="95">
                  <c:v>1155.0739999999998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19-40B4-97AA-F042FAE3D08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2132.1449999999995</c:v>
                </c:pt>
                <c:pt idx="1">
                  <c:v>2119.6579999999999</c:v>
                </c:pt>
                <c:pt idx="2">
                  <c:v>2089.9589999999998</c:v>
                </c:pt>
                <c:pt idx="3">
                  <c:v>2059.431</c:v>
                </c:pt>
                <c:pt idx="4">
                  <c:v>2018.4839999999999</c:v>
                </c:pt>
                <c:pt idx="5">
                  <c:v>1992.326</c:v>
                </c:pt>
                <c:pt idx="6">
                  <c:v>1973.7410000000002</c:v>
                </c:pt>
                <c:pt idx="7">
                  <c:v>1962.9560000000001</c:v>
                </c:pt>
                <c:pt idx="8">
                  <c:v>1944.1019999999999</c:v>
                </c:pt>
                <c:pt idx="9">
                  <c:v>1926.364</c:v>
                </c:pt>
                <c:pt idx="10">
                  <c:v>1919.1469999999999</c:v>
                </c:pt>
                <c:pt idx="11">
                  <c:v>1914.415</c:v>
                </c:pt>
                <c:pt idx="12">
                  <c:v>1901.9370000000001</c:v>
                </c:pt>
                <c:pt idx="13">
                  <c:v>1903.6320000000003</c:v>
                </c:pt>
                <c:pt idx="14">
                  <c:v>1907.7540000000001</c:v>
                </c:pt>
                <c:pt idx="15">
                  <c:v>1928.796</c:v>
                </c:pt>
                <c:pt idx="16">
                  <c:v>1942.5559999999998</c:v>
                </c:pt>
                <c:pt idx="17">
                  <c:v>1971.433</c:v>
                </c:pt>
                <c:pt idx="18">
                  <c:v>2010.2620000000002</c:v>
                </c:pt>
                <c:pt idx="19">
                  <c:v>2097.3379999999997</c:v>
                </c:pt>
                <c:pt idx="20">
                  <c:v>2143.462</c:v>
                </c:pt>
                <c:pt idx="21">
                  <c:v>2220.5139999999997</c:v>
                </c:pt>
                <c:pt idx="22">
                  <c:v>2299.4879999999998</c:v>
                </c:pt>
                <c:pt idx="23">
                  <c:v>2406.7199999999998</c:v>
                </c:pt>
                <c:pt idx="24">
                  <c:v>2479.5059999999994</c:v>
                </c:pt>
                <c:pt idx="25">
                  <c:v>2578.6950000000002</c:v>
                </c:pt>
                <c:pt idx="26">
                  <c:v>2652.1379999999999</c:v>
                </c:pt>
                <c:pt idx="27">
                  <c:v>2724.7829999999999</c:v>
                </c:pt>
                <c:pt idx="28">
                  <c:v>2828.0149999999999</c:v>
                </c:pt>
                <c:pt idx="29">
                  <c:v>2917.3789999999995</c:v>
                </c:pt>
                <c:pt idx="30">
                  <c:v>2997.0259999999994</c:v>
                </c:pt>
                <c:pt idx="31">
                  <c:v>3076.7059999999997</c:v>
                </c:pt>
                <c:pt idx="32">
                  <c:v>3142.875</c:v>
                </c:pt>
                <c:pt idx="33">
                  <c:v>3219.7909999999997</c:v>
                </c:pt>
                <c:pt idx="34">
                  <c:v>3273.24</c:v>
                </c:pt>
                <c:pt idx="35">
                  <c:v>3322.4070000000002</c:v>
                </c:pt>
                <c:pt idx="36">
                  <c:v>3359.5319999999992</c:v>
                </c:pt>
                <c:pt idx="37">
                  <c:v>3373.0550000000003</c:v>
                </c:pt>
                <c:pt idx="38">
                  <c:v>3434.98</c:v>
                </c:pt>
                <c:pt idx="39">
                  <c:v>3459.3559999999998</c:v>
                </c:pt>
                <c:pt idx="40">
                  <c:v>3441.6259999999997</c:v>
                </c:pt>
                <c:pt idx="41">
                  <c:v>3494.741</c:v>
                </c:pt>
                <c:pt idx="42">
                  <c:v>3510.6440000000002</c:v>
                </c:pt>
                <c:pt idx="43">
                  <c:v>3523.6449999999995</c:v>
                </c:pt>
                <c:pt idx="44">
                  <c:v>3534.011</c:v>
                </c:pt>
                <c:pt idx="45">
                  <c:v>3551.4929999999999</c:v>
                </c:pt>
                <c:pt idx="46">
                  <c:v>3565.3979999999997</c:v>
                </c:pt>
                <c:pt idx="47">
                  <c:v>3576.4089999999997</c:v>
                </c:pt>
                <c:pt idx="48">
                  <c:v>3560.0639999999994</c:v>
                </c:pt>
                <c:pt idx="49">
                  <c:v>3545.9700000000003</c:v>
                </c:pt>
                <c:pt idx="50">
                  <c:v>3522.848</c:v>
                </c:pt>
                <c:pt idx="51">
                  <c:v>3484.9890000000005</c:v>
                </c:pt>
                <c:pt idx="52">
                  <c:v>3436.5459999999998</c:v>
                </c:pt>
                <c:pt idx="53">
                  <c:v>3415.5329999999999</c:v>
                </c:pt>
                <c:pt idx="54">
                  <c:v>3375.694</c:v>
                </c:pt>
                <c:pt idx="55">
                  <c:v>3333.567</c:v>
                </c:pt>
                <c:pt idx="56">
                  <c:v>3319.32</c:v>
                </c:pt>
                <c:pt idx="57">
                  <c:v>3275.8330000000001</c:v>
                </c:pt>
                <c:pt idx="58">
                  <c:v>3245.0170000000003</c:v>
                </c:pt>
                <c:pt idx="59">
                  <c:v>3217.7809999999995</c:v>
                </c:pt>
                <c:pt idx="60">
                  <c:v>3192.002</c:v>
                </c:pt>
                <c:pt idx="61">
                  <c:v>3175.7209999999995</c:v>
                </c:pt>
                <c:pt idx="62">
                  <c:v>3160.86</c:v>
                </c:pt>
                <c:pt idx="63">
                  <c:v>3166.297</c:v>
                </c:pt>
                <c:pt idx="64">
                  <c:v>3211.7189999999996</c:v>
                </c:pt>
                <c:pt idx="65">
                  <c:v>3213.6149999999998</c:v>
                </c:pt>
                <c:pt idx="66">
                  <c:v>3231.8409999999999</c:v>
                </c:pt>
                <c:pt idx="67">
                  <c:v>3167.9879999999998</c:v>
                </c:pt>
                <c:pt idx="68">
                  <c:v>3318.308</c:v>
                </c:pt>
                <c:pt idx="69">
                  <c:v>3367.1079999999997</c:v>
                </c:pt>
                <c:pt idx="70">
                  <c:v>3396.1819999999998</c:v>
                </c:pt>
                <c:pt idx="71">
                  <c:v>3424.723</c:v>
                </c:pt>
                <c:pt idx="72">
                  <c:v>3646.4589999999994</c:v>
                </c:pt>
                <c:pt idx="73">
                  <c:v>3703.6610000000001</c:v>
                </c:pt>
                <c:pt idx="74">
                  <c:v>3676.6739999999995</c:v>
                </c:pt>
                <c:pt idx="75">
                  <c:v>3632.9819999999995</c:v>
                </c:pt>
                <c:pt idx="76">
                  <c:v>3714.0360000000001</c:v>
                </c:pt>
                <c:pt idx="77">
                  <c:v>3705.5149999999999</c:v>
                </c:pt>
                <c:pt idx="78">
                  <c:v>3707.72</c:v>
                </c:pt>
                <c:pt idx="79">
                  <c:v>3698.5119999999997</c:v>
                </c:pt>
                <c:pt idx="80">
                  <c:v>3547.1529999999998</c:v>
                </c:pt>
                <c:pt idx="81">
                  <c:v>3548.712</c:v>
                </c:pt>
                <c:pt idx="82">
                  <c:v>3483.1790000000001</c:v>
                </c:pt>
                <c:pt idx="83">
                  <c:v>3359.826</c:v>
                </c:pt>
                <c:pt idx="84">
                  <c:v>3194.6020000000003</c:v>
                </c:pt>
                <c:pt idx="85">
                  <c:v>3110.933</c:v>
                </c:pt>
                <c:pt idx="86">
                  <c:v>3043.5609999999997</c:v>
                </c:pt>
                <c:pt idx="87">
                  <c:v>2984.7539999999999</c:v>
                </c:pt>
                <c:pt idx="88">
                  <c:v>2774.1989999999996</c:v>
                </c:pt>
                <c:pt idx="89">
                  <c:v>2718.152</c:v>
                </c:pt>
                <c:pt idx="90">
                  <c:v>2659.1620000000003</c:v>
                </c:pt>
                <c:pt idx="91">
                  <c:v>2561.2509999999997</c:v>
                </c:pt>
                <c:pt idx="92">
                  <c:v>2426.5419999999999</c:v>
                </c:pt>
                <c:pt idx="93">
                  <c:v>2332.116</c:v>
                </c:pt>
                <c:pt idx="94">
                  <c:v>2285.2799999999997</c:v>
                </c:pt>
                <c:pt idx="95">
                  <c:v>2241.0429999999997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19-40B4-97AA-F042FAE3D08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273</c:v>
                </c:pt>
                <c:pt idx="1">
                  <c:v>273</c:v>
                </c:pt>
                <c:pt idx="2">
                  <c:v>273</c:v>
                </c:pt>
                <c:pt idx="3">
                  <c:v>273</c:v>
                </c:pt>
                <c:pt idx="4">
                  <c:v>263</c:v>
                </c:pt>
                <c:pt idx="5">
                  <c:v>263</c:v>
                </c:pt>
                <c:pt idx="6">
                  <c:v>263</c:v>
                </c:pt>
                <c:pt idx="7">
                  <c:v>263</c:v>
                </c:pt>
                <c:pt idx="8">
                  <c:v>257</c:v>
                </c:pt>
                <c:pt idx="9">
                  <c:v>257</c:v>
                </c:pt>
                <c:pt idx="10">
                  <c:v>257</c:v>
                </c:pt>
                <c:pt idx="11">
                  <c:v>257</c:v>
                </c:pt>
                <c:pt idx="12">
                  <c:v>253</c:v>
                </c:pt>
                <c:pt idx="13">
                  <c:v>253</c:v>
                </c:pt>
                <c:pt idx="14">
                  <c:v>253</c:v>
                </c:pt>
                <c:pt idx="15">
                  <c:v>253</c:v>
                </c:pt>
                <c:pt idx="16">
                  <c:v>272</c:v>
                </c:pt>
                <c:pt idx="17">
                  <c:v>272</c:v>
                </c:pt>
                <c:pt idx="18">
                  <c:v>272</c:v>
                </c:pt>
                <c:pt idx="19">
                  <c:v>272</c:v>
                </c:pt>
                <c:pt idx="20">
                  <c:v>311</c:v>
                </c:pt>
                <c:pt idx="21">
                  <c:v>311</c:v>
                </c:pt>
                <c:pt idx="22">
                  <c:v>311</c:v>
                </c:pt>
                <c:pt idx="23">
                  <c:v>311</c:v>
                </c:pt>
                <c:pt idx="24">
                  <c:v>361.99999999999994</c:v>
                </c:pt>
                <c:pt idx="25">
                  <c:v>361.99999999999994</c:v>
                </c:pt>
                <c:pt idx="26">
                  <c:v>361.99999999999994</c:v>
                </c:pt>
                <c:pt idx="27">
                  <c:v>361.99999999999994</c:v>
                </c:pt>
                <c:pt idx="28">
                  <c:v>399</c:v>
                </c:pt>
                <c:pt idx="29">
                  <c:v>399</c:v>
                </c:pt>
                <c:pt idx="30">
                  <c:v>399</c:v>
                </c:pt>
                <c:pt idx="31">
                  <c:v>399</c:v>
                </c:pt>
                <c:pt idx="32">
                  <c:v>425.00000000000006</c:v>
                </c:pt>
                <c:pt idx="33">
                  <c:v>425.00000000000006</c:v>
                </c:pt>
                <c:pt idx="34">
                  <c:v>425.00000000000006</c:v>
                </c:pt>
                <c:pt idx="35">
                  <c:v>425.00000000000006</c:v>
                </c:pt>
                <c:pt idx="36">
                  <c:v>427.00000000000006</c:v>
                </c:pt>
                <c:pt idx="37">
                  <c:v>427.00000000000006</c:v>
                </c:pt>
                <c:pt idx="38">
                  <c:v>427.00000000000006</c:v>
                </c:pt>
                <c:pt idx="39">
                  <c:v>427.00000000000006</c:v>
                </c:pt>
                <c:pt idx="40">
                  <c:v>421</c:v>
                </c:pt>
                <c:pt idx="41">
                  <c:v>421</c:v>
                </c:pt>
                <c:pt idx="42">
                  <c:v>421</c:v>
                </c:pt>
                <c:pt idx="43">
                  <c:v>421</c:v>
                </c:pt>
                <c:pt idx="44">
                  <c:v>421</c:v>
                </c:pt>
                <c:pt idx="45">
                  <c:v>421</c:v>
                </c:pt>
                <c:pt idx="46">
                  <c:v>421</c:v>
                </c:pt>
                <c:pt idx="47">
                  <c:v>421</c:v>
                </c:pt>
                <c:pt idx="48">
                  <c:v>419.00000000000006</c:v>
                </c:pt>
                <c:pt idx="49">
                  <c:v>419.00000000000006</c:v>
                </c:pt>
                <c:pt idx="50">
                  <c:v>419.00000000000006</c:v>
                </c:pt>
                <c:pt idx="51">
                  <c:v>419.00000000000006</c:v>
                </c:pt>
                <c:pt idx="52">
                  <c:v>412.00000000000006</c:v>
                </c:pt>
                <c:pt idx="53">
                  <c:v>412.00000000000006</c:v>
                </c:pt>
                <c:pt idx="54">
                  <c:v>412.00000000000006</c:v>
                </c:pt>
                <c:pt idx="55">
                  <c:v>412.00000000000006</c:v>
                </c:pt>
                <c:pt idx="56">
                  <c:v>402</c:v>
                </c:pt>
                <c:pt idx="57">
                  <c:v>402</c:v>
                </c:pt>
                <c:pt idx="58">
                  <c:v>402</c:v>
                </c:pt>
                <c:pt idx="59">
                  <c:v>402</c:v>
                </c:pt>
                <c:pt idx="60">
                  <c:v>396.00000000000006</c:v>
                </c:pt>
                <c:pt idx="61">
                  <c:v>396.00000000000006</c:v>
                </c:pt>
                <c:pt idx="62">
                  <c:v>396.00000000000006</c:v>
                </c:pt>
                <c:pt idx="63">
                  <c:v>396.00000000000006</c:v>
                </c:pt>
                <c:pt idx="64">
                  <c:v>408</c:v>
                </c:pt>
                <c:pt idx="65">
                  <c:v>408</c:v>
                </c:pt>
                <c:pt idx="66">
                  <c:v>408</c:v>
                </c:pt>
                <c:pt idx="67">
                  <c:v>408</c:v>
                </c:pt>
                <c:pt idx="68">
                  <c:v>427.00000000000006</c:v>
                </c:pt>
                <c:pt idx="69">
                  <c:v>427.00000000000006</c:v>
                </c:pt>
                <c:pt idx="70">
                  <c:v>427.00000000000006</c:v>
                </c:pt>
                <c:pt idx="71">
                  <c:v>427.00000000000006</c:v>
                </c:pt>
                <c:pt idx="72">
                  <c:v>456</c:v>
                </c:pt>
                <c:pt idx="73">
                  <c:v>456</c:v>
                </c:pt>
                <c:pt idx="74">
                  <c:v>456</c:v>
                </c:pt>
                <c:pt idx="75">
                  <c:v>456</c:v>
                </c:pt>
                <c:pt idx="76">
                  <c:v>445</c:v>
                </c:pt>
                <c:pt idx="77">
                  <c:v>445</c:v>
                </c:pt>
                <c:pt idx="78">
                  <c:v>445</c:v>
                </c:pt>
                <c:pt idx="79">
                  <c:v>445</c:v>
                </c:pt>
                <c:pt idx="80">
                  <c:v>411</c:v>
                </c:pt>
                <c:pt idx="81">
                  <c:v>411</c:v>
                </c:pt>
                <c:pt idx="82">
                  <c:v>411</c:v>
                </c:pt>
                <c:pt idx="83">
                  <c:v>411</c:v>
                </c:pt>
                <c:pt idx="84">
                  <c:v>369</c:v>
                </c:pt>
                <c:pt idx="85">
                  <c:v>369</c:v>
                </c:pt>
                <c:pt idx="86">
                  <c:v>369</c:v>
                </c:pt>
                <c:pt idx="87">
                  <c:v>369</c:v>
                </c:pt>
                <c:pt idx="88">
                  <c:v>333</c:v>
                </c:pt>
                <c:pt idx="89">
                  <c:v>333</c:v>
                </c:pt>
                <c:pt idx="90">
                  <c:v>333</c:v>
                </c:pt>
                <c:pt idx="91">
                  <c:v>333</c:v>
                </c:pt>
                <c:pt idx="92">
                  <c:v>296.00000000000006</c:v>
                </c:pt>
                <c:pt idx="93">
                  <c:v>296.00000000000006</c:v>
                </c:pt>
                <c:pt idx="94">
                  <c:v>296.00000000000006</c:v>
                </c:pt>
                <c:pt idx="95">
                  <c:v>296.00000000000006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19-40B4-97AA-F042FAE3D08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019-40B4-97AA-F042FAE3D08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">
                  <c:v>17.361999999999998</c:v>
                </c:pt>
                <c:pt idx="6">
                  <c:v>125</c:v>
                </c:pt>
                <c:pt idx="7">
                  <c:v>125</c:v>
                </c:pt>
                <c:pt idx="9">
                  <c:v>123.063</c:v>
                </c:pt>
                <c:pt idx="10">
                  <c:v>125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  <c:pt idx="15">
                  <c:v>125</c:v>
                </c:pt>
                <c:pt idx="16">
                  <c:v>125</c:v>
                </c:pt>
                <c:pt idx="17">
                  <c:v>125</c:v>
                </c:pt>
                <c:pt idx="44">
                  <c:v>122.673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140.68600000000001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213.71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160.12700000000001</c:v>
                </c:pt>
                <c:pt idx="58">
                  <c:v>46.058999999999997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019-40B4-97AA-F042FAE3D08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019-40B4-97AA-F042FAE3D08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019-40B4-97AA-F042FAE3D08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019-40B4-97AA-F042FAE3D08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355</c:v>
                </c:pt>
                <c:pt idx="1">
                  <c:v>355</c:v>
                </c:pt>
                <c:pt idx="2">
                  <c:v>355</c:v>
                </c:pt>
                <c:pt idx="3">
                  <c:v>355</c:v>
                </c:pt>
                <c:pt idx="4">
                  <c:v>355</c:v>
                </c:pt>
                <c:pt idx="5">
                  <c:v>355</c:v>
                </c:pt>
                <c:pt idx="6">
                  <c:v>355</c:v>
                </c:pt>
                <c:pt idx="7">
                  <c:v>355</c:v>
                </c:pt>
                <c:pt idx="8">
                  <c:v>415.2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334</c:v>
                </c:pt>
                <c:pt idx="13">
                  <c:v>334</c:v>
                </c:pt>
                <c:pt idx="14">
                  <c:v>334</c:v>
                </c:pt>
                <c:pt idx="15">
                  <c:v>334</c:v>
                </c:pt>
                <c:pt idx="16">
                  <c:v>355</c:v>
                </c:pt>
                <c:pt idx="17">
                  <c:v>355</c:v>
                </c:pt>
                <c:pt idx="18">
                  <c:v>355</c:v>
                </c:pt>
                <c:pt idx="19">
                  <c:v>355</c:v>
                </c:pt>
                <c:pt idx="20">
                  <c:v>258</c:v>
                </c:pt>
                <c:pt idx="21">
                  <c:v>258</c:v>
                </c:pt>
                <c:pt idx="22">
                  <c:v>258</c:v>
                </c:pt>
                <c:pt idx="23">
                  <c:v>258</c:v>
                </c:pt>
                <c:pt idx="24">
                  <c:v>256</c:v>
                </c:pt>
                <c:pt idx="25">
                  <c:v>256</c:v>
                </c:pt>
                <c:pt idx="26">
                  <c:v>256</c:v>
                </c:pt>
                <c:pt idx="27">
                  <c:v>256</c:v>
                </c:pt>
                <c:pt idx="28">
                  <c:v>299</c:v>
                </c:pt>
                <c:pt idx="29">
                  <c:v>299</c:v>
                </c:pt>
                <c:pt idx="30">
                  <c:v>299</c:v>
                </c:pt>
                <c:pt idx="31">
                  <c:v>299</c:v>
                </c:pt>
                <c:pt idx="32">
                  <c:v>310</c:v>
                </c:pt>
                <c:pt idx="33">
                  <c:v>310</c:v>
                </c:pt>
                <c:pt idx="34">
                  <c:v>310</c:v>
                </c:pt>
                <c:pt idx="35">
                  <c:v>310</c:v>
                </c:pt>
                <c:pt idx="36">
                  <c:v>478.1</c:v>
                </c:pt>
                <c:pt idx="37">
                  <c:v>695.3</c:v>
                </c:pt>
                <c:pt idx="38">
                  <c:v>611.29999999999995</c:v>
                </c:pt>
                <c:pt idx="39">
                  <c:v>669.3</c:v>
                </c:pt>
                <c:pt idx="40">
                  <c:v>771.2</c:v>
                </c:pt>
                <c:pt idx="41">
                  <c:v>826.6</c:v>
                </c:pt>
                <c:pt idx="42">
                  <c:v>845.6</c:v>
                </c:pt>
                <c:pt idx="43">
                  <c:v>701.3</c:v>
                </c:pt>
                <c:pt idx="44">
                  <c:v>950</c:v>
                </c:pt>
                <c:pt idx="45">
                  <c:v>895</c:v>
                </c:pt>
                <c:pt idx="46">
                  <c:v>836.8</c:v>
                </c:pt>
                <c:pt idx="47">
                  <c:v>670.7</c:v>
                </c:pt>
                <c:pt idx="48">
                  <c:v>994</c:v>
                </c:pt>
                <c:pt idx="49">
                  <c:v>727.9</c:v>
                </c:pt>
                <c:pt idx="50">
                  <c:v>747.4</c:v>
                </c:pt>
                <c:pt idx="51">
                  <c:v>799.2</c:v>
                </c:pt>
                <c:pt idx="52">
                  <c:v>962</c:v>
                </c:pt>
                <c:pt idx="53">
                  <c:v>828.1</c:v>
                </c:pt>
                <c:pt idx="54">
                  <c:v>736.3</c:v>
                </c:pt>
                <c:pt idx="55">
                  <c:v>700.7</c:v>
                </c:pt>
                <c:pt idx="56">
                  <c:v>437.1</c:v>
                </c:pt>
                <c:pt idx="57">
                  <c:v>983.2</c:v>
                </c:pt>
                <c:pt idx="58">
                  <c:v>1018</c:v>
                </c:pt>
                <c:pt idx="59">
                  <c:v>1018</c:v>
                </c:pt>
                <c:pt idx="60">
                  <c:v>876.2</c:v>
                </c:pt>
                <c:pt idx="61">
                  <c:v>914.5</c:v>
                </c:pt>
                <c:pt idx="62">
                  <c:v>853.6</c:v>
                </c:pt>
                <c:pt idx="63">
                  <c:v>643.9</c:v>
                </c:pt>
                <c:pt idx="64">
                  <c:v>360</c:v>
                </c:pt>
                <c:pt idx="65">
                  <c:v>360</c:v>
                </c:pt>
                <c:pt idx="66">
                  <c:v>360</c:v>
                </c:pt>
                <c:pt idx="67">
                  <c:v>360</c:v>
                </c:pt>
                <c:pt idx="68">
                  <c:v>191</c:v>
                </c:pt>
                <c:pt idx="69">
                  <c:v>191</c:v>
                </c:pt>
                <c:pt idx="70">
                  <c:v>191</c:v>
                </c:pt>
                <c:pt idx="71">
                  <c:v>619.9</c:v>
                </c:pt>
                <c:pt idx="72">
                  <c:v>213</c:v>
                </c:pt>
                <c:pt idx="73">
                  <c:v>213</c:v>
                </c:pt>
                <c:pt idx="74">
                  <c:v>547.20000000000005</c:v>
                </c:pt>
                <c:pt idx="75">
                  <c:v>605.70000000000005</c:v>
                </c:pt>
                <c:pt idx="76">
                  <c:v>717.5</c:v>
                </c:pt>
                <c:pt idx="77">
                  <c:v>438.1</c:v>
                </c:pt>
                <c:pt idx="78">
                  <c:v>272.60000000000002</c:v>
                </c:pt>
                <c:pt idx="79">
                  <c:v>215</c:v>
                </c:pt>
                <c:pt idx="80">
                  <c:v>193</c:v>
                </c:pt>
                <c:pt idx="81">
                  <c:v>193</c:v>
                </c:pt>
                <c:pt idx="82">
                  <c:v>193</c:v>
                </c:pt>
                <c:pt idx="83">
                  <c:v>193</c:v>
                </c:pt>
                <c:pt idx="84">
                  <c:v>189</c:v>
                </c:pt>
                <c:pt idx="85">
                  <c:v>189</c:v>
                </c:pt>
                <c:pt idx="86">
                  <c:v>189</c:v>
                </c:pt>
                <c:pt idx="87">
                  <c:v>189</c:v>
                </c:pt>
                <c:pt idx="88">
                  <c:v>222</c:v>
                </c:pt>
                <c:pt idx="89">
                  <c:v>222</c:v>
                </c:pt>
                <c:pt idx="90">
                  <c:v>222</c:v>
                </c:pt>
                <c:pt idx="91">
                  <c:v>222</c:v>
                </c:pt>
                <c:pt idx="92">
                  <c:v>320.3</c:v>
                </c:pt>
                <c:pt idx="93">
                  <c:v>410.1</c:v>
                </c:pt>
                <c:pt idx="94">
                  <c:v>434.7</c:v>
                </c:pt>
                <c:pt idx="95">
                  <c:v>423.7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19-40B4-97AA-F042FAE3D08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55.716000000000001</c:v>
                </c:pt>
                <c:pt idx="28">
                  <c:v>53.768000000000001</c:v>
                </c:pt>
                <c:pt idx="29">
                  <c:v>51.055999999999997</c:v>
                </c:pt>
                <c:pt idx="30">
                  <c:v>48.256</c:v>
                </c:pt>
                <c:pt idx="31">
                  <c:v>45.975999999999999</c:v>
                </c:pt>
                <c:pt idx="32">
                  <c:v>44.228000000000002</c:v>
                </c:pt>
                <c:pt idx="33">
                  <c:v>42.42</c:v>
                </c:pt>
                <c:pt idx="34">
                  <c:v>40.171999999999997</c:v>
                </c:pt>
                <c:pt idx="35">
                  <c:v>37.512</c:v>
                </c:pt>
                <c:pt idx="36">
                  <c:v>34.74</c:v>
                </c:pt>
                <c:pt idx="37">
                  <c:v>32.192</c:v>
                </c:pt>
                <c:pt idx="38">
                  <c:v>29.808</c:v>
                </c:pt>
                <c:pt idx="39">
                  <c:v>27.324000000000002</c:v>
                </c:pt>
                <c:pt idx="40">
                  <c:v>24.751999999999999</c:v>
                </c:pt>
                <c:pt idx="41">
                  <c:v>22.611999999999998</c:v>
                </c:pt>
                <c:pt idx="42">
                  <c:v>21.184000000000001</c:v>
                </c:pt>
                <c:pt idx="43">
                  <c:v>20.436</c:v>
                </c:pt>
                <c:pt idx="44">
                  <c:v>20.068000000000001</c:v>
                </c:pt>
                <c:pt idx="45">
                  <c:v>19.84</c:v>
                </c:pt>
                <c:pt idx="46">
                  <c:v>19.652000000000001</c:v>
                </c:pt>
                <c:pt idx="47">
                  <c:v>19.62</c:v>
                </c:pt>
                <c:pt idx="48">
                  <c:v>19.803999999999998</c:v>
                </c:pt>
                <c:pt idx="49">
                  <c:v>20.167999999999999</c:v>
                </c:pt>
                <c:pt idx="50">
                  <c:v>21.088000000000001</c:v>
                </c:pt>
                <c:pt idx="51">
                  <c:v>23.036000000000001</c:v>
                </c:pt>
                <c:pt idx="52">
                  <c:v>25.728000000000002</c:v>
                </c:pt>
                <c:pt idx="53">
                  <c:v>27.943999999999999</c:v>
                </c:pt>
                <c:pt idx="54">
                  <c:v>29.856000000000002</c:v>
                </c:pt>
                <c:pt idx="55">
                  <c:v>32.42</c:v>
                </c:pt>
                <c:pt idx="56">
                  <c:v>35.704000000000001</c:v>
                </c:pt>
                <c:pt idx="57">
                  <c:v>38.351999999999997</c:v>
                </c:pt>
                <c:pt idx="58">
                  <c:v>40.195999999999998</c:v>
                </c:pt>
                <c:pt idx="59">
                  <c:v>41.904000000000003</c:v>
                </c:pt>
                <c:pt idx="60">
                  <c:v>43.847999999999999</c:v>
                </c:pt>
                <c:pt idx="61">
                  <c:v>45.612000000000002</c:v>
                </c:pt>
                <c:pt idx="62">
                  <c:v>47.188000000000002</c:v>
                </c:pt>
                <c:pt idx="63">
                  <c:v>48.78</c:v>
                </c:pt>
                <c:pt idx="64">
                  <c:v>50.456000000000003</c:v>
                </c:pt>
                <c:pt idx="65">
                  <c:v>51.996000000000002</c:v>
                </c:pt>
                <c:pt idx="66">
                  <c:v>53.356000000000002</c:v>
                </c:pt>
                <c:pt idx="67">
                  <c:v>54.607999999999997</c:v>
                </c:pt>
                <c:pt idx="68">
                  <c:v>55.716000000000001</c:v>
                </c:pt>
                <c:pt idx="69">
                  <c:v>56.488</c:v>
                </c:pt>
                <c:pt idx="70">
                  <c:v>57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019-40B4-97AA-F042FAE3D08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019-40B4-97AA-F042FAE3D08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019-40B4-97AA-F042FAE3D0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105.75</c:v>
                </c:pt>
                <c:pt idx="1">
                  <c:v>100.25</c:v>
                </c:pt>
                <c:pt idx="2">
                  <c:v>90.13</c:v>
                </c:pt>
                <c:pt idx="3">
                  <c:v>89.3</c:v>
                </c:pt>
                <c:pt idx="4">
                  <c:v>101.01</c:v>
                </c:pt>
                <c:pt idx="5">
                  <c:v>98</c:v>
                </c:pt>
                <c:pt idx="6">
                  <c:v>94.81</c:v>
                </c:pt>
                <c:pt idx="7">
                  <c:v>90.26</c:v>
                </c:pt>
                <c:pt idx="8">
                  <c:v>99.12</c:v>
                </c:pt>
                <c:pt idx="9">
                  <c:v>98</c:v>
                </c:pt>
                <c:pt idx="10">
                  <c:v>96.26</c:v>
                </c:pt>
                <c:pt idx="11">
                  <c:v>94.07</c:v>
                </c:pt>
                <c:pt idx="12">
                  <c:v>95</c:v>
                </c:pt>
                <c:pt idx="13">
                  <c:v>96.91</c:v>
                </c:pt>
                <c:pt idx="14">
                  <c:v>97.4</c:v>
                </c:pt>
                <c:pt idx="15">
                  <c:v>93.97</c:v>
                </c:pt>
                <c:pt idx="16">
                  <c:v>90.8</c:v>
                </c:pt>
                <c:pt idx="17">
                  <c:v>93.62</c:v>
                </c:pt>
                <c:pt idx="18">
                  <c:v>98.35</c:v>
                </c:pt>
                <c:pt idx="19">
                  <c:v>98.97</c:v>
                </c:pt>
                <c:pt idx="20">
                  <c:v>89.25</c:v>
                </c:pt>
                <c:pt idx="21">
                  <c:v>103.21</c:v>
                </c:pt>
                <c:pt idx="22">
                  <c:v>105.39</c:v>
                </c:pt>
                <c:pt idx="23">
                  <c:v>135.24</c:v>
                </c:pt>
                <c:pt idx="24">
                  <c:v>103.96</c:v>
                </c:pt>
                <c:pt idx="25">
                  <c:v>154.88999999999999</c:v>
                </c:pt>
                <c:pt idx="26">
                  <c:v>205.08</c:v>
                </c:pt>
                <c:pt idx="27">
                  <c:v>224.33</c:v>
                </c:pt>
                <c:pt idx="28">
                  <c:v>183.39</c:v>
                </c:pt>
                <c:pt idx="29">
                  <c:v>205.59</c:v>
                </c:pt>
                <c:pt idx="30">
                  <c:v>181.43</c:v>
                </c:pt>
                <c:pt idx="31">
                  <c:v>157.26</c:v>
                </c:pt>
                <c:pt idx="32">
                  <c:v>169.4</c:v>
                </c:pt>
                <c:pt idx="33">
                  <c:v>153.57</c:v>
                </c:pt>
                <c:pt idx="34">
                  <c:v>141.83000000000001</c:v>
                </c:pt>
                <c:pt idx="35">
                  <c:v>112.35</c:v>
                </c:pt>
                <c:pt idx="36">
                  <c:v>148</c:v>
                </c:pt>
                <c:pt idx="37">
                  <c:v>139.99</c:v>
                </c:pt>
                <c:pt idx="38">
                  <c:v>115.64</c:v>
                </c:pt>
                <c:pt idx="39">
                  <c:v>104.87</c:v>
                </c:pt>
                <c:pt idx="40">
                  <c:v>130.54</c:v>
                </c:pt>
                <c:pt idx="41">
                  <c:v>110.23</c:v>
                </c:pt>
                <c:pt idx="42">
                  <c:v>100.63</c:v>
                </c:pt>
                <c:pt idx="43">
                  <c:v>93.12</c:v>
                </c:pt>
                <c:pt idx="44">
                  <c:v>101</c:v>
                </c:pt>
                <c:pt idx="45">
                  <c:v>99.98</c:v>
                </c:pt>
                <c:pt idx="46">
                  <c:v>95.4</c:v>
                </c:pt>
                <c:pt idx="47">
                  <c:v>86.25</c:v>
                </c:pt>
                <c:pt idx="48">
                  <c:v>98</c:v>
                </c:pt>
                <c:pt idx="49">
                  <c:v>88.3</c:v>
                </c:pt>
                <c:pt idx="50">
                  <c:v>90.41</c:v>
                </c:pt>
                <c:pt idx="51">
                  <c:v>94.12</c:v>
                </c:pt>
                <c:pt idx="52">
                  <c:v>98</c:v>
                </c:pt>
                <c:pt idx="53">
                  <c:v>95.03</c:v>
                </c:pt>
                <c:pt idx="54">
                  <c:v>88.38</c:v>
                </c:pt>
                <c:pt idx="55">
                  <c:v>86.9</c:v>
                </c:pt>
                <c:pt idx="56">
                  <c:v>83.55</c:v>
                </c:pt>
                <c:pt idx="57">
                  <c:v>101</c:v>
                </c:pt>
                <c:pt idx="58">
                  <c:v>101</c:v>
                </c:pt>
                <c:pt idx="59">
                  <c:v>110.08</c:v>
                </c:pt>
                <c:pt idx="60">
                  <c:v>98.26</c:v>
                </c:pt>
                <c:pt idx="61">
                  <c:v>110.4</c:v>
                </c:pt>
                <c:pt idx="62">
                  <c:v>129.07</c:v>
                </c:pt>
                <c:pt idx="63">
                  <c:v>141.36000000000001</c:v>
                </c:pt>
                <c:pt idx="64">
                  <c:v>99.82</c:v>
                </c:pt>
                <c:pt idx="65">
                  <c:v>134.66</c:v>
                </c:pt>
                <c:pt idx="66">
                  <c:v>158.38999999999999</c:v>
                </c:pt>
                <c:pt idx="67">
                  <c:v>236.23</c:v>
                </c:pt>
                <c:pt idx="68">
                  <c:v>143.61000000000001</c:v>
                </c:pt>
                <c:pt idx="69">
                  <c:v>164.5</c:v>
                </c:pt>
                <c:pt idx="70">
                  <c:v>221.4</c:v>
                </c:pt>
                <c:pt idx="71">
                  <c:v>273.14</c:v>
                </c:pt>
                <c:pt idx="72">
                  <c:v>217.66</c:v>
                </c:pt>
                <c:pt idx="73">
                  <c:v>265.17</c:v>
                </c:pt>
                <c:pt idx="74">
                  <c:v>322.08</c:v>
                </c:pt>
                <c:pt idx="75">
                  <c:v>329.06</c:v>
                </c:pt>
                <c:pt idx="76">
                  <c:v>314.67</c:v>
                </c:pt>
                <c:pt idx="77">
                  <c:v>290.47000000000003</c:v>
                </c:pt>
                <c:pt idx="78">
                  <c:v>249.04</c:v>
                </c:pt>
                <c:pt idx="79">
                  <c:v>225.41</c:v>
                </c:pt>
                <c:pt idx="80">
                  <c:v>255.8</c:v>
                </c:pt>
                <c:pt idx="81">
                  <c:v>193.84</c:v>
                </c:pt>
                <c:pt idx="82">
                  <c:v>151.63999999999999</c:v>
                </c:pt>
                <c:pt idx="83">
                  <c:v>137.04</c:v>
                </c:pt>
                <c:pt idx="84">
                  <c:v>185.39</c:v>
                </c:pt>
                <c:pt idx="85">
                  <c:v>146.27000000000001</c:v>
                </c:pt>
                <c:pt idx="86">
                  <c:v>123.55</c:v>
                </c:pt>
                <c:pt idx="87">
                  <c:v>108.15</c:v>
                </c:pt>
                <c:pt idx="88">
                  <c:v>150.01</c:v>
                </c:pt>
                <c:pt idx="89">
                  <c:v>135.01</c:v>
                </c:pt>
                <c:pt idx="90">
                  <c:v>120.3</c:v>
                </c:pt>
                <c:pt idx="91">
                  <c:v>113.13</c:v>
                </c:pt>
                <c:pt idx="92">
                  <c:v>120.85</c:v>
                </c:pt>
                <c:pt idx="93">
                  <c:v>118.62</c:v>
                </c:pt>
                <c:pt idx="94">
                  <c:v>114.48</c:v>
                </c:pt>
                <c:pt idx="95">
                  <c:v>106.4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019-40B4-97AA-F042FAE3D0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4833.6940000000004</v>
      </c>
      <c r="C5" s="25">
        <v>4815.4809999999998</v>
      </c>
      <c r="D5" s="25">
        <v>4783.7889999999998</v>
      </c>
      <c r="E5" s="25">
        <v>4748.8010000000004</v>
      </c>
      <c r="F5" s="25">
        <v>4689.4129999999996</v>
      </c>
      <c r="G5" s="25">
        <v>4675.933</v>
      </c>
      <c r="H5" s="25">
        <v>4766.0140000000001</v>
      </c>
      <c r="I5" s="25">
        <v>4756.2120000000004</v>
      </c>
      <c r="J5" s="25">
        <v>4658.1120000000001</v>
      </c>
      <c r="K5" s="25">
        <v>4697.3680000000004</v>
      </c>
      <c r="L5" s="25">
        <v>4689.7709999999997</v>
      </c>
      <c r="M5" s="25">
        <v>4685.1390000000001</v>
      </c>
      <c r="N5" s="25">
        <v>4661.5240000000003</v>
      </c>
      <c r="O5" s="25">
        <v>4665.0870000000004</v>
      </c>
      <c r="P5" s="25">
        <v>4672.9290000000001</v>
      </c>
      <c r="Q5" s="25">
        <v>4698.1790000000001</v>
      </c>
      <c r="R5" s="25">
        <v>4787.32</v>
      </c>
      <c r="S5" s="25">
        <v>4822.6040000000003</v>
      </c>
      <c r="T5" s="25">
        <v>4740.8670000000002</v>
      </c>
      <c r="U5" s="25">
        <v>4844.6459999999997</v>
      </c>
      <c r="V5" s="25">
        <v>4932.732</v>
      </c>
      <c r="W5" s="25">
        <v>5047.7330000000002</v>
      </c>
      <c r="X5" s="25">
        <v>5142.473</v>
      </c>
      <c r="Y5" s="25">
        <v>5275.1660000000002</v>
      </c>
      <c r="Z5" s="25">
        <v>5524.6930000000002</v>
      </c>
      <c r="AA5" s="25">
        <v>5666.9790000000003</v>
      </c>
      <c r="AB5" s="25">
        <v>5765.4089999999997</v>
      </c>
      <c r="AC5" s="25">
        <v>5842.97</v>
      </c>
      <c r="AD5" s="25">
        <v>5998.5829999999996</v>
      </c>
      <c r="AE5" s="25">
        <v>6092.0069999999996</v>
      </c>
      <c r="AF5" s="25">
        <v>6181.107</v>
      </c>
      <c r="AG5" s="25">
        <v>6259.4080000000004</v>
      </c>
      <c r="AH5" s="25">
        <v>6479.51</v>
      </c>
      <c r="AI5" s="25">
        <v>6553.7449999999999</v>
      </c>
      <c r="AJ5" s="25">
        <v>6596.87</v>
      </c>
      <c r="AK5" s="25">
        <v>6634.4859999999999</v>
      </c>
      <c r="AL5" s="25">
        <v>6804.8140000000003</v>
      </c>
      <c r="AM5" s="25">
        <v>7022.0739999999996</v>
      </c>
      <c r="AN5" s="25">
        <v>6996.2839999999997</v>
      </c>
      <c r="AO5" s="25">
        <v>7067.491</v>
      </c>
      <c r="AP5" s="25">
        <v>7127.8810000000003</v>
      </c>
      <c r="AQ5" s="25">
        <v>7247.8860000000004</v>
      </c>
      <c r="AR5" s="25">
        <v>7285.8789999999999</v>
      </c>
      <c r="AS5" s="25">
        <v>7148.509</v>
      </c>
      <c r="AT5" s="25">
        <v>7472.5460000000003</v>
      </c>
      <c r="AU5" s="25">
        <v>7534.8419999999996</v>
      </c>
      <c r="AV5" s="25">
        <v>7495.1729999999998</v>
      </c>
      <c r="AW5" s="25">
        <v>7350.2889999999998</v>
      </c>
      <c r="AX5" s="25">
        <v>7559.7110000000002</v>
      </c>
      <c r="AY5" s="25">
        <v>7361.4769999999999</v>
      </c>
      <c r="AZ5" s="25">
        <v>7354.3789999999999</v>
      </c>
      <c r="BA5" s="25">
        <v>7353.4949999999999</v>
      </c>
      <c r="BB5" s="25">
        <v>7415.4849999999997</v>
      </c>
      <c r="BC5" s="25">
        <v>7275.7240000000002</v>
      </c>
      <c r="BD5" s="25">
        <v>7151.6009999999997</v>
      </c>
      <c r="BE5" s="25">
        <v>7063.0860000000002</v>
      </c>
      <c r="BF5" s="25">
        <v>6755.8739999999998</v>
      </c>
      <c r="BG5" s="25">
        <v>7191.5879999999997</v>
      </c>
      <c r="BH5" s="25">
        <v>7081.6540000000005</v>
      </c>
      <c r="BI5" s="25">
        <v>7005.5889999999999</v>
      </c>
      <c r="BJ5" s="25">
        <v>6747.1080000000002</v>
      </c>
      <c r="BK5" s="25">
        <v>6768.77</v>
      </c>
      <c r="BL5" s="25">
        <v>6691.451</v>
      </c>
      <c r="BM5" s="25">
        <v>6489.7420000000002</v>
      </c>
      <c r="BN5" s="25">
        <v>6260.9769999999999</v>
      </c>
      <c r="BO5" s="25">
        <v>6272.982</v>
      </c>
      <c r="BP5" s="25">
        <v>6292.5860000000002</v>
      </c>
      <c r="BQ5" s="25">
        <v>6210.9849999999997</v>
      </c>
      <c r="BR5" s="25">
        <v>6212.3590000000004</v>
      </c>
      <c r="BS5" s="25">
        <v>6267.6480000000001</v>
      </c>
      <c r="BT5" s="25">
        <v>6289.7330000000002</v>
      </c>
      <c r="BU5" s="25">
        <v>6737.9889999999996</v>
      </c>
      <c r="BV5" s="25">
        <v>6615.1779999999999</v>
      </c>
      <c r="BW5" s="25">
        <v>6680.3590000000004</v>
      </c>
      <c r="BX5" s="25">
        <v>6908.884</v>
      </c>
      <c r="BY5" s="25">
        <v>6919.97</v>
      </c>
      <c r="BZ5" s="25">
        <v>7090.7790000000005</v>
      </c>
      <c r="CA5" s="25">
        <v>6847.6840000000002</v>
      </c>
      <c r="CB5" s="25">
        <v>6695.5690000000004</v>
      </c>
      <c r="CC5" s="25">
        <v>6627.2849999999999</v>
      </c>
      <c r="CD5" s="25">
        <v>6335.0190000000002</v>
      </c>
      <c r="CE5" s="25">
        <v>6342.4549999999999</v>
      </c>
      <c r="CF5" s="25">
        <v>6261.8810000000003</v>
      </c>
      <c r="CG5" s="25">
        <v>6108.8029999999999</v>
      </c>
      <c r="CH5" s="25">
        <v>5922.43</v>
      </c>
      <c r="CI5" s="25">
        <v>5842.0559999999996</v>
      </c>
      <c r="CJ5" s="25">
        <v>5763.8019999999997</v>
      </c>
      <c r="CK5" s="25">
        <v>5695.6909999999998</v>
      </c>
      <c r="CL5" s="25">
        <v>5461.5990000000002</v>
      </c>
      <c r="CM5" s="25">
        <v>5397.683</v>
      </c>
      <c r="CN5" s="25">
        <v>5332.116</v>
      </c>
      <c r="CO5" s="25">
        <v>5227.1610000000001</v>
      </c>
      <c r="CP5" s="25">
        <v>5179.3779999999997</v>
      </c>
      <c r="CQ5" s="25">
        <v>5170.348</v>
      </c>
      <c r="CR5" s="25">
        <v>5143.3940000000002</v>
      </c>
      <c r="CS5" s="25">
        <v>5082.7179999999998</v>
      </c>
      <c r="CT5" s="26"/>
      <c r="CU5" s="26"/>
      <c r="CV5" s="26"/>
      <c r="CW5" s="27"/>
      <c r="CX5" s="28">
        <f t="array" ref="CX5">SUMPRODUCT(B5:CW5*0.25)</f>
        <v>145926.16425000003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105.75</v>
      </c>
      <c r="C8" s="37">
        <v>100.25</v>
      </c>
      <c r="D8" s="37">
        <v>90.13</v>
      </c>
      <c r="E8" s="37">
        <v>89.3</v>
      </c>
      <c r="F8" s="37">
        <v>101.01</v>
      </c>
      <c r="G8" s="37">
        <v>98</v>
      </c>
      <c r="H8" s="37">
        <v>94.81</v>
      </c>
      <c r="I8" s="37">
        <v>90.26</v>
      </c>
      <c r="J8" s="37">
        <v>99.12</v>
      </c>
      <c r="K8" s="37">
        <v>98</v>
      </c>
      <c r="L8" s="37">
        <v>96.26</v>
      </c>
      <c r="M8" s="37">
        <v>94.07</v>
      </c>
      <c r="N8" s="37">
        <v>95</v>
      </c>
      <c r="O8" s="37">
        <v>96.91</v>
      </c>
      <c r="P8" s="37">
        <v>97.4</v>
      </c>
      <c r="Q8" s="37">
        <v>93.97</v>
      </c>
      <c r="R8" s="37">
        <v>90.8</v>
      </c>
      <c r="S8" s="37">
        <v>93.62</v>
      </c>
      <c r="T8" s="37">
        <v>98.35</v>
      </c>
      <c r="U8" s="37">
        <v>98.97</v>
      </c>
      <c r="V8" s="37">
        <v>89.25</v>
      </c>
      <c r="W8" s="37">
        <v>103.21</v>
      </c>
      <c r="X8" s="37">
        <v>105.39</v>
      </c>
      <c r="Y8" s="37">
        <v>135.24</v>
      </c>
      <c r="Z8" s="37">
        <v>103.96</v>
      </c>
      <c r="AA8" s="37">
        <v>154.88999999999999</v>
      </c>
      <c r="AB8" s="37">
        <v>205.08</v>
      </c>
      <c r="AC8" s="37">
        <v>224.33</v>
      </c>
      <c r="AD8" s="37">
        <v>183.39</v>
      </c>
      <c r="AE8" s="37">
        <v>205.59</v>
      </c>
      <c r="AF8" s="37">
        <v>181.43</v>
      </c>
      <c r="AG8" s="37">
        <v>157.26</v>
      </c>
      <c r="AH8" s="37">
        <v>169.4</v>
      </c>
      <c r="AI8" s="37">
        <v>153.57</v>
      </c>
      <c r="AJ8" s="37">
        <v>141.83000000000001</v>
      </c>
      <c r="AK8" s="37">
        <v>112.35</v>
      </c>
      <c r="AL8" s="37">
        <v>148</v>
      </c>
      <c r="AM8" s="37">
        <v>139.99</v>
      </c>
      <c r="AN8" s="37">
        <v>115.64</v>
      </c>
      <c r="AO8" s="37">
        <v>104.87</v>
      </c>
      <c r="AP8" s="37">
        <v>130.54</v>
      </c>
      <c r="AQ8" s="37">
        <v>110.23</v>
      </c>
      <c r="AR8" s="37">
        <v>100.63</v>
      </c>
      <c r="AS8" s="37">
        <v>93.12</v>
      </c>
      <c r="AT8" s="37">
        <v>101</v>
      </c>
      <c r="AU8" s="37">
        <v>99.98</v>
      </c>
      <c r="AV8" s="37">
        <v>95.4</v>
      </c>
      <c r="AW8" s="37">
        <v>86.25</v>
      </c>
      <c r="AX8" s="37">
        <v>98</v>
      </c>
      <c r="AY8" s="37">
        <v>88.3</v>
      </c>
      <c r="AZ8" s="37">
        <v>90.41</v>
      </c>
      <c r="BA8" s="37">
        <v>94.12</v>
      </c>
      <c r="BB8" s="37">
        <v>98</v>
      </c>
      <c r="BC8" s="37">
        <v>95.03</v>
      </c>
      <c r="BD8" s="37">
        <v>88.38</v>
      </c>
      <c r="BE8" s="37">
        <v>86.9</v>
      </c>
      <c r="BF8" s="37">
        <v>83.55</v>
      </c>
      <c r="BG8" s="37">
        <v>101</v>
      </c>
      <c r="BH8" s="37">
        <v>101</v>
      </c>
      <c r="BI8" s="37">
        <v>110.08</v>
      </c>
      <c r="BJ8" s="37">
        <v>98.26</v>
      </c>
      <c r="BK8" s="37">
        <v>110.4</v>
      </c>
      <c r="BL8" s="37">
        <v>129.07</v>
      </c>
      <c r="BM8" s="37">
        <v>141.36000000000001</v>
      </c>
      <c r="BN8" s="37">
        <v>99.82</v>
      </c>
      <c r="BO8" s="37">
        <v>134.66</v>
      </c>
      <c r="BP8" s="37">
        <v>158.38999999999999</v>
      </c>
      <c r="BQ8" s="37">
        <v>236.23</v>
      </c>
      <c r="BR8" s="37">
        <v>143.61000000000001</v>
      </c>
      <c r="BS8" s="37">
        <v>164.5</v>
      </c>
      <c r="BT8" s="37">
        <v>221.4</v>
      </c>
      <c r="BU8" s="37">
        <v>273.14</v>
      </c>
      <c r="BV8" s="37">
        <v>217.66</v>
      </c>
      <c r="BW8" s="37">
        <v>265.17</v>
      </c>
      <c r="BX8" s="37">
        <v>322.08</v>
      </c>
      <c r="BY8" s="37">
        <v>329.06</v>
      </c>
      <c r="BZ8" s="37">
        <v>314.67</v>
      </c>
      <c r="CA8" s="37">
        <v>290.47000000000003</v>
      </c>
      <c r="CB8" s="37">
        <v>249.04</v>
      </c>
      <c r="CC8" s="37">
        <v>225.41</v>
      </c>
      <c r="CD8" s="37">
        <v>255.8</v>
      </c>
      <c r="CE8" s="37">
        <v>193.84</v>
      </c>
      <c r="CF8" s="37">
        <v>151.63999999999999</v>
      </c>
      <c r="CG8" s="37">
        <v>137.04</v>
      </c>
      <c r="CH8" s="37">
        <v>185.39</v>
      </c>
      <c r="CI8" s="37">
        <v>146.27000000000001</v>
      </c>
      <c r="CJ8" s="37">
        <v>123.55</v>
      </c>
      <c r="CK8" s="37">
        <v>108.15</v>
      </c>
      <c r="CL8" s="37">
        <v>150.01</v>
      </c>
      <c r="CM8" s="37">
        <v>135.01</v>
      </c>
      <c r="CN8" s="37">
        <v>120.3</v>
      </c>
      <c r="CO8" s="37">
        <v>113.13</v>
      </c>
      <c r="CP8" s="37">
        <v>120.85</v>
      </c>
      <c r="CQ8" s="37">
        <v>118.62</v>
      </c>
      <c r="CR8" s="37">
        <v>114.48</v>
      </c>
      <c r="CS8" s="37">
        <v>106.4</v>
      </c>
      <c r="CT8" s="38"/>
      <c r="CU8" s="38"/>
      <c r="CV8" s="38"/>
      <c r="CW8" s="39"/>
      <c r="CX8" s="40">
        <f>IF(SUM(B8:CW8)&lt;&gt;0,AVERAGEIF(B8:CW8,"&lt;&gt;"""),"")</f>
        <v>137.64010416666659</v>
      </c>
    </row>
    <row r="9" spans="1:102" ht="24.95" customHeight="1" thickBot="1" x14ac:dyDescent="0.25">
      <c r="A9" s="41" t="s">
        <v>6</v>
      </c>
      <c r="B9" s="42">
        <v>96.357500000000002</v>
      </c>
      <c r="C9" s="43">
        <v>96.357500000000002</v>
      </c>
      <c r="D9" s="43">
        <v>96.357500000000002</v>
      </c>
      <c r="E9" s="43">
        <v>96.357500000000002</v>
      </c>
      <c r="F9" s="43">
        <v>96.02</v>
      </c>
      <c r="G9" s="43">
        <v>96.02</v>
      </c>
      <c r="H9" s="43">
        <v>96.02</v>
      </c>
      <c r="I9" s="43">
        <v>96.02</v>
      </c>
      <c r="J9" s="43">
        <v>96.862499999999997</v>
      </c>
      <c r="K9" s="43">
        <v>96.862499999999997</v>
      </c>
      <c r="L9" s="43">
        <v>96.862499999999997</v>
      </c>
      <c r="M9" s="43">
        <v>96.862499999999997</v>
      </c>
      <c r="N9" s="43">
        <v>95.82</v>
      </c>
      <c r="O9" s="43">
        <v>95.82</v>
      </c>
      <c r="P9" s="43">
        <v>95.82</v>
      </c>
      <c r="Q9" s="43">
        <v>95.82</v>
      </c>
      <c r="R9" s="43">
        <v>95.435000000000002</v>
      </c>
      <c r="S9" s="43">
        <v>95.435000000000002</v>
      </c>
      <c r="T9" s="43">
        <v>95.435000000000002</v>
      </c>
      <c r="U9" s="43">
        <v>95.435000000000002</v>
      </c>
      <c r="V9" s="43">
        <v>108.27249999999999</v>
      </c>
      <c r="W9" s="43">
        <v>108.27249999999999</v>
      </c>
      <c r="X9" s="43">
        <v>108.27249999999999</v>
      </c>
      <c r="Y9" s="43">
        <v>108.27249999999999</v>
      </c>
      <c r="Z9" s="43">
        <v>172.065</v>
      </c>
      <c r="AA9" s="43">
        <v>172.065</v>
      </c>
      <c r="AB9" s="43">
        <v>172.065</v>
      </c>
      <c r="AC9" s="43">
        <v>172.065</v>
      </c>
      <c r="AD9" s="43">
        <v>181.91749999999999</v>
      </c>
      <c r="AE9" s="43">
        <v>181.91749999999999</v>
      </c>
      <c r="AF9" s="43">
        <v>181.91749999999999</v>
      </c>
      <c r="AG9" s="43">
        <v>181.91749999999999</v>
      </c>
      <c r="AH9" s="43">
        <v>144.28749999999999</v>
      </c>
      <c r="AI9" s="43">
        <v>144.28749999999999</v>
      </c>
      <c r="AJ9" s="43">
        <v>144.28749999999999</v>
      </c>
      <c r="AK9" s="43">
        <v>144.28749999999999</v>
      </c>
      <c r="AL9" s="43">
        <v>127.125</v>
      </c>
      <c r="AM9" s="43">
        <v>127.125</v>
      </c>
      <c r="AN9" s="43">
        <v>127.125</v>
      </c>
      <c r="AO9" s="43">
        <v>127.125</v>
      </c>
      <c r="AP9" s="43">
        <v>108.63</v>
      </c>
      <c r="AQ9" s="43">
        <v>108.63</v>
      </c>
      <c r="AR9" s="43">
        <v>108.63</v>
      </c>
      <c r="AS9" s="43">
        <v>108.63</v>
      </c>
      <c r="AT9" s="43">
        <v>95.657499999999999</v>
      </c>
      <c r="AU9" s="43">
        <v>95.657499999999999</v>
      </c>
      <c r="AV9" s="43">
        <v>95.657499999999999</v>
      </c>
      <c r="AW9" s="43">
        <v>95.657499999999999</v>
      </c>
      <c r="AX9" s="43">
        <v>92.707499999999996</v>
      </c>
      <c r="AY9" s="43">
        <v>92.707499999999996</v>
      </c>
      <c r="AZ9" s="43">
        <v>92.707499999999996</v>
      </c>
      <c r="BA9" s="43">
        <v>92.707499999999996</v>
      </c>
      <c r="BB9" s="43">
        <v>92.077500000000001</v>
      </c>
      <c r="BC9" s="43">
        <v>92.077500000000001</v>
      </c>
      <c r="BD9" s="43">
        <v>92.077500000000001</v>
      </c>
      <c r="BE9" s="43">
        <v>92.077500000000001</v>
      </c>
      <c r="BF9" s="43">
        <v>98.907499999999999</v>
      </c>
      <c r="BG9" s="43">
        <v>98.907499999999999</v>
      </c>
      <c r="BH9" s="43">
        <v>98.907499999999999</v>
      </c>
      <c r="BI9" s="43">
        <v>98.907499999999999</v>
      </c>
      <c r="BJ9" s="43">
        <v>119.77249999999999</v>
      </c>
      <c r="BK9" s="43">
        <v>119.77249999999999</v>
      </c>
      <c r="BL9" s="43">
        <v>119.77249999999999</v>
      </c>
      <c r="BM9" s="43">
        <v>119.77249999999999</v>
      </c>
      <c r="BN9" s="43">
        <v>157.27500000000001</v>
      </c>
      <c r="BO9" s="43">
        <v>157.27500000000001</v>
      </c>
      <c r="BP9" s="43">
        <v>157.27500000000001</v>
      </c>
      <c r="BQ9" s="43">
        <v>157.27500000000001</v>
      </c>
      <c r="BR9" s="43">
        <v>200.66249999999999</v>
      </c>
      <c r="BS9" s="43">
        <v>200.66249999999999</v>
      </c>
      <c r="BT9" s="43">
        <v>200.66249999999999</v>
      </c>
      <c r="BU9" s="43">
        <v>200.66249999999999</v>
      </c>
      <c r="BV9" s="43">
        <v>283.49250000000001</v>
      </c>
      <c r="BW9" s="43">
        <v>283.49250000000001</v>
      </c>
      <c r="BX9" s="43">
        <v>283.49250000000001</v>
      </c>
      <c r="BY9" s="43">
        <v>283.49250000000001</v>
      </c>
      <c r="BZ9" s="43">
        <v>269.89749999999998</v>
      </c>
      <c r="CA9" s="43">
        <v>269.89749999999998</v>
      </c>
      <c r="CB9" s="43">
        <v>269.89749999999998</v>
      </c>
      <c r="CC9" s="43">
        <v>269.89749999999998</v>
      </c>
      <c r="CD9" s="43">
        <v>184.58</v>
      </c>
      <c r="CE9" s="43">
        <v>184.58</v>
      </c>
      <c r="CF9" s="43">
        <v>184.58</v>
      </c>
      <c r="CG9" s="43">
        <v>184.58</v>
      </c>
      <c r="CH9" s="43">
        <v>140.84</v>
      </c>
      <c r="CI9" s="43">
        <v>140.84</v>
      </c>
      <c r="CJ9" s="43">
        <v>140.84</v>
      </c>
      <c r="CK9" s="43">
        <v>140.84</v>
      </c>
      <c r="CL9" s="43">
        <v>129.61250000000001</v>
      </c>
      <c r="CM9" s="43">
        <v>129.61250000000001</v>
      </c>
      <c r="CN9" s="43">
        <v>129.61250000000001</v>
      </c>
      <c r="CO9" s="43">
        <v>129.61250000000001</v>
      </c>
      <c r="CP9" s="43">
        <v>115.08750000000001</v>
      </c>
      <c r="CQ9" s="43">
        <v>115.08750000000001</v>
      </c>
      <c r="CR9" s="43">
        <v>115.08750000000001</v>
      </c>
      <c r="CS9" s="43">
        <v>115.08750000000001</v>
      </c>
      <c r="CT9" s="44"/>
      <c r="CU9" s="44"/>
      <c r="CV9" s="44"/>
      <c r="CW9" s="45"/>
      <c r="CX9" s="46">
        <f>IF(SUM(B9:CW9)&lt;&gt;0,AVERAGEIF(B9:CW9,"&lt;&gt;"""),"")</f>
        <v>137.64010416666665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158</v>
      </c>
      <c r="W12" s="59">
        <v>158</v>
      </c>
      <c r="X12" s="59">
        <v>158</v>
      </c>
      <c r="Y12" s="59">
        <v>158</v>
      </c>
      <c r="Z12" s="59">
        <v>156</v>
      </c>
      <c r="AA12" s="59">
        <v>156</v>
      </c>
      <c r="AB12" s="59">
        <v>156</v>
      </c>
      <c r="AC12" s="59">
        <v>156</v>
      </c>
      <c r="AD12" s="59">
        <v>189</v>
      </c>
      <c r="AE12" s="59">
        <v>189</v>
      </c>
      <c r="AF12" s="59">
        <v>189</v>
      </c>
      <c r="AG12" s="59">
        <v>189</v>
      </c>
      <c r="AH12" s="59">
        <v>197</v>
      </c>
      <c r="AI12" s="59">
        <v>197</v>
      </c>
      <c r="AJ12" s="59">
        <v>197</v>
      </c>
      <c r="AK12" s="59">
        <v>197</v>
      </c>
      <c r="AL12" s="59">
        <v>182</v>
      </c>
      <c r="AM12" s="59">
        <v>182</v>
      </c>
      <c r="AN12" s="59">
        <v>182</v>
      </c>
      <c r="AO12" s="59">
        <v>182</v>
      </c>
      <c r="AP12" s="59">
        <v>164</v>
      </c>
      <c r="AQ12" s="59">
        <v>164</v>
      </c>
      <c r="AR12" s="59">
        <v>164</v>
      </c>
      <c r="AS12" s="59">
        <v>164</v>
      </c>
      <c r="AT12" s="59">
        <v>157</v>
      </c>
      <c r="AU12" s="59">
        <v>157</v>
      </c>
      <c r="AV12" s="59">
        <v>157</v>
      </c>
      <c r="AW12" s="59">
        <v>157</v>
      </c>
      <c r="AX12" s="59">
        <v>152</v>
      </c>
      <c r="AY12" s="59">
        <v>152</v>
      </c>
      <c r="AZ12" s="59">
        <v>152</v>
      </c>
      <c r="BA12" s="59">
        <v>152</v>
      </c>
      <c r="BB12" s="59">
        <v>149</v>
      </c>
      <c r="BC12" s="59">
        <v>149</v>
      </c>
      <c r="BD12" s="59">
        <v>149</v>
      </c>
      <c r="BE12" s="59">
        <v>149</v>
      </c>
      <c r="BF12" s="59">
        <v>148</v>
      </c>
      <c r="BG12" s="59">
        <v>148</v>
      </c>
      <c r="BH12" s="59">
        <v>148</v>
      </c>
      <c r="BI12" s="59">
        <v>148</v>
      </c>
      <c r="BJ12" s="59">
        <v>158</v>
      </c>
      <c r="BK12" s="59">
        <v>158</v>
      </c>
      <c r="BL12" s="59">
        <v>158</v>
      </c>
      <c r="BM12" s="59">
        <v>158</v>
      </c>
      <c r="BN12" s="59">
        <v>190</v>
      </c>
      <c r="BO12" s="59">
        <v>190</v>
      </c>
      <c r="BP12" s="59">
        <v>190</v>
      </c>
      <c r="BQ12" s="59">
        <v>190</v>
      </c>
      <c r="BR12" s="59">
        <v>222</v>
      </c>
      <c r="BS12" s="59">
        <v>222</v>
      </c>
      <c r="BT12" s="59">
        <v>222</v>
      </c>
      <c r="BU12" s="59">
        <v>222</v>
      </c>
      <c r="BV12" s="59">
        <v>252</v>
      </c>
      <c r="BW12" s="59">
        <v>252</v>
      </c>
      <c r="BX12" s="59">
        <v>252</v>
      </c>
      <c r="BY12" s="59">
        <v>252</v>
      </c>
      <c r="BZ12" s="59">
        <v>241</v>
      </c>
      <c r="CA12" s="59">
        <v>241</v>
      </c>
      <c r="CB12" s="59">
        <v>241</v>
      </c>
      <c r="CC12" s="59">
        <v>241</v>
      </c>
      <c r="CD12" s="59">
        <v>206</v>
      </c>
      <c r="CE12" s="59">
        <v>206</v>
      </c>
      <c r="CF12" s="59">
        <v>206</v>
      </c>
      <c r="CG12" s="59">
        <v>206</v>
      </c>
      <c r="CH12" s="59">
        <v>213</v>
      </c>
      <c r="CI12" s="59">
        <v>213</v>
      </c>
      <c r="CJ12" s="59">
        <v>213</v>
      </c>
      <c r="CK12" s="59">
        <v>213</v>
      </c>
      <c r="CL12" s="59">
        <v>175</v>
      </c>
      <c r="CM12" s="59">
        <v>175</v>
      </c>
      <c r="CN12" s="59">
        <v>175</v>
      </c>
      <c r="CO12" s="59">
        <v>175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4125</v>
      </c>
    </row>
    <row r="13" spans="1:102" ht="24.95" customHeight="1" x14ac:dyDescent="0.2">
      <c r="A13" s="63" t="s">
        <v>10</v>
      </c>
      <c r="B13" s="64">
        <v>3439</v>
      </c>
      <c r="C13" s="65">
        <v>3439</v>
      </c>
      <c r="D13" s="65">
        <v>3346</v>
      </c>
      <c r="E13" s="65">
        <v>3346</v>
      </c>
      <c r="F13" s="65">
        <v>3459.2730000000001</v>
      </c>
      <c r="G13" s="65">
        <v>3455</v>
      </c>
      <c r="H13" s="65">
        <v>3365.9030000000002</v>
      </c>
      <c r="I13" s="65">
        <v>3362</v>
      </c>
      <c r="J13" s="65">
        <v>3484.5410000000002</v>
      </c>
      <c r="K13" s="65">
        <v>3483.1040000000003</v>
      </c>
      <c r="L13" s="65">
        <v>3411.1120000000001</v>
      </c>
      <c r="M13" s="65">
        <v>3364</v>
      </c>
      <c r="N13" s="65">
        <v>3375.6329999999998</v>
      </c>
      <c r="O13" s="65">
        <v>3432.6419999999998</v>
      </c>
      <c r="P13" s="65">
        <v>3447.3820000000001</v>
      </c>
      <c r="Q13" s="65">
        <v>3366</v>
      </c>
      <c r="R13" s="65">
        <v>3366</v>
      </c>
      <c r="S13" s="65">
        <v>3366</v>
      </c>
      <c r="T13" s="65">
        <v>3459</v>
      </c>
      <c r="U13" s="65">
        <v>3459</v>
      </c>
      <c r="V13" s="65">
        <v>3253.6689999999999</v>
      </c>
      <c r="W13" s="65">
        <v>3621.9490000000001</v>
      </c>
      <c r="X13" s="65">
        <v>3624.0729999999999</v>
      </c>
      <c r="Y13" s="65">
        <v>3728.1040000000003</v>
      </c>
      <c r="Z13" s="65">
        <v>3513.2570000000001</v>
      </c>
      <c r="AA13" s="65">
        <v>3550.5140000000001</v>
      </c>
      <c r="AB13" s="65">
        <v>3578.89</v>
      </c>
      <c r="AC13" s="65">
        <v>3587.105</v>
      </c>
      <c r="AD13" s="65">
        <v>3555.915</v>
      </c>
      <c r="AE13" s="65">
        <v>3566.3429999999998</v>
      </c>
      <c r="AF13" s="65">
        <v>3551.1179999999999</v>
      </c>
      <c r="AG13" s="65">
        <v>3525.4790000000003</v>
      </c>
      <c r="AH13" s="65">
        <v>3607.4790000000003</v>
      </c>
      <c r="AI13" s="65">
        <v>3582.3360000000002</v>
      </c>
      <c r="AJ13" s="65">
        <v>3558.2249999999999</v>
      </c>
      <c r="AK13" s="65">
        <v>3492.2959999999998</v>
      </c>
      <c r="AL13" s="65">
        <v>3680.0259999999998</v>
      </c>
      <c r="AM13" s="65">
        <v>3680.0039999999999</v>
      </c>
      <c r="AN13" s="65">
        <v>3463.2750000000001</v>
      </c>
      <c r="AO13" s="65">
        <v>3362.5630000000001</v>
      </c>
      <c r="AP13" s="65">
        <v>3286.7240000000002</v>
      </c>
      <c r="AQ13" s="65">
        <v>3275.9250000000002</v>
      </c>
      <c r="AR13" s="65">
        <v>3181.1089999999999</v>
      </c>
      <c r="AS13" s="65">
        <v>2954.6819999999998</v>
      </c>
      <c r="AT13" s="65">
        <v>3220.9290000000001</v>
      </c>
      <c r="AU13" s="65">
        <v>3219.1130000000003</v>
      </c>
      <c r="AV13" s="65">
        <v>3140.3209999999999</v>
      </c>
      <c r="AW13" s="65">
        <v>2985.018</v>
      </c>
      <c r="AX13" s="65">
        <v>3204.1779999999999</v>
      </c>
      <c r="AY13" s="65">
        <v>3034.9740000000002</v>
      </c>
      <c r="AZ13" s="65">
        <v>3055.1909999999998</v>
      </c>
      <c r="BA13" s="65">
        <v>3090.6350000000002</v>
      </c>
      <c r="BB13" s="65">
        <v>3199.4139999999998</v>
      </c>
      <c r="BC13" s="65">
        <v>3094.0010000000002</v>
      </c>
      <c r="BD13" s="65">
        <v>3031.6890000000003</v>
      </c>
      <c r="BE13" s="65">
        <v>3013.4769999999999</v>
      </c>
      <c r="BF13" s="65">
        <v>2788.7939999999999</v>
      </c>
      <c r="BG13" s="65">
        <v>3325.433</v>
      </c>
      <c r="BH13" s="65">
        <v>3327.433</v>
      </c>
      <c r="BI13" s="65">
        <v>3362.9359999999997</v>
      </c>
      <c r="BJ13" s="65">
        <v>3262.0609999999997</v>
      </c>
      <c r="BK13" s="65">
        <v>3437.0160000000001</v>
      </c>
      <c r="BL13" s="65">
        <v>3541.0190000000002</v>
      </c>
      <c r="BM13" s="65">
        <v>3541.0839999999998</v>
      </c>
      <c r="BN13" s="65">
        <v>3274.9790000000003</v>
      </c>
      <c r="BO13" s="65">
        <v>3526.8140000000003</v>
      </c>
      <c r="BP13" s="65">
        <v>3603.8150000000001</v>
      </c>
      <c r="BQ13" s="65">
        <v>3628.056</v>
      </c>
      <c r="BR13" s="65">
        <v>3540.0929999999998</v>
      </c>
      <c r="BS13" s="65">
        <v>3595.7510000000002</v>
      </c>
      <c r="BT13" s="65">
        <v>3628.317</v>
      </c>
      <c r="BU13" s="65">
        <v>3631.1779999999999</v>
      </c>
      <c r="BV13" s="65">
        <v>3615.8109999999997</v>
      </c>
      <c r="BW13" s="65">
        <v>3632.279</v>
      </c>
      <c r="BX13" s="65">
        <v>3639.0360000000001</v>
      </c>
      <c r="BY13" s="65">
        <v>3639.62</v>
      </c>
      <c r="BZ13" s="65">
        <v>3639.1369999999997</v>
      </c>
      <c r="CA13" s="65">
        <v>3636.9479999999999</v>
      </c>
      <c r="CB13" s="65">
        <v>3630.6379999999999</v>
      </c>
      <c r="CC13" s="65">
        <v>3621.6509999999998</v>
      </c>
      <c r="CD13" s="65">
        <v>3663.3429999999998</v>
      </c>
      <c r="CE13" s="65">
        <v>3622.52</v>
      </c>
      <c r="CF13" s="65">
        <v>3592.6220000000003</v>
      </c>
      <c r="CG13" s="65">
        <v>3539.4390000000003</v>
      </c>
      <c r="CH13" s="65">
        <v>3646.9960000000001</v>
      </c>
      <c r="CI13" s="65">
        <v>3606.7380000000003</v>
      </c>
      <c r="CJ13" s="65">
        <v>3537.4449999999997</v>
      </c>
      <c r="CK13" s="65">
        <v>3429.1169999999997</v>
      </c>
      <c r="CL13" s="65">
        <v>3669.0810000000001</v>
      </c>
      <c r="CM13" s="65">
        <v>3642.7669999999998</v>
      </c>
      <c r="CN13" s="65">
        <v>3606.8180000000002</v>
      </c>
      <c r="CO13" s="65">
        <v>3547.6930000000002</v>
      </c>
      <c r="CP13" s="65">
        <v>3649.7660000000001</v>
      </c>
      <c r="CQ13" s="65">
        <v>3638.2640000000001</v>
      </c>
      <c r="CR13" s="65">
        <v>3611.55</v>
      </c>
      <c r="CS13" s="65">
        <v>3555.89</v>
      </c>
      <c r="CT13" s="66"/>
      <c r="CU13" s="66"/>
      <c r="CV13" s="66"/>
      <c r="CW13" s="67"/>
      <c r="CX13" s="68">
        <f t="array" ref="CX13">SUMPRODUCT(B13:CW13*0.25)</f>
        <v>82731.6345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86</v>
      </c>
      <c r="W14" s="65">
        <v>86</v>
      </c>
      <c r="X14" s="65">
        <v>86</v>
      </c>
      <c r="Y14" s="65">
        <v>86</v>
      </c>
      <c r="Z14" s="65">
        <v>131</v>
      </c>
      <c r="AA14" s="65">
        <v>131</v>
      </c>
      <c r="AB14" s="65">
        <v>183.63499999999999</v>
      </c>
      <c r="AC14" s="65">
        <v>222.84100000000001</v>
      </c>
      <c r="AD14" s="65">
        <v>283</v>
      </c>
      <c r="AE14" s="65">
        <v>283</v>
      </c>
      <c r="AF14" s="65">
        <v>283</v>
      </c>
      <c r="AG14" s="65">
        <v>283</v>
      </c>
      <c r="AH14" s="65">
        <v>268</v>
      </c>
      <c r="AI14" s="65">
        <v>268</v>
      </c>
      <c r="AJ14" s="65">
        <v>118</v>
      </c>
      <c r="AK14" s="65">
        <v>118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5</v>
      </c>
      <c r="AY14" s="65">
        <v>5</v>
      </c>
      <c r="AZ14" s="65">
        <v>5</v>
      </c>
      <c r="BA14" s="65">
        <v>5</v>
      </c>
      <c r="BB14" s="65">
        <v>5</v>
      </c>
      <c r="BC14" s="65">
        <v>5</v>
      </c>
      <c r="BD14" s="65">
        <v>5</v>
      </c>
      <c r="BE14" s="65">
        <v>5</v>
      </c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329.28700000000003</v>
      </c>
      <c r="BR14" s="65">
        <v>178</v>
      </c>
      <c r="BS14" s="65">
        <v>253</v>
      </c>
      <c r="BT14" s="65">
        <v>517</v>
      </c>
      <c r="BU14" s="65">
        <v>1092</v>
      </c>
      <c r="BV14" s="65">
        <v>822</v>
      </c>
      <c r="BW14" s="65">
        <v>822</v>
      </c>
      <c r="BX14" s="65">
        <v>1237.337</v>
      </c>
      <c r="BY14" s="65">
        <v>1254</v>
      </c>
      <c r="BZ14" s="65">
        <v>1439</v>
      </c>
      <c r="CA14" s="65">
        <v>1204</v>
      </c>
      <c r="CB14" s="65">
        <v>1062</v>
      </c>
      <c r="CC14" s="65">
        <v>822</v>
      </c>
      <c r="CD14" s="65">
        <v>351</v>
      </c>
      <c r="CE14" s="65">
        <v>276</v>
      </c>
      <c r="CF14" s="65">
        <v>276</v>
      </c>
      <c r="CG14" s="65">
        <v>196</v>
      </c>
      <c r="CH14" s="65">
        <v>71</v>
      </c>
      <c r="CI14" s="65">
        <v>71</v>
      </c>
      <c r="CJ14" s="65">
        <v>71</v>
      </c>
      <c r="CK14" s="65">
        <v>71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3894.7750000000001</v>
      </c>
    </row>
    <row r="15" spans="1:102" ht="24.95" customHeight="1" x14ac:dyDescent="0.2">
      <c r="A15" s="69" t="s">
        <v>12</v>
      </c>
      <c r="B15" s="70">
        <v>750.19399999999996</v>
      </c>
      <c r="C15" s="71">
        <v>756.78099999999995</v>
      </c>
      <c r="D15" s="71">
        <v>765.58900000000006</v>
      </c>
      <c r="E15" s="71">
        <v>775.80100000000004</v>
      </c>
      <c r="F15" s="71">
        <v>798.14</v>
      </c>
      <c r="G15" s="71">
        <v>811.83299999999997</v>
      </c>
      <c r="H15" s="71">
        <v>821.21100000000001</v>
      </c>
      <c r="I15" s="71">
        <v>834.51199999999994</v>
      </c>
      <c r="J15" s="71">
        <v>843.57100000000003</v>
      </c>
      <c r="K15" s="71">
        <v>853.46400000000006</v>
      </c>
      <c r="L15" s="71">
        <v>859.15899999999999</v>
      </c>
      <c r="M15" s="71">
        <v>863.23900000000003</v>
      </c>
      <c r="N15" s="71">
        <v>874.39099999999996</v>
      </c>
      <c r="O15" s="71">
        <v>874.04499999999996</v>
      </c>
      <c r="P15" s="71">
        <v>879.24699999999996</v>
      </c>
      <c r="Q15" s="71">
        <v>879.37900000000002</v>
      </c>
      <c r="R15" s="71">
        <v>885.62</v>
      </c>
      <c r="S15" s="71">
        <v>885.60399999999993</v>
      </c>
      <c r="T15" s="71">
        <v>890.26700000000005</v>
      </c>
      <c r="U15" s="71">
        <v>895.74600000000009</v>
      </c>
      <c r="V15" s="71">
        <v>883.86300000000006</v>
      </c>
      <c r="W15" s="71">
        <v>888.78399999999999</v>
      </c>
      <c r="X15" s="71">
        <v>894.2</v>
      </c>
      <c r="Y15" s="71">
        <v>897.66200000000003</v>
      </c>
      <c r="Z15" s="71">
        <v>883.53600000000006</v>
      </c>
      <c r="AA15" s="71">
        <v>896.56500000000005</v>
      </c>
      <c r="AB15" s="71">
        <v>909.88400000000001</v>
      </c>
      <c r="AC15" s="71">
        <v>940.024</v>
      </c>
      <c r="AD15" s="71">
        <v>1061.1680000000001</v>
      </c>
      <c r="AE15" s="71">
        <v>1186.2640000000001</v>
      </c>
      <c r="AF15" s="71">
        <v>1342.7890000000002</v>
      </c>
      <c r="AG15" s="71">
        <v>1541.229</v>
      </c>
      <c r="AH15" s="71">
        <v>1828.6310000000001</v>
      </c>
      <c r="AI15" s="71">
        <v>2080.2089999999998</v>
      </c>
      <c r="AJ15" s="71">
        <v>2330.5449999999996</v>
      </c>
      <c r="AK15" s="71">
        <v>2578.29</v>
      </c>
      <c r="AL15" s="71">
        <v>2801.788</v>
      </c>
      <c r="AM15" s="71">
        <v>3019.0699999999997</v>
      </c>
      <c r="AN15" s="71">
        <v>3210.009</v>
      </c>
      <c r="AO15" s="71">
        <v>3381.9280000000003</v>
      </c>
      <c r="AP15" s="71">
        <v>3529.1570000000002</v>
      </c>
      <c r="AQ15" s="71">
        <v>3659.9610000000002</v>
      </c>
      <c r="AR15" s="71">
        <v>3792.7699999999995</v>
      </c>
      <c r="AS15" s="71">
        <v>3881.8270000000002</v>
      </c>
      <c r="AT15" s="71">
        <v>3960.6169999999997</v>
      </c>
      <c r="AU15" s="71">
        <v>4024.7290000000003</v>
      </c>
      <c r="AV15" s="71">
        <v>4063.8520000000003</v>
      </c>
      <c r="AW15" s="71">
        <v>4074.2709999999997</v>
      </c>
      <c r="AX15" s="71">
        <v>4061.5330000000004</v>
      </c>
      <c r="AY15" s="71">
        <v>4032.5029999999997</v>
      </c>
      <c r="AZ15" s="71">
        <v>4005.1880000000001</v>
      </c>
      <c r="BA15" s="71">
        <v>3968.86</v>
      </c>
      <c r="BB15" s="71">
        <v>3929.0709999999999</v>
      </c>
      <c r="BC15" s="71">
        <v>3894.723</v>
      </c>
      <c r="BD15" s="71">
        <v>3832.9119999999998</v>
      </c>
      <c r="BE15" s="71">
        <v>3762.6089999999999</v>
      </c>
      <c r="BF15" s="71">
        <v>3695.08</v>
      </c>
      <c r="BG15" s="71">
        <v>3594.1550000000002</v>
      </c>
      <c r="BH15" s="71">
        <v>3482.221</v>
      </c>
      <c r="BI15" s="71">
        <v>3370.6530000000002</v>
      </c>
      <c r="BJ15" s="71">
        <v>3219.047</v>
      </c>
      <c r="BK15" s="71">
        <v>3065.7539999999999</v>
      </c>
      <c r="BL15" s="71">
        <v>2884.4319999999998</v>
      </c>
      <c r="BM15" s="71">
        <v>2682.6579999999999</v>
      </c>
      <c r="BN15" s="71">
        <v>2514.598</v>
      </c>
      <c r="BO15" s="71">
        <v>2289.268</v>
      </c>
      <c r="BP15" s="71">
        <v>2076.8710000000001</v>
      </c>
      <c r="BQ15" s="71">
        <v>1884.6419999999998</v>
      </c>
      <c r="BR15" s="71">
        <v>1737.6659999999999</v>
      </c>
      <c r="BS15" s="71">
        <v>1627.797</v>
      </c>
      <c r="BT15" s="71">
        <v>1562.816</v>
      </c>
      <c r="BU15" s="71">
        <v>1532.8109999999999</v>
      </c>
      <c r="BV15" s="71">
        <v>1497.867</v>
      </c>
      <c r="BW15" s="71">
        <v>1481.98</v>
      </c>
      <c r="BX15" s="71">
        <v>1472.511</v>
      </c>
      <c r="BY15" s="71">
        <v>1466.35</v>
      </c>
      <c r="BZ15" s="71">
        <v>1466.6419999999998</v>
      </c>
      <c r="CA15" s="71">
        <v>1460.7360000000001</v>
      </c>
      <c r="CB15" s="71">
        <v>1456.931</v>
      </c>
      <c r="CC15" s="71">
        <v>1448.2339999999999</v>
      </c>
      <c r="CD15" s="71">
        <v>1433.376</v>
      </c>
      <c r="CE15" s="71">
        <v>1414.335</v>
      </c>
      <c r="CF15" s="71">
        <v>1393.259</v>
      </c>
      <c r="CG15" s="71">
        <v>1374.4639999999999</v>
      </c>
      <c r="CH15" s="71">
        <v>1357.2340000000002</v>
      </c>
      <c r="CI15" s="71">
        <v>1342.318</v>
      </c>
      <c r="CJ15" s="71">
        <v>1331.1569999999999</v>
      </c>
      <c r="CK15" s="71">
        <v>1318.874</v>
      </c>
      <c r="CL15" s="71">
        <v>1313.1179999999999</v>
      </c>
      <c r="CM15" s="71">
        <v>1312.116</v>
      </c>
      <c r="CN15" s="71">
        <v>1312.8980000000001</v>
      </c>
      <c r="CO15" s="71">
        <v>1306.8679999999999</v>
      </c>
      <c r="CP15" s="71">
        <v>1288.6119999999999</v>
      </c>
      <c r="CQ15" s="71">
        <v>1291.0840000000001</v>
      </c>
      <c r="CR15" s="71">
        <v>1290.8439999999998</v>
      </c>
      <c r="CS15" s="71">
        <v>1285.828</v>
      </c>
      <c r="CT15" s="72"/>
      <c r="CU15" s="72"/>
      <c r="CV15" s="72"/>
      <c r="CW15" s="73"/>
      <c r="CX15" s="74">
        <f t="array" ref="CX15">SUMPRODUCT(B15:CW15*0.25)</f>
        <v>46791.729749999991</v>
      </c>
    </row>
    <row r="16" spans="1:102" ht="24.95" customHeight="1" x14ac:dyDescent="0.2">
      <c r="A16" s="69" t="s">
        <v>13</v>
      </c>
      <c r="B16" s="70">
        <v>3</v>
      </c>
      <c r="C16" s="71">
        <v>3</v>
      </c>
      <c r="D16" s="71">
        <v>3</v>
      </c>
      <c r="E16" s="71">
        <v>3</v>
      </c>
      <c r="F16" s="71">
        <v>3</v>
      </c>
      <c r="G16" s="71">
        <v>3</v>
      </c>
      <c r="H16" s="71">
        <v>3</v>
      </c>
      <c r="I16" s="71">
        <v>3</v>
      </c>
      <c r="J16" s="71">
        <v>3</v>
      </c>
      <c r="K16" s="71">
        <v>3</v>
      </c>
      <c r="L16" s="71">
        <v>3</v>
      </c>
      <c r="M16" s="71">
        <v>3</v>
      </c>
      <c r="N16" s="71">
        <v>3</v>
      </c>
      <c r="O16" s="71">
        <v>3</v>
      </c>
      <c r="P16" s="71">
        <v>3</v>
      </c>
      <c r="Q16" s="71">
        <v>3</v>
      </c>
      <c r="R16" s="71">
        <v>3</v>
      </c>
      <c r="S16" s="71">
        <v>3</v>
      </c>
      <c r="T16" s="71">
        <v>3</v>
      </c>
      <c r="U16" s="71">
        <v>3</v>
      </c>
      <c r="V16" s="71">
        <v>3</v>
      </c>
      <c r="W16" s="71">
        <v>3</v>
      </c>
      <c r="X16" s="71">
        <v>3</v>
      </c>
      <c r="Y16" s="71">
        <v>3</v>
      </c>
      <c r="Z16" s="71">
        <v>2</v>
      </c>
      <c r="AA16" s="71">
        <v>2</v>
      </c>
      <c r="AB16" s="71">
        <v>2</v>
      </c>
      <c r="AC16" s="71">
        <v>2</v>
      </c>
      <c r="AD16" s="71">
        <v>10</v>
      </c>
      <c r="AE16" s="71">
        <v>10</v>
      </c>
      <c r="AF16" s="71">
        <v>10</v>
      </c>
      <c r="AG16" s="71">
        <v>10</v>
      </c>
      <c r="AH16" s="71">
        <v>28</v>
      </c>
      <c r="AI16" s="71">
        <v>28</v>
      </c>
      <c r="AJ16" s="71">
        <v>28</v>
      </c>
      <c r="AK16" s="71">
        <v>28</v>
      </c>
      <c r="AL16" s="71">
        <v>45</v>
      </c>
      <c r="AM16" s="71">
        <v>45</v>
      </c>
      <c r="AN16" s="71">
        <v>45</v>
      </c>
      <c r="AO16" s="71">
        <v>45</v>
      </c>
      <c r="AP16" s="71">
        <v>57</v>
      </c>
      <c r="AQ16" s="71">
        <v>57</v>
      </c>
      <c r="AR16" s="71">
        <v>57</v>
      </c>
      <c r="AS16" s="71">
        <v>57</v>
      </c>
      <c r="AT16" s="71">
        <v>64</v>
      </c>
      <c r="AU16" s="71">
        <v>64</v>
      </c>
      <c r="AV16" s="71">
        <v>64</v>
      </c>
      <c r="AW16" s="71">
        <v>64</v>
      </c>
      <c r="AX16" s="71">
        <v>67</v>
      </c>
      <c r="AY16" s="71">
        <v>67</v>
      </c>
      <c r="AZ16" s="71">
        <v>67</v>
      </c>
      <c r="BA16" s="71">
        <v>67</v>
      </c>
      <c r="BB16" s="71">
        <v>63</v>
      </c>
      <c r="BC16" s="71">
        <v>63</v>
      </c>
      <c r="BD16" s="71">
        <v>63</v>
      </c>
      <c r="BE16" s="71">
        <v>63</v>
      </c>
      <c r="BF16" s="71">
        <v>54</v>
      </c>
      <c r="BG16" s="71">
        <v>54</v>
      </c>
      <c r="BH16" s="71">
        <v>54</v>
      </c>
      <c r="BI16" s="71">
        <v>54</v>
      </c>
      <c r="BJ16" s="71">
        <v>38</v>
      </c>
      <c r="BK16" s="71">
        <v>38</v>
      </c>
      <c r="BL16" s="71">
        <v>38</v>
      </c>
      <c r="BM16" s="71">
        <v>38</v>
      </c>
      <c r="BN16" s="71">
        <v>18</v>
      </c>
      <c r="BO16" s="71">
        <v>18</v>
      </c>
      <c r="BP16" s="71">
        <v>18</v>
      </c>
      <c r="BQ16" s="71">
        <v>18</v>
      </c>
      <c r="BR16" s="71">
        <v>5</v>
      </c>
      <c r="BS16" s="71">
        <v>5</v>
      </c>
      <c r="BT16" s="71">
        <v>5</v>
      </c>
      <c r="BU16" s="71">
        <v>5</v>
      </c>
      <c r="BV16" s="71">
        <v>4</v>
      </c>
      <c r="BW16" s="71">
        <v>4</v>
      </c>
      <c r="BX16" s="71">
        <v>4</v>
      </c>
      <c r="BY16" s="71">
        <v>4</v>
      </c>
      <c r="BZ16" s="71">
        <v>4</v>
      </c>
      <c r="CA16" s="71">
        <v>4</v>
      </c>
      <c r="CB16" s="71">
        <v>4</v>
      </c>
      <c r="CC16" s="71">
        <v>4</v>
      </c>
      <c r="CD16" s="71">
        <v>5</v>
      </c>
      <c r="CE16" s="71">
        <v>5</v>
      </c>
      <c r="CF16" s="71">
        <v>5</v>
      </c>
      <c r="CG16" s="71">
        <v>5</v>
      </c>
      <c r="CH16" s="71">
        <v>6</v>
      </c>
      <c r="CI16" s="71">
        <v>6</v>
      </c>
      <c r="CJ16" s="71">
        <v>6</v>
      </c>
      <c r="CK16" s="71">
        <v>6</v>
      </c>
      <c r="CL16" s="71">
        <v>8</v>
      </c>
      <c r="CM16" s="71">
        <v>8</v>
      </c>
      <c r="CN16" s="71">
        <v>8</v>
      </c>
      <c r="CO16" s="71">
        <v>8</v>
      </c>
      <c r="CP16" s="71">
        <v>10</v>
      </c>
      <c r="CQ16" s="71">
        <v>10</v>
      </c>
      <c r="CR16" s="71">
        <v>10</v>
      </c>
      <c r="CS16" s="71">
        <v>10</v>
      </c>
      <c r="CT16" s="72"/>
      <c r="CU16" s="72"/>
      <c r="CV16" s="72"/>
      <c r="CW16" s="73"/>
      <c r="CX16" s="74">
        <f t="array" ref="CX16">SUMPRODUCT(B16:CW16*0.25)</f>
        <v>506</v>
      </c>
    </row>
    <row r="17" spans="1:102" ht="30" customHeight="1" thickBot="1" x14ac:dyDescent="0.25">
      <c r="A17" s="75" t="s">
        <v>14</v>
      </c>
      <c r="B17" s="76">
        <f>SUM(B11:B16)</f>
        <v>4498.1939999999995</v>
      </c>
      <c r="C17" s="77">
        <f t="shared" ref="C17:BN17" si="0">SUM(C11:C16)</f>
        <v>4419.7809999999999</v>
      </c>
      <c r="D17" s="77">
        <f t="shared" si="0"/>
        <v>4250.5889999999999</v>
      </c>
      <c r="E17" s="77">
        <f t="shared" si="0"/>
        <v>4260.8010000000004</v>
      </c>
      <c r="F17" s="77">
        <f t="shared" si="0"/>
        <v>4396.4130000000005</v>
      </c>
      <c r="G17" s="77">
        <f t="shared" si="0"/>
        <v>4405.8329999999996</v>
      </c>
      <c r="H17" s="77">
        <f t="shared" si="0"/>
        <v>4326.1140000000005</v>
      </c>
      <c r="I17" s="77">
        <f t="shared" si="0"/>
        <v>4335.5119999999997</v>
      </c>
      <c r="J17" s="77">
        <f t="shared" si="0"/>
        <v>4467.1120000000001</v>
      </c>
      <c r="K17" s="77">
        <f t="shared" si="0"/>
        <v>4475.5680000000002</v>
      </c>
      <c r="L17" s="77">
        <f t="shared" si="0"/>
        <v>4409.2709999999997</v>
      </c>
      <c r="M17" s="77">
        <f t="shared" si="0"/>
        <v>4366.2389999999996</v>
      </c>
      <c r="N17" s="77">
        <f t="shared" si="0"/>
        <v>4389.0239999999994</v>
      </c>
      <c r="O17" s="77">
        <f t="shared" si="0"/>
        <v>4445.6869999999999</v>
      </c>
      <c r="P17" s="77">
        <f t="shared" si="0"/>
        <v>4465.6289999999999</v>
      </c>
      <c r="Q17" s="77">
        <f t="shared" si="0"/>
        <v>4384.3789999999999</v>
      </c>
      <c r="R17" s="77">
        <f t="shared" si="0"/>
        <v>4390.62</v>
      </c>
      <c r="S17" s="77">
        <f t="shared" si="0"/>
        <v>4390.6040000000003</v>
      </c>
      <c r="T17" s="77">
        <f t="shared" si="0"/>
        <v>4488.2669999999998</v>
      </c>
      <c r="U17" s="77">
        <f t="shared" si="0"/>
        <v>4493.7460000000001</v>
      </c>
      <c r="V17" s="77">
        <f t="shared" si="0"/>
        <v>4384.5320000000002</v>
      </c>
      <c r="W17" s="77">
        <f t="shared" si="0"/>
        <v>4757.7330000000002</v>
      </c>
      <c r="X17" s="77">
        <f t="shared" si="0"/>
        <v>4765.2730000000001</v>
      </c>
      <c r="Y17" s="77">
        <f t="shared" si="0"/>
        <v>4872.7660000000005</v>
      </c>
      <c r="Z17" s="77">
        <f t="shared" si="0"/>
        <v>4685.7929999999997</v>
      </c>
      <c r="AA17" s="77">
        <f t="shared" si="0"/>
        <v>4736.0789999999997</v>
      </c>
      <c r="AB17" s="77">
        <f t="shared" si="0"/>
        <v>4830.4089999999997</v>
      </c>
      <c r="AC17" s="77">
        <f t="shared" si="0"/>
        <v>4907.97</v>
      </c>
      <c r="AD17" s="77">
        <f t="shared" si="0"/>
        <v>5099.0830000000005</v>
      </c>
      <c r="AE17" s="77">
        <f t="shared" si="0"/>
        <v>5234.607</v>
      </c>
      <c r="AF17" s="77">
        <f t="shared" si="0"/>
        <v>5375.9070000000002</v>
      </c>
      <c r="AG17" s="77">
        <f t="shared" si="0"/>
        <v>5548.7080000000005</v>
      </c>
      <c r="AH17" s="77">
        <f t="shared" si="0"/>
        <v>5929.1100000000006</v>
      </c>
      <c r="AI17" s="77">
        <f t="shared" si="0"/>
        <v>6155.5450000000001</v>
      </c>
      <c r="AJ17" s="77">
        <f t="shared" si="0"/>
        <v>6231.7699999999995</v>
      </c>
      <c r="AK17" s="77">
        <f t="shared" si="0"/>
        <v>6413.5859999999993</v>
      </c>
      <c r="AL17" s="77">
        <f t="shared" si="0"/>
        <v>6734.8140000000003</v>
      </c>
      <c r="AM17" s="77">
        <f t="shared" si="0"/>
        <v>6952.0739999999996</v>
      </c>
      <c r="AN17" s="77">
        <f t="shared" si="0"/>
        <v>6926.2839999999997</v>
      </c>
      <c r="AO17" s="77">
        <f t="shared" si="0"/>
        <v>6997.491</v>
      </c>
      <c r="AP17" s="77">
        <f t="shared" si="0"/>
        <v>7062.8810000000003</v>
      </c>
      <c r="AQ17" s="77">
        <f t="shared" si="0"/>
        <v>7182.8860000000004</v>
      </c>
      <c r="AR17" s="77">
        <f t="shared" si="0"/>
        <v>7220.878999999999</v>
      </c>
      <c r="AS17" s="77">
        <f t="shared" si="0"/>
        <v>7083.509</v>
      </c>
      <c r="AT17" s="77">
        <f t="shared" si="0"/>
        <v>7402.5460000000003</v>
      </c>
      <c r="AU17" s="77">
        <f t="shared" si="0"/>
        <v>7464.8420000000006</v>
      </c>
      <c r="AV17" s="77">
        <f t="shared" si="0"/>
        <v>7425.1730000000007</v>
      </c>
      <c r="AW17" s="77">
        <f t="shared" si="0"/>
        <v>7280.2889999999998</v>
      </c>
      <c r="AX17" s="77">
        <f t="shared" si="0"/>
        <v>7489.7110000000002</v>
      </c>
      <c r="AY17" s="77">
        <f t="shared" si="0"/>
        <v>7291.4769999999999</v>
      </c>
      <c r="AZ17" s="77">
        <f t="shared" si="0"/>
        <v>7284.3789999999999</v>
      </c>
      <c r="BA17" s="77">
        <f t="shared" si="0"/>
        <v>7283.4950000000008</v>
      </c>
      <c r="BB17" s="77">
        <f t="shared" si="0"/>
        <v>7345.4849999999997</v>
      </c>
      <c r="BC17" s="77">
        <f t="shared" si="0"/>
        <v>7205.7240000000002</v>
      </c>
      <c r="BD17" s="77">
        <f t="shared" si="0"/>
        <v>7081.6010000000006</v>
      </c>
      <c r="BE17" s="77">
        <f t="shared" si="0"/>
        <v>6993.0859999999993</v>
      </c>
      <c r="BF17" s="77">
        <f t="shared" si="0"/>
        <v>6685.8739999999998</v>
      </c>
      <c r="BG17" s="77">
        <f t="shared" si="0"/>
        <v>7121.5879999999997</v>
      </c>
      <c r="BH17" s="77">
        <f t="shared" si="0"/>
        <v>7011.6540000000005</v>
      </c>
      <c r="BI17" s="77">
        <f t="shared" si="0"/>
        <v>6935.5889999999999</v>
      </c>
      <c r="BJ17" s="77">
        <f t="shared" si="0"/>
        <v>6677.1080000000002</v>
      </c>
      <c r="BK17" s="77">
        <f t="shared" si="0"/>
        <v>6698.77</v>
      </c>
      <c r="BL17" s="77">
        <f t="shared" si="0"/>
        <v>6621.451</v>
      </c>
      <c r="BM17" s="77">
        <f t="shared" si="0"/>
        <v>6419.7420000000002</v>
      </c>
      <c r="BN17" s="77">
        <f t="shared" si="0"/>
        <v>5997.5770000000002</v>
      </c>
      <c r="BO17" s="77">
        <f t="shared" ref="BO17:CW17" si="1">SUM(BO11:BO16)</f>
        <v>6024.0820000000003</v>
      </c>
      <c r="BP17" s="77">
        <f t="shared" si="1"/>
        <v>5888.6859999999997</v>
      </c>
      <c r="BQ17" s="77">
        <f t="shared" si="1"/>
        <v>6049.9849999999997</v>
      </c>
      <c r="BR17" s="77">
        <f t="shared" si="1"/>
        <v>5682.759</v>
      </c>
      <c r="BS17" s="77">
        <f t="shared" si="1"/>
        <v>5703.5480000000007</v>
      </c>
      <c r="BT17" s="77">
        <f t="shared" si="1"/>
        <v>5935.1329999999998</v>
      </c>
      <c r="BU17" s="77">
        <f t="shared" si="1"/>
        <v>6482.9889999999996</v>
      </c>
      <c r="BV17" s="77">
        <f t="shared" si="1"/>
        <v>6191.6779999999999</v>
      </c>
      <c r="BW17" s="77">
        <f t="shared" si="1"/>
        <v>6192.259</v>
      </c>
      <c r="BX17" s="77">
        <f t="shared" si="1"/>
        <v>6604.884</v>
      </c>
      <c r="BY17" s="77">
        <f t="shared" si="1"/>
        <v>6615.9699999999993</v>
      </c>
      <c r="BZ17" s="77">
        <f t="shared" si="1"/>
        <v>6789.7789999999995</v>
      </c>
      <c r="CA17" s="77">
        <f t="shared" si="1"/>
        <v>6546.6840000000002</v>
      </c>
      <c r="CB17" s="77">
        <f t="shared" si="1"/>
        <v>6394.5689999999995</v>
      </c>
      <c r="CC17" s="77">
        <f t="shared" si="1"/>
        <v>6136.8850000000002</v>
      </c>
      <c r="CD17" s="77">
        <f t="shared" si="1"/>
        <v>5658.7190000000001</v>
      </c>
      <c r="CE17" s="77">
        <f t="shared" si="1"/>
        <v>5523.8550000000005</v>
      </c>
      <c r="CF17" s="77">
        <f t="shared" si="1"/>
        <v>5472.8810000000003</v>
      </c>
      <c r="CG17" s="77">
        <f t="shared" si="1"/>
        <v>5320.9030000000002</v>
      </c>
      <c r="CH17" s="77">
        <f t="shared" si="1"/>
        <v>5294.2300000000005</v>
      </c>
      <c r="CI17" s="77">
        <f t="shared" si="1"/>
        <v>5239.0560000000005</v>
      </c>
      <c r="CJ17" s="77">
        <f t="shared" si="1"/>
        <v>5158.6019999999999</v>
      </c>
      <c r="CK17" s="77">
        <f t="shared" si="1"/>
        <v>5037.991</v>
      </c>
      <c r="CL17" s="77">
        <f t="shared" si="1"/>
        <v>5165.1990000000005</v>
      </c>
      <c r="CM17" s="77">
        <f t="shared" si="1"/>
        <v>5137.8829999999998</v>
      </c>
      <c r="CN17" s="77">
        <f t="shared" si="1"/>
        <v>5102.7160000000003</v>
      </c>
      <c r="CO17" s="77">
        <f t="shared" si="1"/>
        <v>5037.5609999999997</v>
      </c>
      <c r="CP17" s="77">
        <f t="shared" si="1"/>
        <v>5084.3779999999997</v>
      </c>
      <c r="CQ17" s="77">
        <f t="shared" si="1"/>
        <v>5075.348</v>
      </c>
      <c r="CR17" s="77">
        <f t="shared" si="1"/>
        <v>5048.3940000000002</v>
      </c>
      <c r="CS17" s="77">
        <f t="shared" si="1"/>
        <v>4987.7179999999998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138112.88924999998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676</v>
      </c>
      <c r="C30" s="88">
        <v>680</v>
      </c>
      <c r="D30" s="88">
        <v>685</v>
      </c>
      <c r="E30" s="88">
        <v>691</v>
      </c>
      <c r="F30" s="88">
        <v>712</v>
      </c>
      <c r="G30" s="88">
        <v>718</v>
      </c>
      <c r="H30" s="88">
        <v>723</v>
      </c>
      <c r="I30" s="88">
        <v>727</v>
      </c>
      <c r="J30" s="88">
        <v>730</v>
      </c>
      <c r="K30" s="88">
        <v>734</v>
      </c>
      <c r="L30" s="88">
        <v>737</v>
      </c>
      <c r="M30" s="88">
        <v>740</v>
      </c>
      <c r="N30" s="88">
        <v>743</v>
      </c>
      <c r="O30" s="88">
        <v>745</v>
      </c>
      <c r="P30" s="88">
        <v>747</v>
      </c>
      <c r="Q30" s="88">
        <v>749</v>
      </c>
      <c r="R30" s="88">
        <v>750</v>
      </c>
      <c r="S30" s="88">
        <v>752</v>
      </c>
      <c r="T30" s="88">
        <v>754</v>
      </c>
      <c r="U30" s="88">
        <v>756</v>
      </c>
      <c r="V30" s="88">
        <v>812</v>
      </c>
      <c r="W30" s="88">
        <v>814</v>
      </c>
      <c r="X30" s="88">
        <v>816</v>
      </c>
      <c r="Y30" s="88">
        <v>818</v>
      </c>
      <c r="Z30" s="88">
        <v>862</v>
      </c>
      <c r="AA30" s="88">
        <v>870</v>
      </c>
      <c r="AB30" s="88">
        <v>884</v>
      </c>
      <c r="AC30" s="88">
        <v>904</v>
      </c>
      <c r="AD30" s="88">
        <v>1168.52</v>
      </c>
      <c r="AE30" s="88">
        <v>1210.52</v>
      </c>
      <c r="AF30" s="88">
        <v>1267.52</v>
      </c>
      <c r="AG30" s="88">
        <v>1339.52</v>
      </c>
      <c r="AH30" s="88">
        <v>1436.58</v>
      </c>
      <c r="AI30" s="88">
        <v>1521.58</v>
      </c>
      <c r="AJ30" s="88">
        <v>1454.58</v>
      </c>
      <c r="AK30" s="88">
        <v>1534.58</v>
      </c>
      <c r="AL30" s="88">
        <v>1568.31</v>
      </c>
      <c r="AM30" s="88">
        <v>1638.31</v>
      </c>
      <c r="AN30" s="88">
        <v>1700.31</v>
      </c>
      <c r="AO30" s="88">
        <v>1754.31</v>
      </c>
      <c r="AP30" s="88">
        <v>1794.72</v>
      </c>
      <c r="AQ30" s="88">
        <v>1835.72</v>
      </c>
      <c r="AR30" s="88">
        <v>1871.72</v>
      </c>
      <c r="AS30" s="88">
        <v>1903.72</v>
      </c>
      <c r="AT30" s="88">
        <v>1909.93</v>
      </c>
      <c r="AU30" s="88">
        <v>1931.93</v>
      </c>
      <c r="AV30" s="88">
        <v>1947.93</v>
      </c>
      <c r="AW30" s="88">
        <v>1957.93</v>
      </c>
      <c r="AX30" s="88">
        <v>1965.77</v>
      </c>
      <c r="AY30" s="88">
        <v>1966.77</v>
      </c>
      <c r="AZ30" s="88">
        <v>1965.77</v>
      </c>
      <c r="BA30" s="88">
        <v>1960.77</v>
      </c>
      <c r="BB30" s="88">
        <v>1946.21</v>
      </c>
      <c r="BC30" s="88">
        <v>1933.21</v>
      </c>
      <c r="BD30" s="88">
        <v>1915.21</v>
      </c>
      <c r="BE30" s="88">
        <v>1891.21</v>
      </c>
      <c r="BF30" s="88">
        <v>1824.59</v>
      </c>
      <c r="BG30" s="88">
        <v>1791.59</v>
      </c>
      <c r="BH30" s="88">
        <v>1754.59</v>
      </c>
      <c r="BI30" s="88">
        <v>1714.59</v>
      </c>
      <c r="BJ30" s="88">
        <v>1665.01</v>
      </c>
      <c r="BK30" s="88">
        <v>1615.01</v>
      </c>
      <c r="BL30" s="88">
        <v>1555.01</v>
      </c>
      <c r="BM30" s="88">
        <v>1488.01</v>
      </c>
      <c r="BN30" s="88">
        <v>1414.46</v>
      </c>
      <c r="BO30" s="88">
        <v>1349.46</v>
      </c>
      <c r="BP30" s="88">
        <v>1296.46</v>
      </c>
      <c r="BQ30" s="88">
        <v>1333.46</v>
      </c>
      <c r="BR30" s="88">
        <v>1483</v>
      </c>
      <c r="BS30" s="88">
        <v>1531</v>
      </c>
      <c r="BT30" s="88">
        <v>1770</v>
      </c>
      <c r="BU30" s="88">
        <v>1829</v>
      </c>
      <c r="BV30" s="88">
        <v>1966</v>
      </c>
      <c r="BW30" s="88">
        <v>1956</v>
      </c>
      <c r="BX30" s="88">
        <v>2230</v>
      </c>
      <c r="BY30" s="88">
        <v>2238</v>
      </c>
      <c r="BZ30" s="88">
        <v>2306</v>
      </c>
      <c r="CA30" s="88">
        <v>2298</v>
      </c>
      <c r="CB30" s="88">
        <v>2181</v>
      </c>
      <c r="CC30" s="88">
        <v>1937</v>
      </c>
      <c r="CD30" s="88">
        <v>1462</v>
      </c>
      <c r="CE30" s="88">
        <v>1378</v>
      </c>
      <c r="CF30" s="88">
        <v>1368</v>
      </c>
      <c r="CG30" s="88">
        <v>1279</v>
      </c>
      <c r="CH30" s="88">
        <v>1153</v>
      </c>
      <c r="CI30" s="88">
        <v>1146</v>
      </c>
      <c r="CJ30" s="88">
        <v>1140</v>
      </c>
      <c r="CK30" s="88">
        <v>1137</v>
      </c>
      <c r="CL30" s="88">
        <v>1018</v>
      </c>
      <c r="CM30" s="88">
        <v>1017</v>
      </c>
      <c r="CN30" s="88">
        <v>1016</v>
      </c>
      <c r="CO30" s="88">
        <v>1016</v>
      </c>
      <c r="CP30" s="88">
        <v>978</v>
      </c>
      <c r="CQ30" s="88">
        <v>978</v>
      </c>
      <c r="CR30" s="88">
        <v>976</v>
      </c>
      <c r="CS30" s="88">
        <v>972</v>
      </c>
      <c r="CT30" s="89"/>
      <c r="CU30" s="89"/>
      <c r="CV30" s="89"/>
      <c r="CW30" s="90"/>
      <c r="CX30" s="91">
        <f t="array" ref="CX30">SUMPRODUCT(B30:CW30*0.25)</f>
        <v>32545.85</v>
      </c>
    </row>
    <row r="31" spans="1:102" ht="24.95" customHeight="1" x14ac:dyDescent="0.2">
      <c r="A31" s="92" t="s">
        <v>26</v>
      </c>
      <c r="B31" s="93">
        <v>1680.194</v>
      </c>
      <c r="C31" s="94">
        <v>1682.7809999999999</v>
      </c>
      <c r="D31" s="94">
        <v>1593.5889999999999</v>
      </c>
      <c r="E31" s="94">
        <v>1597.8009999999999</v>
      </c>
      <c r="F31" s="94">
        <v>1736.413</v>
      </c>
      <c r="G31" s="94">
        <v>1739.8330000000001</v>
      </c>
      <c r="H31" s="94">
        <v>1655.114</v>
      </c>
      <c r="I31" s="94">
        <v>1660.5119999999999</v>
      </c>
      <c r="J31" s="94">
        <v>1804.1120000000001</v>
      </c>
      <c r="K31" s="94">
        <v>1808.568</v>
      </c>
      <c r="L31" s="94">
        <v>1739.271</v>
      </c>
      <c r="M31" s="94">
        <v>1693.239</v>
      </c>
      <c r="N31" s="94">
        <v>1705.0239999999999</v>
      </c>
      <c r="O31" s="94">
        <v>1759.6869999999999</v>
      </c>
      <c r="P31" s="94">
        <v>1777.6289999999999</v>
      </c>
      <c r="Q31" s="94">
        <v>1694.3789999999999</v>
      </c>
      <c r="R31" s="94">
        <v>1691.62</v>
      </c>
      <c r="S31" s="94">
        <v>1689.604</v>
      </c>
      <c r="T31" s="94">
        <v>1785.2670000000001</v>
      </c>
      <c r="U31" s="94">
        <v>1788.7460000000001</v>
      </c>
      <c r="V31" s="94">
        <v>1446.5319999999999</v>
      </c>
      <c r="W31" s="94">
        <v>1817.7329999999999</v>
      </c>
      <c r="X31" s="94">
        <v>1823.2729999999999</v>
      </c>
      <c r="Y31" s="94">
        <v>1928.7660000000001</v>
      </c>
      <c r="Z31" s="94">
        <v>1729.7929999999999</v>
      </c>
      <c r="AA31" s="94">
        <v>1772.079</v>
      </c>
      <c r="AB31" s="94">
        <v>1852.4090000000001</v>
      </c>
      <c r="AC31" s="94">
        <v>1909.97</v>
      </c>
      <c r="AD31" s="94">
        <v>1810.5630000000001</v>
      </c>
      <c r="AE31" s="94">
        <v>1904.087</v>
      </c>
      <c r="AF31" s="94">
        <v>1988.3869999999999</v>
      </c>
      <c r="AG31" s="94">
        <v>2089.1880000000001</v>
      </c>
      <c r="AH31" s="94">
        <v>2301.5300000000002</v>
      </c>
      <c r="AI31" s="94">
        <v>2442.9650000000001</v>
      </c>
      <c r="AJ31" s="94">
        <v>2586.19</v>
      </c>
      <c r="AK31" s="94">
        <v>2688.0059999999999</v>
      </c>
      <c r="AL31" s="94">
        <v>2919.5039999999999</v>
      </c>
      <c r="AM31" s="94">
        <v>3066.7640000000001</v>
      </c>
      <c r="AN31" s="94">
        <v>3064.9740000000002</v>
      </c>
      <c r="AO31" s="94">
        <v>3147.181</v>
      </c>
      <c r="AP31" s="94">
        <v>3331.1610000000001</v>
      </c>
      <c r="AQ31" s="94">
        <v>3410.1660000000002</v>
      </c>
      <c r="AR31" s="94">
        <v>3412.1590000000001</v>
      </c>
      <c r="AS31" s="94">
        <v>3242.7890000000002</v>
      </c>
      <c r="AT31" s="94">
        <v>3700.616</v>
      </c>
      <c r="AU31" s="94">
        <v>3740.9119999999998</v>
      </c>
      <c r="AV31" s="94">
        <v>3685.2429999999999</v>
      </c>
      <c r="AW31" s="94">
        <v>3530.3589999999999</v>
      </c>
      <c r="AX31" s="94">
        <v>3731.9409999999998</v>
      </c>
      <c r="AY31" s="94">
        <v>3532.7069999999999</v>
      </c>
      <c r="AZ31" s="94">
        <v>3526.6089999999999</v>
      </c>
      <c r="BA31" s="94">
        <v>3530.7249999999999</v>
      </c>
      <c r="BB31" s="94">
        <v>3607.2750000000001</v>
      </c>
      <c r="BC31" s="94">
        <v>3480.5140000000001</v>
      </c>
      <c r="BD31" s="94">
        <v>3374.3910000000001</v>
      </c>
      <c r="BE31" s="94">
        <v>3309.8760000000002</v>
      </c>
      <c r="BF31" s="94">
        <v>2945.2840000000001</v>
      </c>
      <c r="BG31" s="94">
        <v>3373.998</v>
      </c>
      <c r="BH31" s="94">
        <v>3301.0639999999999</v>
      </c>
      <c r="BI31" s="94">
        <v>3264.9989999999998</v>
      </c>
      <c r="BJ31" s="94">
        <v>2866.098</v>
      </c>
      <c r="BK31" s="94">
        <v>2927.76</v>
      </c>
      <c r="BL31" s="94">
        <v>2910.4409999999998</v>
      </c>
      <c r="BM31" s="94">
        <v>2775.732</v>
      </c>
      <c r="BN31" s="94">
        <v>2372.1170000000002</v>
      </c>
      <c r="BO31" s="94">
        <v>2463.6219999999998</v>
      </c>
      <c r="BP31" s="94">
        <v>2431.2260000000001</v>
      </c>
      <c r="BQ31" s="94">
        <v>2555.5250000000001</v>
      </c>
      <c r="BR31" s="94">
        <v>2095.759</v>
      </c>
      <c r="BS31" s="94">
        <v>2068.5479999999998</v>
      </c>
      <c r="BT31" s="94">
        <v>2061.1329999999998</v>
      </c>
      <c r="BU31" s="94">
        <v>2549.989</v>
      </c>
      <c r="BV31" s="94">
        <v>2169.6779999999999</v>
      </c>
      <c r="BW31" s="94">
        <v>2180.259</v>
      </c>
      <c r="BX31" s="94">
        <v>2318.884</v>
      </c>
      <c r="BY31" s="94">
        <v>2321.9699999999998</v>
      </c>
      <c r="BZ31" s="94">
        <v>2424.779</v>
      </c>
      <c r="CA31" s="94">
        <v>2189.6840000000002</v>
      </c>
      <c r="CB31" s="94">
        <v>2154.569</v>
      </c>
      <c r="CC31" s="94">
        <v>2140.8850000000002</v>
      </c>
      <c r="CD31" s="94">
        <v>2064.7190000000001</v>
      </c>
      <c r="CE31" s="94">
        <v>2013.855</v>
      </c>
      <c r="CF31" s="94">
        <v>1972.8810000000001</v>
      </c>
      <c r="CG31" s="94">
        <v>1909.903</v>
      </c>
      <c r="CH31" s="94">
        <v>1920.23</v>
      </c>
      <c r="CI31" s="94">
        <v>1872.056</v>
      </c>
      <c r="CJ31" s="94">
        <v>1797.6020000000001</v>
      </c>
      <c r="CK31" s="94">
        <v>1679.991</v>
      </c>
      <c r="CL31" s="94">
        <v>1878.1990000000001</v>
      </c>
      <c r="CM31" s="94">
        <v>1851.883</v>
      </c>
      <c r="CN31" s="94">
        <v>1817.7159999999999</v>
      </c>
      <c r="CO31" s="94">
        <v>1752.5609999999999</v>
      </c>
      <c r="CP31" s="94">
        <v>1839.3779999999999</v>
      </c>
      <c r="CQ31" s="94">
        <v>1830.348</v>
      </c>
      <c r="CR31" s="94">
        <v>1805.394</v>
      </c>
      <c r="CS31" s="94">
        <v>1748.7180000000001</v>
      </c>
      <c r="CT31" s="95"/>
      <c r="CU31" s="95"/>
      <c r="CV31" s="95"/>
      <c r="CW31" s="96"/>
      <c r="CX31" s="97">
        <f t="array" ref="CX31">SUMPRODUCT(B31:CW31*0.25)</f>
        <v>56335.039249999994</v>
      </c>
    </row>
    <row r="32" spans="1:102" ht="24.95" customHeight="1" x14ac:dyDescent="0.2">
      <c r="A32" s="101" t="s">
        <v>27</v>
      </c>
      <c r="B32" s="98">
        <v>2264</v>
      </c>
      <c r="C32" s="99">
        <v>2179</v>
      </c>
      <c r="D32" s="99">
        <v>2094</v>
      </c>
      <c r="E32" s="99">
        <v>2094</v>
      </c>
      <c r="F32" s="99">
        <v>2124</v>
      </c>
      <c r="G32" s="99">
        <v>2124</v>
      </c>
      <c r="H32" s="99">
        <v>2124</v>
      </c>
      <c r="I32" s="99">
        <v>2124</v>
      </c>
      <c r="J32" s="99">
        <v>2124</v>
      </c>
      <c r="K32" s="99">
        <v>2124</v>
      </c>
      <c r="L32" s="99">
        <v>2124</v>
      </c>
      <c r="M32" s="99">
        <v>2124</v>
      </c>
      <c r="N32" s="99">
        <v>2124</v>
      </c>
      <c r="O32" s="99">
        <v>2124</v>
      </c>
      <c r="P32" s="99">
        <v>2124</v>
      </c>
      <c r="Q32" s="99">
        <v>2124</v>
      </c>
      <c r="R32" s="99">
        <v>2125</v>
      </c>
      <c r="S32" s="99">
        <v>2125</v>
      </c>
      <c r="T32" s="99">
        <v>2125</v>
      </c>
      <c r="U32" s="99">
        <v>2125</v>
      </c>
      <c r="V32" s="99">
        <v>2330</v>
      </c>
      <c r="W32" s="99">
        <v>2330</v>
      </c>
      <c r="X32" s="99">
        <v>2330</v>
      </c>
      <c r="Y32" s="99">
        <v>2330</v>
      </c>
      <c r="Z32" s="99">
        <v>2329</v>
      </c>
      <c r="AA32" s="99">
        <v>2329</v>
      </c>
      <c r="AB32" s="99">
        <v>2329</v>
      </c>
      <c r="AC32" s="99">
        <v>2329</v>
      </c>
      <c r="AD32" s="99">
        <v>2327</v>
      </c>
      <c r="AE32" s="99">
        <v>2327</v>
      </c>
      <c r="AF32" s="99">
        <v>2327</v>
      </c>
      <c r="AG32" s="99">
        <v>2327</v>
      </c>
      <c r="AH32" s="99">
        <v>2322</v>
      </c>
      <c r="AI32" s="99">
        <v>2322</v>
      </c>
      <c r="AJ32" s="99">
        <v>2322</v>
      </c>
      <c r="AK32" s="99">
        <v>2322</v>
      </c>
      <c r="AL32" s="99">
        <v>2317</v>
      </c>
      <c r="AM32" s="99">
        <v>2317</v>
      </c>
      <c r="AN32" s="99">
        <v>2231</v>
      </c>
      <c r="AO32" s="99">
        <v>2166</v>
      </c>
      <c r="AP32" s="99">
        <v>2002</v>
      </c>
      <c r="AQ32" s="99">
        <v>2002</v>
      </c>
      <c r="AR32" s="99">
        <v>2002</v>
      </c>
      <c r="AS32" s="99">
        <v>2002</v>
      </c>
      <c r="AT32" s="99">
        <v>1862</v>
      </c>
      <c r="AU32" s="99">
        <v>1862</v>
      </c>
      <c r="AV32" s="99">
        <v>1862</v>
      </c>
      <c r="AW32" s="99">
        <v>1862</v>
      </c>
      <c r="AX32" s="99">
        <v>1862</v>
      </c>
      <c r="AY32" s="99">
        <v>1862</v>
      </c>
      <c r="AZ32" s="99">
        <v>1862</v>
      </c>
      <c r="BA32" s="99">
        <v>1862</v>
      </c>
      <c r="BB32" s="99">
        <v>1862</v>
      </c>
      <c r="BC32" s="99">
        <v>1862</v>
      </c>
      <c r="BD32" s="99">
        <v>1862</v>
      </c>
      <c r="BE32" s="99">
        <v>1862</v>
      </c>
      <c r="BF32" s="99">
        <v>1986</v>
      </c>
      <c r="BG32" s="99">
        <v>2026</v>
      </c>
      <c r="BH32" s="99">
        <v>2026</v>
      </c>
      <c r="BI32" s="99">
        <v>2026</v>
      </c>
      <c r="BJ32" s="99">
        <v>2216</v>
      </c>
      <c r="BK32" s="99">
        <v>2226</v>
      </c>
      <c r="BL32" s="99">
        <v>2226</v>
      </c>
      <c r="BM32" s="99">
        <v>2226</v>
      </c>
      <c r="BN32" s="99">
        <v>2308</v>
      </c>
      <c r="BO32" s="99">
        <v>2308</v>
      </c>
      <c r="BP32" s="99">
        <v>2258</v>
      </c>
      <c r="BQ32" s="99">
        <v>2258</v>
      </c>
      <c r="BR32" s="99">
        <v>2359</v>
      </c>
      <c r="BS32" s="99">
        <v>2359</v>
      </c>
      <c r="BT32" s="99">
        <v>2359</v>
      </c>
      <c r="BU32" s="99">
        <v>2359</v>
      </c>
      <c r="BV32" s="99">
        <v>2360</v>
      </c>
      <c r="BW32" s="99">
        <v>2360</v>
      </c>
      <c r="BX32" s="99">
        <v>2360</v>
      </c>
      <c r="BY32" s="99">
        <v>2360</v>
      </c>
      <c r="BZ32" s="99">
        <v>2360</v>
      </c>
      <c r="CA32" s="99">
        <v>2360</v>
      </c>
      <c r="CB32" s="99">
        <v>2360</v>
      </c>
      <c r="CC32" s="99">
        <v>2360</v>
      </c>
      <c r="CD32" s="99">
        <v>2361</v>
      </c>
      <c r="CE32" s="99">
        <v>2361</v>
      </c>
      <c r="CF32" s="99">
        <v>2361</v>
      </c>
      <c r="CG32" s="99">
        <v>2361</v>
      </c>
      <c r="CH32" s="99">
        <v>2362</v>
      </c>
      <c r="CI32" s="99">
        <v>2362</v>
      </c>
      <c r="CJ32" s="99">
        <v>2362</v>
      </c>
      <c r="CK32" s="99">
        <v>2362</v>
      </c>
      <c r="CL32" s="99">
        <v>2362</v>
      </c>
      <c r="CM32" s="99">
        <v>2362</v>
      </c>
      <c r="CN32" s="99">
        <v>2362</v>
      </c>
      <c r="CO32" s="99">
        <v>2362</v>
      </c>
      <c r="CP32" s="99">
        <v>2362</v>
      </c>
      <c r="CQ32" s="99">
        <v>2362</v>
      </c>
      <c r="CR32" s="99">
        <v>2362</v>
      </c>
      <c r="CS32" s="99">
        <v>2362</v>
      </c>
      <c r="CT32" s="100"/>
      <c r="CU32" s="100"/>
      <c r="CV32" s="100"/>
      <c r="CW32" s="102"/>
      <c r="CX32" s="103">
        <f t="array" ref="CX32">SUMPRODUCT(B32:CW32*0.25)</f>
        <v>52857</v>
      </c>
    </row>
    <row r="33" spans="1:102" ht="30" customHeight="1" thickBot="1" x14ac:dyDescent="0.25">
      <c r="A33" s="75" t="s">
        <v>28</v>
      </c>
      <c r="B33" s="76">
        <f>SUM(B30:B32)</f>
        <v>4620.1939999999995</v>
      </c>
      <c r="C33" s="77">
        <f t="shared" ref="C33:BN33" si="5">SUM(C30:C32)</f>
        <v>4541.7809999999999</v>
      </c>
      <c r="D33" s="77">
        <f t="shared" si="5"/>
        <v>4372.5889999999999</v>
      </c>
      <c r="E33" s="77">
        <f t="shared" si="5"/>
        <v>4382.8009999999995</v>
      </c>
      <c r="F33" s="77">
        <f t="shared" si="5"/>
        <v>4572.4130000000005</v>
      </c>
      <c r="G33" s="77">
        <f t="shared" si="5"/>
        <v>4581.8330000000005</v>
      </c>
      <c r="H33" s="77">
        <f t="shared" si="5"/>
        <v>4502.1139999999996</v>
      </c>
      <c r="I33" s="77">
        <f t="shared" si="5"/>
        <v>4511.5119999999997</v>
      </c>
      <c r="J33" s="77">
        <f t="shared" si="5"/>
        <v>4658.1120000000001</v>
      </c>
      <c r="K33" s="77">
        <f t="shared" si="5"/>
        <v>4666.5680000000002</v>
      </c>
      <c r="L33" s="77">
        <f t="shared" si="5"/>
        <v>4600.2709999999997</v>
      </c>
      <c r="M33" s="77">
        <f t="shared" si="5"/>
        <v>4557.2389999999996</v>
      </c>
      <c r="N33" s="77">
        <f t="shared" si="5"/>
        <v>4572.0239999999994</v>
      </c>
      <c r="O33" s="77">
        <f t="shared" si="5"/>
        <v>4628.6869999999999</v>
      </c>
      <c r="P33" s="77">
        <f t="shared" si="5"/>
        <v>4648.6289999999999</v>
      </c>
      <c r="Q33" s="77">
        <f t="shared" si="5"/>
        <v>4567.3789999999999</v>
      </c>
      <c r="R33" s="77">
        <f t="shared" si="5"/>
        <v>4566.62</v>
      </c>
      <c r="S33" s="77">
        <f t="shared" si="5"/>
        <v>4566.6040000000003</v>
      </c>
      <c r="T33" s="77">
        <f t="shared" si="5"/>
        <v>4664.2669999999998</v>
      </c>
      <c r="U33" s="77">
        <f t="shared" si="5"/>
        <v>4669.7460000000001</v>
      </c>
      <c r="V33" s="77">
        <f t="shared" si="5"/>
        <v>4588.5320000000002</v>
      </c>
      <c r="W33" s="77">
        <f t="shared" si="5"/>
        <v>4961.7330000000002</v>
      </c>
      <c r="X33" s="77">
        <f t="shared" si="5"/>
        <v>4969.2730000000001</v>
      </c>
      <c r="Y33" s="77">
        <f t="shared" si="5"/>
        <v>5076.7659999999996</v>
      </c>
      <c r="Z33" s="77">
        <f t="shared" si="5"/>
        <v>4920.7929999999997</v>
      </c>
      <c r="AA33" s="77">
        <f t="shared" si="5"/>
        <v>4971.0789999999997</v>
      </c>
      <c r="AB33" s="77">
        <f t="shared" si="5"/>
        <v>5065.4089999999997</v>
      </c>
      <c r="AC33" s="77">
        <f t="shared" si="5"/>
        <v>5142.97</v>
      </c>
      <c r="AD33" s="77">
        <f t="shared" si="5"/>
        <v>5306.0830000000005</v>
      </c>
      <c r="AE33" s="77">
        <f t="shared" si="5"/>
        <v>5441.607</v>
      </c>
      <c r="AF33" s="77">
        <f t="shared" si="5"/>
        <v>5582.9070000000002</v>
      </c>
      <c r="AG33" s="77">
        <f t="shared" si="5"/>
        <v>5755.7080000000005</v>
      </c>
      <c r="AH33" s="77">
        <f t="shared" si="5"/>
        <v>6060.1100000000006</v>
      </c>
      <c r="AI33" s="77">
        <f t="shared" si="5"/>
        <v>6286.5450000000001</v>
      </c>
      <c r="AJ33" s="77">
        <f t="shared" si="5"/>
        <v>6362.77</v>
      </c>
      <c r="AK33" s="77">
        <f t="shared" si="5"/>
        <v>6544.5859999999993</v>
      </c>
      <c r="AL33" s="77">
        <f t="shared" si="5"/>
        <v>6804.8140000000003</v>
      </c>
      <c r="AM33" s="77">
        <f t="shared" si="5"/>
        <v>7022.0740000000005</v>
      </c>
      <c r="AN33" s="77">
        <f t="shared" si="5"/>
        <v>6996.2839999999997</v>
      </c>
      <c r="AO33" s="77">
        <f t="shared" si="5"/>
        <v>7067.491</v>
      </c>
      <c r="AP33" s="77">
        <f t="shared" si="5"/>
        <v>7127.8810000000003</v>
      </c>
      <c r="AQ33" s="77">
        <f t="shared" si="5"/>
        <v>7247.8860000000004</v>
      </c>
      <c r="AR33" s="77">
        <f t="shared" si="5"/>
        <v>7285.8789999999999</v>
      </c>
      <c r="AS33" s="77">
        <f t="shared" si="5"/>
        <v>7148.509</v>
      </c>
      <c r="AT33" s="77">
        <f t="shared" si="5"/>
        <v>7472.5460000000003</v>
      </c>
      <c r="AU33" s="77">
        <f t="shared" si="5"/>
        <v>7534.8419999999996</v>
      </c>
      <c r="AV33" s="77">
        <f t="shared" si="5"/>
        <v>7495.1729999999998</v>
      </c>
      <c r="AW33" s="77">
        <f t="shared" si="5"/>
        <v>7350.2889999999998</v>
      </c>
      <c r="AX33" s="77">
        <f t="shared" si="5"/>
        <v>7559.7109999999993</v>
      </c>
      <c r="AY33" s="77">
        <f t="shared" si="5"/>
        <v>7361.4769999999999</v>
      </c>
      <c r="AZ33" s="77">
        <f t="shared" si="5"/>
        <v>7354.3789999999999</v>
      </c>
      <c r="BA33" s="77">
        <f t="shared" si="5"/>
        <v>7353.4949999999999</v>
      </c>
      <c r="BB33" s="77">
        <f t="shared" si="5"/>
        <v>7415.4850000000006</v>
      </c>
      <c r="BC33" s="77">
        <f t="shared" si="5"/>
        <v>7275.7240000000002</v>
      </c>
      <c r="BD33" s="77">
        <f t="shared" si="5"/>
        <v>7151.6010000000006</v>
      </c>
      <c r="BE33" s="77">
        <f t="shared" si="5"/>
        <v>7063.0860000000002</v>
      </c>
      <c r="BF33" s="77">
        <f t="shared" si="5"/>
        <v>6755.8739999999998</v>
      </c>
      <c r="BG33" s="77">
        <f t="shared" si="5"/>
        <v>7191.5879999999997</v>
      </c>
      <c r="BH33" s="77">
        <f t="shared" si="5"/>
        <v>7081.6539999999995</v>
      </c>
      <c r="BI33" s="77">
        <f t="shared" si="5"/>
        <v>7005.5889999999999</v>
      </c>
      <c r="BJ33" s="77">
        <f t="shared" si="5"/>
        <v>6747.1080000000002</v>
      </c>
      <c r="BK33" s="77">
        <f t="shared" si="5"/>
        <v>6768.77</v>
      </c>
      <c r="BL33" s="77">
        <f t="shared" si="5"/>
        <v>6691.451</v>
      </c>
      <c r="BM33" s="77">
        <f t="shared" si="5"/>
        <v>6489.7420000000002</v>
      </c>
      <c r="BN33" s="77">
        <f t="shared" si="5"/>
        <v>6094.5770000000002</v>
      </c>
      <c r="BO33" s="77">
        <f t="shared" ref="BO33:CW33" si="6">SUM(BO30:BO32)</f>
        <v>6121.0820000000003</v>
      </c>
      <c r="BP33" s="77">
        <f t="shared" si="6"/>
        <v>5985.6859999999997</v>
      </c>
      <c r="BQ33" s="77">
        <f t="shared" si="6"/>
        <v>6146.9850000000006</v>
      </c>
      <c r="BR33" s="77">
        <f t="shared" si="6"/>
        <v>5937.759</v>
      </c>
      <c r="BS33" s="77">
        <f t="shared" si="6"/>
        <v>5958.5479999999998</v>
      </c>
      <c r="BT33" s="77">
        <f t="shared" si="6"/>
        <v>6190.1329999999998</v>
      </c>
      <c r="BU33" s="77">
        <f t="shared" si="6"/>
        <v>6737.9889999999996</v>
      </c>
      <c r="BV33" s="77">
        <f t="shared" si="6"/>
        <v>6495.6779999999999</v>
      </c>
      <c r="BW33" s="77">
        <f t="shared" si="6"/>
        <v>6496.259</v>
      </c>
      <c r="BX33" s="77">
        <f t="shared" si="6"/>
        <v>6908.884</v>
      </c>
      <c r="BY33" s="77">
        <f t="shared" si="6"/>
        <v>6919.9699999999993</v>
      </c>
      <c r="BZ33" s="77">
        <f t="shared" si="6"/>
        <v>7090.7790000000005</v>
      </c>
      <c r="CA33" s="77">
        <f t="shared" si="6"/>
        <v>6847.6840000000002</v>
      </c>
      <c r="CB33" s="77">
        <f t="shared" si="6"/>
        <v>6695.5689999999995</v>
      </c>
      <c r="CC33" s="77">
        <f t="shared" si="6"/>
        <v>6437.8850000000002</v>
      </c>
      <c r="CD33" s="77">
        <f t="shared" si="6"/>
        <v>5887.7190000000001</v>
      </c>
      <c r="CE33" s="77">
        <f t="shared" si="6"/>
        <v>5752.8549999999996</v>
      </c>
      <c r="CF33" s="77">
        <f t="shared" si="6"/>
        <v>5701.8810000000003</v>
      </c>
      <c r="CG33" s="77">
        <f t="shared" si="6"/>
        <v>5549.9030000000002</v>
      </c>
      <c r="CH33" s="77">
        <f t="shared" si="6"/>
        <v>5435.23</v>
      </c>
      <c r="CI33" s="77">
        <f t="shared" si="6"/>
        <v>5380.0560000000005</v>
      </c>
      <c r="CJ33" s="77">
        <f t="shared" si="6"/>
        <v>5299.6019999999999</v>
      </c>
      <c r="CK33" s="77">
        <f t="shared" si="6"/>
        <v>5178.991</v>
      </c>
      <c r="CL33" s="77">
        <f t="shared" si="6"/>
        <v>5258.1990000000005</v>
      </c>
      <c r="CM33" s="77">
        <f t="shared" si="6"/>
        <v>5230.8829999999998</v>
      </c>
      <c r="CN33" s="77">
        <f t="shared" si="6"/>
        <v>5195.7160000000003</v>
      </c>
      <c r="CO33" s="77">
        <f t="shared" si="6"/>
        <v>5130.5609999999997</v>
      </c>
      <c r="CP33" s="77">
        <f t="shared" si="6"/>
        <v>5179.3779999999997</v>
      </c>
      <c r="CQ33" s="77">
        <f t="shared" si="6"/>
        <v>5170.348</v>
      </c>
      <c r="CR33" s="77">
        <f t="shared" si="6"/>
        <v>5143.3940000000002</v>
      </c>
      <c r="CS33" s="77">
        <f t="shared" si="6"/>
        <v>5082.7179999999998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141737.88925000001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24</v>
      </c>
      <c r="C36" s="115">
        <v>24</v>
      </c>
      <c r="D36" s="115">
        <v>24</v>
      </c>
      <c r="E36" s="115">
        <v>24</v>
      </c>
      <c r="F36" s="115">
        <v>24</v>
      </c>
      <c r="G36" s="115">
        <v>24</v>
      </c>
      <c r="H36" s="115">
        <v>24</v>
      </c>
      <c r="I36" s="115">
        <v>24</v>
      </c>
      <c r="J36" s="115">
        <v>39</v>
      </c>
      <c r="K36" s="115">
        <v>39</v>
      </c>
      <c r="L36" s="115">
        <v>39</v>
      </c>
      <c r="M36" s="115">
        <v>39</v>
      </c>
      <c r="N36" s="115">
        <v>32</v>
      </c>
      <c r="O36" s="115">
        <v>32</v>
      </c>
      <c r="P36" s="115">
        <v>32</v>
      </c>
      <c r="Q36" s="115">
        <v>32</v>
      </c>
      <c r="R36" s="115">
        <v>24</v>
      </c>
      <c r="S36" s="115">
        <v>24</v>
      </c>
      <c r="T36" s="115">
        <v>24</v>
      </c>
      <c r="U36" s="115">
        <v>24</v>
      </c>
      <c r="V36" s="115">
        <v>41</v>
      </c>
      <c r="W36" s="115">
        <v>41</v>
      </c>
      <c r="X36" s="115">
        <v>41</v>
      </c>
      <c r="Y36" s="115">
        <v>41</v>
      </c>
      <c r="Z36" s="115">
        <v>74</v>
      </c>
      <c r="AA36" s="115">
        <v>74</v>
      </c>
      <c r="AB36" s="115">
        <v>74</v>
      </c>
      <c r="AC36" s="115">
        <v>74</v>
      </c>
      <c r="AD36" s="115">
        <v>61</v>
      </c>
      <c r="AE36" s="115">
        <v>61</v>
      </c>
      <c r="AF36" s="115">
        <v>61</v>
      </c>
      <c r="AG36" s="115">
        <v>61</v>
      </c>
      <c r="AH36" s="115">
        <v>16</v>
      </c>
      <c r="AI36" s="115">
        <v>16</v>
      </c>
      <c r="AJ36" s="115">
        <v>16</v>
      </c>
      <c r="AK36" s="115">
        <v>16</v>
      </c>
      <c r="AL36" s="115">
        <v>10</v>
      </c>
      <c r="AM36" s="115">
        <v>10</v>
      </c>
      <c r="AN36" s="115">
        <v>10</v>
      </c>
      <c r="AO36" s="115">
        <v>10</v>
      </c>
      <c r="AP36" s="115">
        <v>5</v>
      </c>
      <c r="AQ36" s="115">
        <v>5</v>
      </c>
      <c r="AR36" s="115">
        <v>5</v>
      </c>
      <c r="AS36" s="115">
        <v>5</v>
      </c>
      <c r="AT36" s="115">
        <v>10</v>
      </c>
      <c r="AU36" s="115">
        <v>10</v>
      </c>
      <c r="AV36" s="115">
        <v>10</v>
      </c>
      <c r="AW36" s="115">
        <v>10</v>
      </c>
      <c r="AX36" s="115">
        <v>10</v>
      </c>
      <c r="AY36" s="115">
        <v>10</v>
      </c>
      <c r="AZ36" s="115">
        <v>10</v>
      </c>
      <c r="BA36" s="115">
        <v>10</v>
      </c>
      <c r="BB36" s="115">
        <v>10</v>
      </c>
      <c r="BC36" s="115">
        <v>10</v>
      </c>
      <c r="BD36" s="115">
        <v>10</v>
      </c>
      <c r="BE36" s="115">
        <v>10</v>
      </c>
      <c r="BF36" s="115">
        <v>10</v>
      </c>
      <c r="BG36" s="115">
        <v>10</v>
      </c>
      <c r="BH36" s="115">
        <v>10</v>
      </c>
      <c r="BI36" s="115">
        <v>10</v>
      </c>
      <c r="BJ36" s="115">
        <v>10</v>
      </c>
      <c r="BK36" s="115">
        <v>10</v>
      </c>
      <c r="BL36" s="115">
        <v>10</v>
      </c>
      <c r="BM36" s="115">
        <v>10</v>
      </c>
      <c r="BN36" s="115">
        <v>27</v>
      </c>
      <c r="BO36" s="115">
        <v>27</v>
      </c>
      <c r="BP36" s="115">
        <v>27</v>
      </c>
      <c r="BQ36" s="115">
        <v>27</v>
      </c>
      <c r="BR36" s="115">
        <v>148</v>
      </c>
      <c r="BS36" s="115">
        <v>148</v>
      </c>
      <c r="BT36" s="115">
        <v>148</v>
      </c>
      <c r="BU36" s="115">
        <v>148</v>
      </c>
      <c r="BV36" s="115">
        <v>174</v>
      </c>
      <c r="BW36" s="115">
        <v>174</v>
      </c>
      <c r="BX36" s="115">
        <v>174</v>
      </c>
      <c r="BY36" s="115">
        <v>174</v>
      </c>
      <c r="BZ36" s="115">
        <v>171</v>
      </c>
      <c r="CA36" s="115">
        <v>171</v>
      </c>
      <c r="CB36" s="115">
        <v>171</v>
      </c>
      <c r="CC36" s="115">
        <v>171</v>
      </c>
      <c r="CD36" s="115">
        <v>99</v>
      </c>
      <c r="CE36" s="115">
        <v>99</v>
      </c>
      <c r="CF36" s="115">
        <v>99</v>
      </c>
      <c r="CG36" s="115">
        <v>99</v>
      </c>
      <c r="CH36" s="115">
        <v>81</v>
      </c>
      <c r="CI36" s="115">
        <v>81</v>
      </c>
      <c r="CJ36" s="115">
        <v>81</v>
      </c>
      <c r="CK36" s="115">
        <v>81</v>
      </c>
      <c r="CL36" s="115">
        <v>33</v>
      </c>
      <c r="CM36" s="115">
        <v>33</v>
      </c>
      <c r="CN36" s="115">
        <v>33</v>
      </c>
      <c r="CO36" s="115">
        <v>33</v>
      </c>
      <c r="CP36" s="115">
        <v>30</v>
      </c>
      <c r="CQ36" s="115">
        <v>30</v>
      </c>
      <c r="CR36" s="115">
        <v>30</v>
      </c>
      <c r="CS36" s="115">
        <v>30</v>
      </c>
      <c r="CT36" s="116"/>
      <c r="CU36" s="116"/>
      <c r="CV36" s="116"/>
      <c r="CW36" s="117"/>
      <c r="CX36" s="91">
        <f t="array" ref="CX36">SUMPRODUCT(B36:CW36*0.25)</f>
        <v>1163</v>
      </c>
    </row>
    <row r="37" spans="1:102" ht="24.95" customHeight="1" x14ac:dyDescent="0.2">
      <c r="A37" s="118" t="s">
        <v>31</v>
      </c>
      <c r="B37" s="119">
        <v>48</v>
      </c>
      <c r="C37" s="120">
        <v>48</v>
      </c>
      <c r="D37" s="120">
        <v>48</v>
      </c>
      <c r="E37" s="120">
        <v>48</v>
      </c>
      <c r="F37" s="120">
        <v>102</v>
      </c>
      <c r="G37" s="120">
        <v>102</v>
      </c>
      <c r="H37" s="120">
        <v>102</v>
      </c>
      <c r="I37" s="120">
        <v>102</v>
      </c>
      <c r="J37" s="120">
        <v>102</v>
      </c>
      <c r="K37" s="120">
        <v>102</v>
      </c>
      <c r="L37" s="120">
        <v>102</v>
      </c>
      <c r="M37" s="120">
        <v>102</v>
      </c>
      <c r="N37" s="120">
        <v>101</v>
      </c>
      <c r="O37" s="120">
        <v>101</v>
      </c>
      <c r="P37" s="120">
        <v>101</v>
      </c>
      <c r="Q37" s="120">
        <v>101</v>
      </c>
      <c r="R37" s="120">
        <v>102</v>
      </c>
      <c r="S37" s="120">
        <v>102</v>
      </c>
      <c r="T37" s="120">
        <v>102</v>
      </c>
      <c r="U37" s="120">
        <v>102</v>
      </c>
      <c r="V37" s="120">
        <v>113</v>
      </c>
      <c r="W37" s="120">
        <v>113</v>
      </c>
      <c r="X37" s="120">
        <v>113</v>
      </c>
      <c r="Y37" s="120">
        <v>113</v>
      </c>
      <c r="Z37" s="120">
        <v>111</v>
      </c>
      <c r="AA37" s="120">
        <v>111</v>
      </c>
      <c r="AB37" s="120">
        <v>111</v>
      </c>
      <c r="AC37" s="120">
        <v>111</v>
      </c>
      <c r="AD37" s="120">
        <v>96</v>
      </c>
      <c r="AE37" s="120">
        <v>96</v>
      </c>
      <c r="AF37" s="120">
        <v>96</v>
      </c>
      <c r="AG37" s="120">
        <v>96</v>
      </c>
      <c r="AH37" s="120">
        <v>65</v>
      </c>
      <c r="AI37" s="120">
        <v>65</v>
      </c>
      <c r="AJ37" s="120">
        <v>65</v>
      </c>
      <c r="AK37" s="120">
        <v>65</v>
      </c>
      <c r="AL37" s="120">
        <v>10</v>
      </c>
      <c r="AM37" s="120">
        <v>10</v>
      </c>
      <c r="AN37" s="120">
        <v>10</v>
      </c>
      <c r="AO37" s="120">
        <v>10</v>
      </c>
      <c r="AP37" s="120">
        <v>10</v>
      </c>
      <c r="AQ37" s="120">
        <v>10</v>
      </c>
      <c r="AR37" s="120">
        <v>10</v>
      </c>
      <c r="AS37" s="120">
        <v>10</v>
      </c>
      <c r="AT37" s="120">
        <v>10</v>
      </c>
      <c r="AU37" s="120">
        <v>10</v>
      </c>
      <c r="AV37" s="120">
        <v>10</v>
      </c>
      <c r="AW37" s="120">
        <v>10</v>
      </c>
      <c r="AX37" s="120">
        <v>10</v>
      </c>
      <c r="AY37" s="120">
        <v>10</v>
      </c>
      <c r="AZ37" s="120">
        <v>10</v>
      </c>
      <c r="BA37" s="120">
        <v>10</v>
      </c>
      <c r="BB37" s="120">
        <v>10</v>
      </c>
      <c r="BC37" s="120">
        <v>10</v>
      </c>
      <c r="BD37" s="120">
        <v>10</v>
      </c>
      <c r="BE37" s="120">
        <v>10</v>
      </c>
      <c r="BF37" s="120">
        <v>10</v>
      </c>
      <c r="BG37" s="120">
        <v>10</v>
      </c>
      <c r="BH37" s="120">
        <v>10</v>
      </c>
      <c r="BI37" s="120">
        <v>10</v>
      </c>
      <c r="BJ37" s="120">
        <v>10</v>
      </c>
      <c r="BK37" s="120">
        <v>10</v>
      </c>
      <c r="BL37" s="120">
        <v>10</v>
      </c>
      <c r="BM37" s="120">
        <v>10</v>
      </c>
      <c r="BN37" s="120">
        <v>20</v>
      </c>
      <c r="BO37" s="120">
        <v>20</v>
      </c>
      <c r="BP37" s="120">
        <v>20</v>
      </c>
      <c r="BQ37" s="120">
        <v>20</v>
      </c>
      <c r="BR37" s="120">
        <v>57</v>
      </c>
      <c r="BS37" s="120">
        <v>57</v>
      </c>
      <c r="BT37" s="120">
        <v>57</v>
      </c>
      <c r="BU37" s="120">
        <v>57</v>
      </c>
      <c r="BV37" s="120">
        <v>80</v>
      </c>
      <c r="BW37" s="120">
        <v>80</v>
      </c>
      <c r="BX37" s="120">
        <v>80</v>
      </c>
      <c r="BY37" s="120">
        <v>80</v>
      </c>
      <c r="BZ37" s="120">
        <v>80</v>
      </c>
      <c r="CA37" s="120">
        <v>80</v>
      </c>
      <c r="CB37" s="120">
        <v>80</v>
      </c>
      <c r="CC37" s="120">
        <v>80</v>
      </c>
      <c r="CD37" s="120">
        <v>80</v>
      </c>
      <c r="CE37" s="120">
        <v>80</v>
      </c>
      <c r="CF37" s="120">
        <v>80</v>
      </c>
      <c r="CG37" s="120">
        <v>80</v>
      </c>
      <c r="CH37" s="120">
        <v>10</v>
      </c>
      <c r="CI37" s="120">
        <v>10</v>
      </c>
      <c r="CJ37" s="120">
        <v>10</v>
      </c>
      <c r="CK37" s="120">
        <v>10</v>
      </c>
      <c r="CL37" s="120">
        <v>10</v>
      </c>
      <c r="CM37" s="120">
        <v>10</v>
      </c>
      <c r="CN37" s="120">
        <v>10</v>
      </c>
      <c r="CO37" s="120">
        <v>10</v>
      </c>
      <c r="CP37" s="120">
        <v>15</v>
      </c>
      <c r="CQ37" s="120">
        <v>15</v>
      </c>
      <c r="CR37" s="120">
        <v>15</v>
      </c>
      <c r="CS37" s="120">
        <v>15</v>
      </c>
      <c r="CT37" s="120"/>
      <c r="CU37" s="120"/>
      <c r="CV37" s="120"/>
      <c r="CW37" s="121"/>
      <c r="CX37" s="97">
        <f t="array" ref="CX37">SUMPRODUCT(B37:CW37*0.25)</f>
        <v>1262</v>
      </c>
    </row>
    <row r="38" spans="1:102" ht="24.95" customHeight="1" x14ac:dyDescent="0.2">
      <c r="A38" s="118" t="s">
        <v>32</v>
      </c>
      <c r="B38" s="119">
        <v>213.5</v>
      </c>
      <c r="C38" s="120">
        <v>273.7</v>
      </c>
      <c r="D38" s="120">
        <v>411.2</v>
      </c>
      <c r="E38" s="120">
        <v>366</v>
      </c>
      <c r="F38" s="120">
        <v>117</v>
      </c>
      <c r="G38" s="120">
        <v>94.1</v>
      </c>
      <c r="H38" s="120">
        <v>263.89999999999998</v>
      </c>
      <c r="I38" s="120">
        <v>244.7</v>
      </c>
      <c r="J38" s="120"/>
      <c r="K38" s="120">
        <v>30.8</v>
      </c>
      <c r="L38" s="120">
        <v>89.5</v>
      </c>
      <c r="M38" s="120">
        <v>127.9</v>
      </c>
      <c r="N38" s="120">
        <v>89.5</v>
      </c>
      <c r="O38" s="120">
        <v>36.4</v>
      </c>
      <c r="P38" s="120">
        <v>24.3</v>
      </c>
      <c r="Q38" s="120">
        <v>130.80000000000001</v>
      </c>
      <c r="R38" s="120">
        <v>220.7</v>
      </c>
      <c r="S38" s="120">
        <v>256</v>
      </c>
      <c r="T38" s="120">
        <v>76.599999999999994</v>
      </c>
      <c r="U38" s="120">
        <v>174.9</v>
      </c>
      <c r="V38" s="120">
        <v>344.2</v>
      </c>
      <c r="W38" s="120">
        <v>86</v>
      </c>
      <c r="X38" s="120">
        <v>173.2</v>
      </c>
      <c r="Y38" s="120">
        <v>198.4</v>
      </c>
      <c r="Z38" s="120">
        <v>603.9</v>
      </c>
      <c r="AA38" s="120">
        <v>695.9</v>
      </c>
      <c r="AB38" s="120">
        <v>700</v>
      </c>
      <c r="AC38" s="120">
        <v>700</v>
      </c>
      <c r="AD38" s="120">
        <v>692.5</v>
      </c>
      <c r="AE38" s="120">
        <v>650.4</v>
      </c>
      <c r="AF38" s="120">
        <v>598.20000000000005</v>
      </c>
      <c r="AG38" s="120">
        <v>503.7</v>
      </c>
      <c r="AH38" s="120">
        <v>419.4</v>
      </c>
      <c r="AI38" s="120">
        <v>267.2</v>
      </c>
      <c r="AJ38" s="120">
        <v>234.1</v>
      </c>
      <c r="AK38" s="120">
        <v>89.9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166.4</v>
      </c>
      <c r="BO38" s="120">
        <v>151.9</v>
      </c>
      <c r="BP38" s="120">
        <v>306.89999999999998</v>
      </c>
      <c r="BQ38" s="120">
        <v>64</v>
      </c>
      <c r="BR38" s="120">
        <v>274.60000000000002</v>
      </c>
      <c r="BS38" s="120">
        <v>309.10000000000002</v>
      </c>
      <c r="BT38" s="120">
        <v>99.6</v>
      </c>
      <c r="BU38" s="120"/>
      <c r="BV38" s="120">
        <v>119.5</v>
      </c>
      <c r="BW38" s="120">
        <v>184.1</v>
      </c>
      <c r="BX38" s="120"/>
      <c r="BY38" s="120"/>
      <c r="BZ38" s="120"/>
      <c r="CA38" s="120"/>
      <c r="CB38" s="120"/>
      <c r="CC38" s="120">
        <v>189.4</v>
      </c>
      <c r="CD38" s="120">
        <v>447.3</v>
      </c>
      <c r="CE38" s="120">
        <v>589.6</v>
      </c>
      <c r="CF38" s="120">
        <v>560</v>
      </c>
      <c r="CG38" s="120">
        <v>558.9</v>
      </c>
      <c r="CH38" s="120">
        <v>487.2</v>
      </c>
      <c r="CI38" s="120">
        <v>462</v>
      </c>
      <c r="CJ38" s="120">
        <v>464.2</v>
      </c>
      <c r="CK38" s="120">
        <v>516.70000000000005</v>
      </c>
      <c r="CL38" s="120">
        <v>203.4</v>
      </c>
      <c r="CM38" s="120">
        <v>166.8</v>
      </c>
      <c r="CN38" s="120">
        <v>136.4</v>
      </c>
      <c r="CO38" s="120">
        <v>96.6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4188.2750000000005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335.5</v>
      </c>
      <c r="C41" s="107">
        <f t="shared" ref="C41:BN41" si="7">SUM(C36:C40)</f>
        <v>395.7</v>
      </c>
      <c r="D41" s="107">
        <f t="shared" si="7"/>
        <v>533.20000000000005</v>
      </c>
      <c r="E41" s="107">
        <f t="shared" si="7"/>
        <v>488</v>
      </c>
      <c r="F41" s="107">
        <f t="shared" si="7"/>
        <v>293</v>
      </c>
      <c r="G41" s="107">
        <f t="shared" si="7"/>
        <v>270.10000000000002</v>
      </c>
      <c r="H41" s="107">
        <f t="shared" si="7"/>
        <v>439.9</v>
      </c>
      <c r="I41" s="107">
        <f t="shared" si="7"/>
        <v>420.7</v>
      </c>
      <c r="J41" s="107">
        <f t="shared" si="7"/>
        <v>191</v>
      </c>
      <c r="K41" s="107">
        <f t="shared" si="7"/>
        <v>221.8</v>
      </c>
      <c r="L41" s="107">
        <f t="shared" si="7"/>
        <v>280.5</v>
      </c>
      <c r="M41" s="107">
        <f t="shared" si="7"/>
        <v>318.89999999999998</v>
      </c>
      <c r="N41" s="107">
        <f t="shared" si="7"/>
        <v>272.5</v>
      </c>
      <c r="O41" s="107">
        <f t="shared" si="7"/>
        <v>219.4</v>
      </c>
      <c r="P41" s="107">
        <f t="shared" si="7"/>
        <v>207.3</v>
      </c>
      <c r="Q41" s="107">
        <f t="shared" si="7"/>
        <v>313.8</v>
      </c>
      <c r="R41" s="107">
        <f t="shared" si="7"/>
        <v>396.7</v>
      </c>
      <c r="S41" s="107">
        <f t="shared" si="7"/>
        <v>432</v>
      </c>
      <c r="T41" s="107">
        <f t="shared" si="7"/>
        <v>252.6</v>
      </c>
      <c r="U41" s="107">
        <f t="shared" si="7"/>
        <v>350.9</v>
      </c>
      <c r="V41" s="107">
        <f t="shared" si="7"/>
        <v>548.20000000000005</v>
      </c>
      <c r="W41" s="107">
        <f t="shared" si="7"/>
        <v>290</v>
      </c>
      <c r="X41" s="107">
        <f t="shared" si="7"/>
        <v>377.2</v>
      </c>
      <c r="Y41" s="107">
        <f t="shared" si="7"/>
        <v>402.4</v>
      </c>
      <c r="Z41" s="107">
        <f t="shared" si="7"/>
        <v>838.9</v>
      </c>
      <c r="AA41" s="107">
        <f t="shared" si="7"/>
        <v>930.9</v>
      </c>
      <c r="AB41" s="107">
        <f t="shared" si="7"/>
        <v>935</v>
      </c>
      <c r="AC41" s="107">
        <f t="shared" si="7"/>
        <v>935</v>
      </c>
      <c r="AD41" s="107">
        <f t="shared" si="7"/>
        <v>899.5</v>
      </c>
      <c r="AE41" s="107">
        <f t="shared" si="7"/>
        <v>857.4</v>
      </c>
      <c r="AF41" s="107">
        <f t="shared" si="7"/>
        <v>805.2</v>
      </c>
      <c r="AG41" s="107">
        <f t="shared" si="7"/>
        <v>710.7</v>
      </c>
      <c r="AH41" s="107">
        <f t="shared" si="7"/>
        <v>550.4</v>
      </c>
      <c r="AI41" s="107">
        <f t="shared" si="7"/>
        <v>398.2</v>
      </c>
      <c r="AJ41" s="107">
        <f t="shared" si="7"/>
        <v>365.1</v>
      </c>
      <c r="AK41" s="107">
        <f t="shared" si="7"/>
        <v>220.9</v>
      </c>
      <c r="AL41" s="107">
        <f t="shared" si="7"/>
        <v>70</v>
      </c>
      <c r="AM41" s="107">
        <f t="shared" si="7"/>
        <v>70</v>
      </c>
      <c r="AN41" s="107">
        <f t="shared" si="7"/>
        <v>70</v>
      </c>
      <c r="AO41" s="107">
        <f t="shared" si="7"/>
        <v>70</v>
      </c>
      <c r="AP41" s="107">
        <f t="shared" si="7"/>
        <v>65</v>
      </c>
      <c r="AQ41" s="107">
        <f t="shared" si="7"/>
        <v>65</v>
      </c>
      <c r="AR41" s="107">
        <f t="shared" si="7"/>
        <v>65</v>
      </c>
      <c r="AS41" s="107">
        <f t="shared" si="7"/>
        <v>65</v>
      </c>
      <c r="AT41" s="107">
        <f t="shared" si="7"/>
        <v>70</v>
      </c>
      <c r="AU41" s="107">
        <f t="shared" si="7"/>
        <v>70</v>
      </c>
      <c r="AV41" s="107">
        <f t="shared" si="7"/>
        <v>70</v>
      </c>
      <c r="AW41" s="107">
        <f t="shared" si="7"/>
        <v>70</v>
      </c>
      <c r="AX41" s="107">
        <f t="shared" si="7"/>
        <v>70</v>
      </c>
      <c r="AY41" s="107">
        <f t="shared" si="7"/>
        <v>70</v>
      </c>
      <c r="AZ41" s="107">
        <f t="shared" si="7"/>
        <v>70</v>
      </c>
      <c r="BA41" s="107">
        <f t="shared" si="7"/>
        <v>70</v>
      </c>
      <c r="BB41" s="107">
        <f t="shared" si="7"/>
        <v>70</v>
      </c>
      <c r="BC41" s="107">
        <f t="shared" si="7"/>
        <v>70</v>
      </c>
      <c r="BD41" s="107">
        <f t="shared" si="7"/>
        <v>70</v>
      </c>
      <c r="BE41" s="107">
        <f t="shared" si="7"/>
        <v>70</v>
      </c>
      <c r="BF41" s="107">
        <f t="shared" si="7"/>
        <v>70</v>
      </c>
      <c r="BG41" s="107">
        <f t="shared" si="7"/>
        <v>70</v>
      </c>
      <c r="BH41" s="107">
        <f t="shared" si="7"/>
        <v>70</v>
      </c>
      <c r="BI41" s="107">
        <f t="shared" si="7"/>
        <v>70</v>
      </c>
      <c r="BJ41" s="107">
        <f t="shared" si="7"/>
        <v>70</v>
      </c>
      <c r="BK41" s="107">
        <f t="shared" si="7"/>
        <v>70</v>
      </c>
      <c r="BL41" s="107">
        <f t="shared" si="7"/>
        <v>70</v>
      </c>
      <c r="BM41" s="107">
        <f t="shared" si="7"/>
        <v>70</v>
      </c>
      <c r="BN41" s="107">
        <f t="shared" si="7"/>
        <v>263.39999999999998</v>
      </c>
      <c r="BO41" s="107">
        <f t="shared" ref="BO41:CW41" si="8">SUM(BO36:BO40)</f>
        <v>248.9</v>
      </c>
      <c r="BP41" s="107">
        <f t="shared" si="8"/>
        <v>403.9</v>
      </c>
      <c r="BQ41" s="107">
        <f t="shared" si="8"/>
        <v>161</v>
      </c>
      <c r="BR41" s="107">
        <f t="shared" si="8"/>
        <v>529.6</v>
      </c>
      <c r="BS41" s="107">
        <f t="shared" si="8"/>
        <v>564.1</v>
      </c>
      <c r="BT41" s="107">
        <f t="shared" si="8"/>
        <v>354.6</v>
      </c>
      <c r="BU41" s="107">
        <f t="shared" si="8"/>
        <v>255</v>
      </c>
      <c r="BV41" s="107">
        <f t="shared" si="8"/>
        <v>423.5</v>
      </c>
      <c r="BW41" s="107">
        <f t="shared" si="8"/>
        <v>488.1</v>
      </c>
      <c r="BX41" s="107">
        <f t="shared" si="8"/>
        <v>304</v>
      </c>
      <c r="BY41" s="107">
        <f t="shared" si="8"/>
        <v>304</v>
      </c>
      <c r="BZ41" s="107">
        <f t="shared" si="8"/>
        <v>301</v>
      </c>
      <c r="CA41" s="107">
        <f t="shared" si="8"/>
        <v>301</v>
      </c>
      <c r="CB41" s="107">
        <f t="shared" si="8"/>
        <v>301</v>
      </c>
      <c r="CC41" s="107">
        <f t="shared" si="8"/>
        <v>490.4</v>
      </c>
      <c r="CD41" s="107">
        <f t="shared" si="8"/>
        <v>676.3</v>
      </c>
      <c r="CE41" s="107">
        <f t="shared" si="8"/>
        <v>818.6</v>
      </c>
      <c r="CF41" s="107">
        <f t="shared" si="8"/>
        <v>789</v>
      </c>
      <c r="CG41" s="107">
        <f t="shared" si="8"/>
        <v>787.9</v>
      </c>
      <c r="CH41" s="107">
        <f t="shared" si="8"/>
        <v>628.20000000000005</v>
      </c>
      <c r="CI41" s="107">
        <f t="shared" si="8"/>
        <v>603</v>
      </c>
      <c r="CJ41" s="107">
        <f t="shared" si="8"/>
        <v>605.20000000000005</v>
      </c>
      <c r="CK41" s="107">
        <f t="shared" si="8"/>
        <v>657.7</v>
      </c>
      <c r="CL41" s="107">
        <f t="shared" si="8"/>
        <v>296.39999999999998</v>
      </c>
      <c r="CM41" s="107">
        <f t="shared" si="8"/>
        <v>259.8</v>
      </c>
      <c r="CN41" s="107">
        <f t="shared" si="8"/>
        <v>229.4</v>
      </c>
      <c r="CO41" s="107">
        <f t="shared" si="8"/>
        <v>189.6</v>
      </c>
      <c r="CP41" s="107">
        <f t="shared" si="8"/>
        <v>95</v>
      </c>
      <c r="CQ41" s="107">
        <f t="shared" si="8"/>
        <v>95</v>
      </c>
      <c r="CR41" s="107">
        <f t="shared" si="8"/>
        <v>95</v>
      </c>
      <c r="CS41" s="107">
        <f t="shared" si="8"/>
        <v>95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7813.2750000000005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213.5</v>
      </c>
      <c r="C46" s="120">
        <v>273.7</v>
      </c>
      <c r="D46" s="120">
        <v>411.2</v>
      </c>
      <c r="E46" s="120">
        <v>366</v>
      </c>
      <c r="F46" s="120">
        <v>117</v>
      </c>
      <c r="G46" s="120">
        <v>94.1</v>
      </c>
      <c r="H46" s="120">
        <v>263.89999999999998</v>
      </c>
      <c r="I46" s="120">
        <v>244.7</v>
      </c>
      <c r="J46" s="120"/>
      <c r="K46" s="120">
        <v>30.8</v>
      </c>
      <c r="L46" s="120">
        <v>89.5</v>
      </c>
      <c r="M46" s="120">
        <v>127.9</v>
      </c>
      <c r="N46" s="120">
        <v>89.5</v>
      </c>
      <c r="O46" s="120">
        <v>36.4</v>
      </c>
      <c r="P46" s="120">
        <v>24.3</v>
      </c>
      <c r="Q46" s="120">
        <v>130.80000000000001</v>
      </c>
      <c r="R46" s="120">
        <v>220.7</v>
      </c>
      <c r="S46" s="120">
        <v>256</v>
      </c>
      <c r="T46" s="120">
        <v>76.599999999999994</v>
      </c>
      <c r="U46" s="120">
        <v>174.9</v>
      </c>
      <c r="V46" s="120">
        <v>344.2</v>
      </c>
      <c r="W46" s="120">
        <v>86</v>
      </c>
      <c r="X46" s="120">
        <v>173.2</v>
      </c>
      <c r="Y46" s="120">
        <v>198.4</v>
      </c>
      <c r="Z46" s="120">
        <v>603.9</v>
      </c>
      <c r="AA46" s="120">
        <v>695.9</v>
      </c>
      <c r="AB46" s="120">
        <v>700</v>
      </c>
      <c r="AC46" s="120">
        <v>700</v>
      </c>
      <c r="AD46" s="120">
        <v>692.5</v>
      </c>
      <c r="AE46" s="120">
        <v>650.4</v>
      </c>
      <c r="AF46" s="120">
        <v>598.20000000000005</v>
      </c>
      <c r="AG46" s="120">
        <v>503.7</v>
      </c>
      <c r="AH46" s="120">
        <v>419.4</v>
      </c>
      <c r="AI46" s="120">
        <v>267.2</v>
      </c>
      <c r="AJ46" s="120">
        <v>234.1</v>
      </c>
      <c r="AK46" s="120">
        <v>89.9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166.4</v>
      </c>
      <c r="BO46" s="120">
        <v>151.9</v>
      </c>
      <c r="BP46" s="120">
        <v>306.89999999999998</v>
      </c>
      <c r="BQ46" s="120">
        <v>64</v>
      </c>
      <c r="BR46" s="120">
        <v>274.60000000000002</v>
      </c>
      <c r="BS46" s="120">
        <v>309.10000000000002</v>
      </c>
      <c r="BT46" s="120">
        <v>99.6</v>
      </c>
      <c r="BU46" s="120"/>
      <c r="BV46" s="120">
        <v>119.5</v>
      </c>
      <c r="BW46" s="120">
        <v>184.1</v>
      </c>
      <c r="BX46" s="120"/>
      <c r="BY46" s="120"/>
      <c r="BZ46" s="120"/>
      <c r="CA46" s="120"/>
      <c r="CB46" s="120"/>
      <c r="CC46" s="120">
        <v>189.4</v>
      </c>
      <c r="CD46" s="120">
        <v>447.3</v>
      </c>
      <c r="CE46" s="120">
        <v>589.6</v>
      </c>
      <c r="CF46" s="120">
        <v>560</v>
      </c>
      <c r="CG46" s="120">
        <v>558.9</v>
      </c>
      <c r="CH46" s="120">
        <v>487.2</v>
      </c>
      <c r="CI46" s="120">
        <v>462</v>
      </c>
      <c r="CJ46" s="120">
        <v>464.2</v>
      </c>
      <c r="CK46" s="120">
        <v>516.70000000000005</v>
      </c>
      <c r="CL46" s="120">
        <v>203.4</v>
      </c>
      <c r="CM46" s="120">
        <v>166.8</v>
      </c>
      <c r="CN46" s="120">
        <v>136.4</v>
      </c>
      <c r="CO46" s="120">
        <v>96.6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4188.2750000000005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213.5</v>
      </c>
      <c r="C50" s="107">
        <f t="shared" ref="C50:BN50" si="9">SUM(C44:C49)</f>
        <v>273.7</v>
      </c>
      <c r="D50" s="107">
        <f t="shared" si="9"/>
        <v>411.2</v>
      </c>
      <c r="E50" s="107">
        <f t="shared" si="9"/>
        <v>366</v>
      </c>
      <c r="F50" s="107">
        <f t="shared" si="9"/>
        <v>117</v>
      </c>
      <c r="G50" s="107">
        <f t="shared" si="9"/>
        <v>94.1</v>
      </c>
      <c r="H50" s="107">
        <f t="shared" si="9"/>
        <v>263.89999999999998</v>
      </c>
      <c r="I50" s="107">
        <f t="shared" si="9"/>
        <v>244.7</v>
      </c>
      <c r="J50" s="107">
        <f t="shared" si="9"/>
        <v>0</v>
      </c>
      <c r="K50" s="107">
        <f t="shared" si="9"/>
        <v>30.8</v>
      </c>
      <c r="L50" s="107">
        <f t="shared" si="9"/>
        <v>89.5</v>
      </c>
      <c r="M50" s="107">
        <f t="shared" si="9"/>
        <v>127.9</v>
      </c>
      <c r="N50" s="107">
        <f t="shared" si="9"/>
        <v>89.5</v>
      </c>
      <c r="O50" s="107">
        <f t="shared" si="9"/>
        <v>36.4</v>
      </c>
      <c r="P50" s="107">
        <f t="shared" si="9"/>
        <v>24.3</v>
      </c>
      <c r="Q50" s="107">
        <f t="shared" si="9"/>
        <v>130.80000000000001</v>
      </c>
      <c r="R50" s="107">
        <f t="shared" si="9"/>
        <v>220.7</v>
      </c>
      <c r="S50" s="107">
        <f t="shared" si="9"/>
        <v>256</v>
      </c>
      <c r="T50" s="107">
        <f t="shared" si="9"/>
        <v>76.599999999999994</v>
      </c>
      <c r="U50" s="107">
        <f t="shared" si="9"/>
        <v>174.9</v>
      </c>
      <c r="V50" s="107">
        <f t="shared" si="9"/>
        <v>344.2</v>
      </c>
      <c r="W50" s="107">
        <f t="shared" si="9"/>
        <v>86</v>
      </c>
      <c r="X50" s="107">
        <f t="shared" si="9"/>
        <v>173.2</v>
      </c>
      <c r="Y50" s="107">
        <f t="shared" si="9"/>
        <v>198.4</v>
      </c>
      <c r="Z50" s="107">
        <f t="shared" si="9"/>
        <v>603.9</v>
      </c>
      <c r="AA50" s="107">
        <f t="shared" si="9"/>
        <v>695.9</v>
      </c>
      <c r="AB50" s="107">
        <f t="shared" si="9"/>
        <v>700</v>
      </c>
      <c r="AC50" s="107">
        <f t="shared" si="9"/>
        <v>700</v>
      </c>
      <c r="AD50" s="107">
        <f t="shared" si="9"/>
        <v>692.5</v>
      </c>
      <c r="AE50" s="107">
        <f t="shared" si="9"/>
        <v>650.4</v>
      </c>
      <c r="AF50" s="107">
        <f t="shared" si="9"/>
        <v>598.20000000000005</v>
      </c>
      <c r="AG50" s="107">
        <f t="shared" si="9"/>
        <v>503.7</v>
      </c>
      <c r="AH50" s="107">
        <f t="shared" si="9"/>
        <v>419.4</v>
      </c>
      <c r="AI50" s="107">
        <f t="shared" si="9"/>
        <v>267.2</v>
      </c>
      <c r="AJ50" s="107">
        <f t="shared" si="9"/>
        <v>234.1</v>
      </c>
      <c r="AK50" s="107">
        <f t="shared" si="9"/>
        <v>89.9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166.4</v>
      </c>
      <c r="BO50" s="107">
        <f t="shared" ref="BO50:CW50" si="10">SUM(BO44:BO49)</f>
        <v>151.9</v>
      </c>
      <c r="BP50" s="107">
        <f t="shared" si="10"/>
        <v>306.89999999999998</v>
      </c>
      <c r="BQ50" s="107">
        <f t="shared" si="10"/>
        <v>64</v>
      </c>
      <c r="BR50" s="107">
        <f t="shared" si="10"/>
        <v>274.60000000000002</v>
      </c>
      <c r="BS50" s="107">
        <f t="shared" si="10"/>
        <v>309.10000000000002</v>
      </c>
      <c r="BT50" s="107">
        <f t="shared" si="10"/>
        <v>99.6</v>
      </c>
      <c r="BU50" s="107">
        <f t="shared" si="10"/>
        <v>0</v>
      </c>
      <c r="BV50" s="107">
        <f t="shared" si="10"/>
        <v>119.5</v>
      </c>
      <c r="BW50" s="107">
        <f t="shared" si="10"/>
        <v>184.1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189.4</v>
      </c>
      <c r="CD50" s="107">
        <f t="shared" si="10"/>
        <v>447.3</v>
      </c>
      <c r="CE50" s="107">
        <f t="shared" si="10"/>
        <v>589.6</v>
      </c>
      <c r="CF50" s="107">
        <f t="shared" si="10"/>
        <v>560</v>
      </c>
      <c r="CG50" s="107">
        <f t="shared" si="10"/>
        <v>558.9</v>
      </c>
      <c r="CH50" s="107">
        <f t="shared" si="10"/>
        <v>487.2</v>
      </c>
      <c r="CI50" s="107">
        <f t="shared" si="10"/>
        <v>462</v>
      </c>
      <c r="CJ50" s="107">
        <f t="shared" si="10"/>
        <v>464.2</v>
      </c>
      <c r="CK50" s="107">
        <f t="shared" si="10"/>
        <v>516.70000000000005</v>
      </c>
      <c r="CL50" s="107">
        <f t="shared" si="10"/>
        <v>203.4</v>
      </c>
      <c r="CM50" s="107">
        <f t="shared" si="10"/>
        <v>166.8</v>
      </c>
      <c r="CN50" s="107">
        <f t="shared" si="10"/>
        <v>136.4</v>
      </c>
      <c r="CO50" s="107">
        <f t="shared" si="10"/>
        <v>96.6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4188.2750000000005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4833.6939999999995</v>
      </c>
      <c r="C53" s="107">
        <f t="shared" ref="C53:BN53" si="13">C17+C27+C41</f>
        <v>4815.4809999999998</v>
      </c>
      <c r="D53" s="107">
        <f t="shared" si="13"/>
        <v>4783.7889999999998</v>
      </c>
      <c r="E53" s="107">
        <f t="shared" si="13"/>
        <v>4748.8010000000004</v>
      </c>
      <c r="F53" s="107">
        <f t="shared" si="13"/>
        <v>4689.4130000000005</v>
      </c>
      <c r="G53" s="107">
        <f t="shared" si="13"/>
        <v>4675.933</v>
      </c>
      <c r="H53" s="107">
        <f t="shared" si="13"/>
        <v>4766.0140000000001</v>
      </c>
      <c r="I53" s="107">
        <f t="shared" si="13"/>
        <v>4756.2119999999995</v>
      </c>
      <c r="J53" s="107">
        <f t="shared" si="13"/>
        <v>4658.1120000000001</v>
      </c>
      <c r="K53" s="107">
        <f t="shared" si="13"/>
        <v>4697.3680000000004</v>
      </c>
      <c r="L53" s="107">
        <f t="shared" si="13"/>
        <v>4689.7709999999997</v>
      </c>
      <c r="M53" s="107">
        <f t="shared" si="13"/>
        <v>4685.1389999999992</v>
      </c>
      <c r="N53" s="107">
        <f t="shared" si="13"/>
        <v>4661.5239999999994</v>
      </c>
      <c r="O53" s="107">
        <f t="shared" si="13"/>
        <v>4665.0869999999995</v>
      </c>
      <c r="P53" s="107">
        <f t="shared" si="13"/>
        <v>4672.9290000000001</v>
      </c>
      <c r="Q53" s="107">
        <f t="shared" si="13"/>
        <v>4698.1790000000001</v>
      </c>
      <c r="R53" s="107">
        <f t="shared" si="13"/>
        <v>4787.32</v>
      </c>
      <c r="S53" s="107">
        <f t="shared" si="13"/>
        <v>4822.6040000000003</v>
      </c>
      <c r="T53" s="107">
        <f t="shared" si="13"/>
        <v>4740.8670000000002</v>
      </c>
      <c r="U53" s="107">
        <f t="shared" si="13"/>
        <v>4844.6459999999997</v>
      </c>
      <c r="V53" s="107">
        <f t="shared" si="13"/>
        <v>4932.732</v>
      </c>
      <c r="W53" s="107">
        <f t="shared" si="13"/>
        <v>5047.7330000000002</v>
      </c>
      <c r="X53" s="107">
        <f t="shared" si="13"/>
        <v>5142.473</v>
      </c>
      <c r="Y53" s="107">
        <f t="shared" si="13"/>
        <v>5275.1660000000002</v>
      </c>
      <c r="Z53" s="107">
        <f t="shared" si="13"/>
        <v>5524.6929999999993</v>
      </c>
      <c r="AA53" s="107">
        <f t="shared" si="13"/>
        <v>5666.9789999999994</v>
      </c>
      <c r="AB53" s="107">
        <f t="shared" si="13"/>
        <v>5765.4089999999997</v>
      </c>
      <c r="AC53" s="107">
        <f t="shared" si="13"/>
        <v>5842.97</v>
      </c>
      <c r="AD53" s="107">
        <f t="shared" si="13"/>
        <v>5998.5830000000005</v>
      </c>
      <c r="AE53" s="107">
        <f t="shared" si="13"/>
        <v>6092.0069999999996</v>
      </c>
      <c r="AF53" s="107">
        <f t="shared" si="13"/>
        <v>6181.107</v>
      </c>
      <c r="AG53" s="107">
        <f t="shared" si="13"/>
        <v>6259.4080000000004</v>
      </c>
      <c r="AH53" s="107">
        <f t="shared" si="13"/>
        <v>6479.51</v>
      </c>
      <c r="AI53" s="107">
        <f t="shared" si="13"/>
        <v>6553.7449999999999</v>
      </c>
      <c r="AJ53" s="107">
        <f t="shared" si="13"/>
        <v>6596.87</v>
      </c>
      <c r="AK53" s="107">
        <f t="shared" si="13"/>
        <v>6634.485999999999</v>
      </c>
      <c r="AL53" s="107">
        <f t="shared" si="13"/>
        <v>6804.8140000000003</v>
      </c>
      <c r="AM53" s="107">
        <f t="shared" si="13"/>
        <v>7022.0739999999996</v>
      </c>
      <c r="AN53" s="107">
        <f t="shared" si="13"/>
        <v>6996.2839999999997</v>
      </c>
      <c r="AO53" s="107">
        <f t="shared" si="13"/>
        <v>7067.491</v>
      </c>
      <c r="AP53" s="107">
        <f t="shared" si="13"/>
        <v>7127.8810000000003</v>
      </c>
      <c r="AQ53" s="107">
        <f t="shared" si="13"/>
        <v>7247.8860000000004</v>
      </c>
      <c r="AR53" s="107">
        <f t="shared" si="13"/>
        <v>7285.878999999999</v>
      </c>
      <c r="AS53" s="107">
        <f t="shared" si="13"/>
        <v>7148.509</v>
      </c>
      <c r="AT53" s="107">
        <f t="shared" si="13"/>
        <v>7472.5460000000003</v>
      </c>
      <c r="AU53" s="107">
        <f t="shared" si="13"/>
        <v>7534.8420000000006</v>
      </c>
      <c r="AV53" s="107">
        <f t="shared" si="13"/>
        <v>7495.1730000000007</v>
      </c>
      <c r="AW53" s="107">
        <f t="shared" si="13"/>
        <v>7350.2889999999998</v>
      </c>
      <c r="AX53" s="107">
        <f t="shared" si="13"/>
        <v>7559.7110000000002</v>
      </c>
      <c r="AY53" s="107">
        <f t="shared" si="13"/>
        <v>7361.4769999999999</v>
      </c>
      <c r="AZ53" s="107">
        <f t="shared" si="13"/>
        <v>7354.3789999999999</v>
      </c>
      <c r="BA53" s="107">
        <f t="shared" si="13"/>
        <v>7353.4950000000008</v>
      </c>
      <c r="BB53" s="107">
        <f t="shared" si="13"/>
        <v>7415.4849999999997</v>
      </c>
      <c r="BC53" s="107">
        <f t="shared" si="13"/>
        <v>7275.7240000000002</v>
      </c>
      <c r="BD53" s="107">
        <f t="shared" si="13"/>
        <v>7151.6010000000006</v>
      </c>
      <c r="BE53" s="107">
        <f t="shared" si="13"/>
        <v>7063.0859999999993</v>
      </c>
      <c r="BF53" s="107">
        <f t="shared" si="13"/>
        <v>6755.8739999999998</v>
      </c>
      <c r="BG53" s="107">
        <f t="shared" si="13"/>
        <v>7191.5879999999997</v>
      </c>
      <c r="BH53" s="107">
        <f t="shared" si="13"/>
        <v>7081.6540000000005</v>
      </c>
      <c r="BI53" s="107">
        <f t="shared" si="13"/>
        <v>7005.5889999999999</v>
      </c>
      <c r="BJ53" s="107">
        <f t="shared" si="13"/>
        <v>6747.1080000000002</v>
      </c>
      <c r="BK53" s="107">
        <f t="shared" si="13"/>
        <v>6768.77</v>
      </c>
      <c r="BL53" s="107">
        <f t="shared" si="13"/>
        <v>6691.451</v>
      </c>
      <c r="BM53" s="107">
        <f t="shared" si="13"/>
        <v>6489.7420000000002</v>
      </c>
      <c r="BN53" s="107">
        <f t="shared" si="13"/>
        <v>6260.9769999999999</v>
      </c>
      <c r="BO53" s="107">
        <f t="shared" ref="BO53:CX53" si="14">BO17+BO27+BO41</f>
        <v>6272.982</v>
      </c>
      <c r="BP53" s="107">
        <f t="shared" si="14"/>
        <v>6292.5859999999993</v>
      </c>
      <c r="BQ53" s="107">
        <f t="shared" si="14"/>
        <v>6210.9849999999997</v>
      </c>
      <c r="BR53" s="107">
        <f t="shared" si="14"/>
        <v>6212.3590000000004</v>
      </c>
      <c r="BS53" s="107">
        <f t="shared" si="14"/>
        <v>6267.648000000001</v>
      </c>
      <c r="BT53" s="107">
        <f t="shared" si="14"/>
        <v>6289.7330000000002</v>
      </c>
      <c r="BU53" s="107">
        <f t="shared" si="14"/>
        <v>6737.9889999999996</v>
      </c>
      <c r="BV53" s="107">
        <f t="shared" si="14"/>
        <v>6615.1779999999999</v>
      </c>
      <c r="BW53" s="107">
        <f t="shared" si="14"/>
        <v>6680.3590000000004</v>
      </c>
      <c r="BX53" s="107">
        <f t="shared" si="14"/>
        <v>6908.884</v>
      </c>
      <c r="BY53" s="107">
        <f t="shared" si="14"/>
        <v>6919.9699999999993</v>
      </c>
      <c r="BZ53" s="107">
        <f t="shared" si="14"/>
        <v>7090.7789999999995</v>
      </c>
      <c r="CA53" s="107">
        <f t="shared" si="14"/>
        <v>6847.6840000000002</v>
      </c>
      <c r="CB53" s="107">
        <f t="shared" si="14"/>
        <v>6695.5689999999995</v>
      </c>
      <c r="CC53" s="107">
        <f t="shared" si="14"/>
        <v>6627.2849999999999</v>
      </c>
      <c r="CD53" s="107">
        <f t="shared" si="14"/>
        <v>6335.0190000000002</v>
      </c>
      <c r="CE53" s="107">
        <f t="shared" si="14"/>
        <v>6342.4550000000008</v>
      </c>
      <c r="CF53" s="107">
        <f t="shared" si="14"/>
        <v>6261.8810000000003</v>
      </c>
      <c r="CG53" s="107">
        <f t="shared" si="14"/>
        <v>6108.8029999999999</v>
      </c>
      <c r="CH53" s="107">
        <f t="shared" si="14"/>
        <v>5922.43</v>
      </c>
      <c r="CI53" s="107">
        <f t="shared" si="14"/>
        <v>5842.0560000000005</v>
      </c>
      <c r="CJ53" s="107">
        <f t="shared" si="14"/>
        <v>5763.8019999999997</v>
      </c>
      <c r="CK53" s="107">
        <f t="shared" si="14"/>
        <v>5695.6909999999998</v>
      </c>
      <c r="CL53" s="107">
        <f t="shared" si="14"/>
        <v>5461.5990000000002</v>
      </c>
      <c r="CM53" s="107">
        <f t="shared" si="14"/>
        <v>5397.683</v>
      </c>
      <c r="CN53" s="107">
        <f t="shared" si="14"/>
        <v>5332.116</v>
      </c>
      <c r="CO53" s="107">
        <f t="shared" si="14"/>
        <v>5227.1610000000001</v>
      </c>
      <c r="CP53" s="107">
        <f t="shared" si="14"/>
        <v>5179.3779999999997</v>
      </c>
      <c r="CQ53" s="107">
        <f t="shared" si="14"/>
        <v>5170.348</v>
      </c>
      <c r="CR53" s="107">
        <f t="shared" si="14"/>
        <v>5143.3940000000002</v>
      </c>
      <c r="CS53" s="107">
        <f t="shared" si="14"/>
        <v>5082.7179999999998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145926.16424999997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4833.6760000000004</v>
      </c>
      <c r="C5" s="25">
        <v>4815.4520000000002</v>
      </c>
      <c r="D5" s="25">
        <v>4783.7709999999997</v>
      </c>
      <c r="E5" s="25">
        <v>4748.8429999999998</v>
      </c>
      <c r="F5" s="25">
        <v>4689.4009999999998</v>
      </c>
      <c r="G5" s="25">
        <v>4675.9620000000004</v>
      </c>
      <c r="H5" s="25">
        <v>4766.0249999999996</v>
      </c>
      <c r="I5" s="25">
        <v>4756.17</v>
      </c>
      <c r="J5" s="25">
        <v>4658.1319999999996</v>
      </c>
      <c r="K5" s="25">
        <v>4697.3710000000001</v>
      </c>
      <c r="L5" s="25">
        <v>4689.799</v>
      </c>
      <c r="M5" s="25">
        <v>4685.1629999999996</v>
      </c>
      <c r="N5" s="25">
        <v>4661.5410000000002</v>
      </c>
      <c r="O5" s="25">
        <v>4665.1210000000001</v>
      </c>
      <c r="P5" s="25">
        <v>4672.9740000000002</v>
      </c>
      <c r="Q5" s="25">
        <v>4698.1819999999998</v>
      </c>
      <c r="R5" s="25">
        <v>4787.2730000000001</v>
      </c>
      <c r="S5" s="25">
        <v>4822.6260000000002</v>
      </c>
      <c r="T5" s="25">
        <v>4740.9059999999999</v>
      </c>
      <c r="U5" s="25">
        <v>4844.6059999999998</v>
      </c>
      <c r="V5" s="25">
        <v>4932.7190000000001</v>
      </c>
      <c r="W5" s="25">
        <v>5047.7250000000004</v>
      </c>
      <c r="X5" s="25">
        <v>5142.43</v>
      </c>
      <c r="Y5" s="25">
        <v>5275.134</v>
      </c>
      <c r="Z5" s="25">
        <v>5524.6790000000001</v>
      </c>
      <c r="AA5" s="25">
        <v>5666.933</v>
      </c>
      <c r="AB5" s="25">
        <v>5765.4089999999997</v>
      </c>
      <c r="AC5" s="25">
        <v>5842.97</v>
      </c>
      <c r="AD5" s="25">
        <v>5998.5690000000004</v>
      </c>
      <c r="AE5" s="25">
        <v>6092.0259999999998</v>
      </c>
      <c r="AF5" s="25">
        <v>6181.0730000000003</v>
      </c>
      <c r="AG5" s="25">
        <v>6259.3950000000004</v>
      </c>
      <c r="AH5" s="25">
        <v>6479.4769999999999</v>
      </c>
      <c r="AI5" s="25">
        <v>6553.7830000000004</v>
      </c>
      <c r="AJ5" s="25">
        <v>6596.8559999999998</v>
      </c>
      <c r="AK5" s="25">
        <v>6634.5209999999997</v>
      </c>
      <c r="AL5" s="25">
        <v>6804.8140000000003</v>
      </c>
      <c r="AM5" s="25">
        <v>7022.1059999999998</v>
      </c>
      <c r="AN5" s="25">
        <v>6996.3320000000003</v>
      </c>
      <c r="AO5" s="25">
        <v>7067.5060000000003</v>
      </c>
      <c r="AP5" s="25">
        <v>7127.8829999999998</v>
      </c>
      <c r="AQ5" s="25">
        <v>7247.8469999999998</v>
      </c>
      <c r="AR5" s="25">
        <v>7285.8689999999997</v>
      </c>
      <c r="AS5" s="25">
        <v>7148.4930000000004</v>
      </c>
      <c r="AT5" s="25">
        <v>7472.5460000000003</v>
      </c>
      <c r="AU5" s="25">
        <v>7534.8490000000002</v>
      </c>
      <c r="AV5" s="25">
        <v>7495.1260000000002</v>
      </c>
      <c r="AW5" s="25">
        <v>7350.2539999999999</v>
      </c>
      <c r="AX5" s="25">
        <v>7559.7110000000002</v>
      </c>
      <c r="AY5" s="25">
        <v>7361.4549999999999</v>
      </c>
      <c r="AZ5" s="25">
        <v>7354.3339999999998</v>
      </c>
      <c r="BA5" s="25">
        <v>7353.451</v>
      </c>
      <c r="BB5" s="25">
        <v>7415.5039999999999</v>
      </c>
      <c r="BC5" s="25">
        <v>7275.6959999999999</v>
      </c>
      <c r="BD5" s="25">
        <v>7151.6480000000001</v>
      </c>
      <c r="BE5" s="25">
        <v>7063.1059999999998</v>
      </c>
      <c r="BF5" s="25">
        <v>6755.9030000000002</v>
      </c>
      <c r="BG5" s="25">
        <v>7191.61</v>
      </c>
      <c r="BH5" s="25">
        <v>7081.6540000000005</v>
      </c>
      <c r="BI5" s="25">
        <v>7005.5889999999999</v>
      </c>
      <c r="BJ5" s="25">
        <v>6747.1360000000004</v>
      </c>
      <c r="BK5" s="25">
        <v>6768.7979999999998</v>
      </c>
      <c r="BL5" s="25">
        <v>6691.4610000000002</v>
      </c>
      <c r="BM5" s="25">
        <v>6489.7240000000002</v>
      </c>
      <c r="BN5" s="25">
        <v>6260.9690000000001</v>
      </c>
      <c r="BO5" s="25">
        <v>6272.9859999999999</v>
      </c>
      <c r="BP5" s="25">
        <v>6292.6009999999997</v>
      </c>
      <c r="BQ5" s="25">
        <v>6210.9859999999999</v>
      </c>
      <c r="BR5" s="25">
        <v>6212.3779999999997</v>
      </c>
      <c r="BS5" s="25">
        <v>6267.6149999999998</v>
      </c>
      <c r="BT5" s="25">
        <v>6289.71</v>
      </c>
      <c r="BU5" s="25">
        <v>6737.9750000000004</v>
      </c>
      <c r="BV5" s="25">
        <v>6615.2060000000001</v>
      </c>
      <c r="BW5" s="25">
        <v>6680.3670000000002</v>
      </c>
      <c r="BX5" s="25">
        <v>6908.8450000000003</v>
      </c>
      <c r="BY5" s="25">
        <v>6920.0140000000001</v>
      </c>
      <c r="BZ5" s="25">
        <v>7090.7849999999999</v>
      </c>
      <c r="CA5" s="25">
        <v>6847.6360000000004</v>
      </c>
      <c r="CB5" s="25">
        <v>6695.5709999999999</v>
      </c>
      <c r="CC5" s="25">
        <v>6627.2520000000004</v>
      </c>
      <c r="CD5" s="25">
        <v>6335.0559999999996</v>
      </c>
      <c r="CE5" s="25">
        <v>6342.4110000000001</v>
      </c>
      <c r="CF5" s="25">
        <v>6261.9040000000005</v>
      </c>
      <c r="CG5" s="25">
        <v>6108.7740000000003</v>
      </c>
      <c r="CH5" s="25">
        <v>5922.4290000000001</v>
      </c>
      <c r="CI5" s="25">
        <v>5842.098</v>
      </c>
      <c r="CJ5" s="25">
        <v>5763.8069999999998</v>
      </c>
      <c r="CK5" s="25">
        <v>5695.7030000000004</v>
      </c>
      <c r="CL5" s="25">
        <v>5461.6059999999998</v>
      </c>
      <c r="CM5" s="25">
        <v>5397.7150000000001</v>
      </c>
      <c r="CN5" s="25">
        <v>5332.1440000000002</v>
      </c>
      <c r="CO5" s="25">
        <v>5227.1689999999999</v>
      </c>
      <c r="CP5" s="25">
        <v>5179.4129999999996</v>
      </c>
      <c r="CQ5" s="25">
        <v>5170.3670000000002</v>
      </c>
      <c r="CR5" s="25">
        <v>5143.4350000000004</v>
      </c>
      <c r="CS5" s="25">
        <v>5082.7169999999996</v>
      </c>
      <c r="CT5" s="26"/>
      <c r="CU5" s="26"/>
      <c r="CV5" s="26"/>
      <c r="CW5" s="27"/>
      <c r="CX5" s="28">
        <f t="array" ref="CX5">SUMPRODUCT(B5:CW5*0.25)</f>
        <v>145926.18549999996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105.75</v>
      </c>
      <c r="C8" s="37">
        <v>100.25</v>
      </c>
      <c r="D8" s="37">
        <v>90.13</v>
      </c>
      <c r="E8" s="37">
        <v>89.3</v>
      </c>
      <c r="F8" s="37">
        <v>101.01</v>
      </c>
      <c r="G8" s="37">
        <v>98</v>
      </c>
      <c r="H8" s="37">
        <v>94.81</v>
      </c>
      <c r="I8" s="37">
        <v>90.26</v>
      </c>
      <c r="J8" s="37">
        <v>99.12</v>
      </c>
      <c r="K8" s="37">
        <v>98</v>
      </c>
      <c r="L8" s="37">
        <v>96.26</v>
      </c>
      <c r="M8" s="37">
        <v>94.07</v>
      </c>
      <c r="N8" s="37">
        <v>95</v>
      </c>
      <c r="O8" s="37">
        <v>96.91</v>
      </c>
      <c r="P8" s="37">
        <v>97.4</v>
      </c>
      <c r="Q8" s="37">
        <v>93.97</v>
      </c>
      <c r="R8" s="37">
        <v>90.8</v>
      </c>
      <c r="S8" s="37">
        <v>93.62</v>
      </c>
      <c r="T8" s="37">
        <v>98.35</v>
      </c>
      <c r="U8" s="37">
        <v>98.97</v>
      </c>
      <c r="V8" s="37">
        <v>89.25</v>
      </c>
      <c r="W8" s="37">
        <v>103.21</v>
      </c>
      <c r="X8" s="37">
        <v>105.39</v>
      </c>
      <c r="Y8" s="37">
        <v>135.24</v>
      </c>
      <c r="Z8" s="37">
        <v>103.96</v>
      </c>
      <c r="AA8" s="37">
        <v>154.88999999999999</v>
      </c>
      <c r="AB8" s="37">
        <v>205.08</v>
      </c>
      <c r="AC8" s="37">
        <v>224.33</v>
      </c>
      <c r="AD8" s="37">
        <v>183.39</v>
      </c>
      <c r="AE8" s="37">
        <v>205.59</v>
      </c>
      <c r="AF8" s="37">
        <v>181.43</v>
      </c>
      <c r="AG8" s="37">
        <v>157.26</v>
      </c>
      <c r="AH8" s="37">
        <v>169.4</v>
      </c>
      <c r="AI8" s="37">
        <v>153.57</v>
      </c>
      <c r="AJ8" s="37">
        <v>141.83000000000001</v>
      </c>
      <c r="AK8" s="37">
        <v>112.35</v>
      </c>
      <c r="AL8" s="37">
        <v>148</v>
      </c>
      <c r="AM8" s="37">
        <v>139.99</v>
      </c>
      <c r="AN8" s="37">
        <v>115.64</v>
      </c>
      <c r="AO8" s="37">
        <v>104.87</v>
      </c>
      <c r="AP8" s="37">
        <v>130.54</v>
      </c>
      <c r="AQ8" s="37">
        <v>110.23</v>
      </c>
      <c r="AR8" s="37">
        <v>100.63</v>
      </c>
      <c r="AS8" s="37">
        <v>93.12</v>
      </c>
      <c r="AT8" s="37">
        <v>101</v>
      </c>
      <c r="AU8" s="37">
        <v>99.98</v>
      </c>
      <c r="AV8" s="37">
        <v>95.4</v>
      </c>
      <c r="AW8" s="37">
        <v>86.25</v>
      </c>
      <c r="AX8" s="37">
        <v>98</v>
      </c>
      <c r="AY8" s="37">
        <v>88.3</v>
      </c>
      <c r="AZ8" s="37">
        <v>90.41</v>
      </c>
      <c r="BA8" s="37">
        <v>94.12</v>
      </c>
      <c r="BB8" s="37">
        <v>98</v>
      </c>
      <c r="BC8" s="37">
        <v>95.03</v>
      </c>
      <c r="BD8" s="37">
        <v>88.38</v>
      </c>
      <c r="BE8" s="37">
        <v>86.9</v>
      </c>
      <c r="BF8" s="37">
        <v>83.55</v>
      </c>
      <c r="BG8" s="37">
        <v>101</v>
      </c>
      <c r="BH8" s="37">
        <v>101</v>
      </c>
      <c r="BI8" s="37">
        <v>110.08</v>
      </c>
      <c r="BJ8" s="37">
        <v>98.26</v>
      </c>
      <c r="BK8" s="37">
        <v>110.4</v>
      </c>
      <c r="BL8" s="37">
        <v>129.07</v>
      </c>
      <c r="BM8" s="37">
        <v>141.36000000000001</v>
      </c>
      <c r="BN8" s="37">
        <v>99.82</v>
      </c>
      <c r="BO8" s="37">
        <v>134.66</v>
      </c>
      <c r="BP8" s="37">
        <v>158.38999999999999</v>
      </c>
      <c r="BQ8" s="37">
        <v>236.23</v>
      </c>
      <c r="BR8" s="37">
        <v>143.61000000000001</v>
      </c>
      <c r="BS8" s="37">
        <v>164.5</v>
      </c>
      <c r="BT8" s="37">
        <v>221.4</v>
      </c>
      <c r="BU8" s="37">
        <v>273.14</v>
      </c>
      <c r="BV8" s="37">
        <v>217.66</v>
      </c>
      <c r="BW8" s="37">
        <v>265.17</v>
      </c>
      <c r="BX8" s="37">
        <v>322.08</v>
      </c>
      <c r="BY8" s="37">
        <v>329.06</v>
      </c>
      <c r="BZ8" s="37">
        <v>314.67</v>
      </c>
      <c r="CA8" s="37">
        <v>290.47000000000003</v>
      </c>
      <c r="CB8" s="37">
        <v>249.04</v>
      </c>
      <c r="CC8" s="37">
        <v>225.41</v>
      </c>
      <c r="CD8" s="37">
        <v>255.8</v>
      </c>
      <c r="CE8" s="37">
        <v>193.84</v>
      </c>
      <c r="CF8" s="37">
        <v>151.63999999999999</v>
      </c>
      <c r="CG8" s="37">
        <v>137.04</v>
      </c>
      <c r="CH8" s="37">
        <v>185.39</v>
      </c>
      <c r="CI8" s="37">
        <v>146.27000000000001</v>
      </c>
      <c r="CJ8" s="37">
        <v>123.55</v>
      </c>
      <c r="CK8" s="37">
        <v>108.15</v>
      </c>
      <c r="CL8" s="37">
        <v>150.01</v>
      </c>
      <c r="CM8" s="37">
        <v>135.01</v>
      </c>
      <c r="CN8" s="37">
        <v>120.3</v>
      </c>
      <c r="CO8" s="37">
        <v>113.13</v>
      </c>
      <c r="CP8" s="37">
        <v>120.85</v>
      </c>
      <c r="CQ8" s="37">
        <v>118.62</v>
      </c>
      <c r="CR8" s="37">
        <v>114.48</v>
      </c>
      <c r="CS8" s="37">
        <v>106.4</v>
      </c>
      <c r="CT8" s="38"/>
      <c r="CU8" s="38"/>
      <c r="CV8" s="38"/>
      <c r="CW8" s="39"/>
      <c r="CX8" s="40">
        <f>IF(SUM(B8:CW8)&lt;&gt;0,AVERAGEIF(B8:CW8,"&lt;&gt;"""),"")</f>
        <v>137.64010416666659</v>
      </c>
    </row>
    <row r="9" spans="1:102" ht="24.95" customHeight="1" thickBot="1" x14ac:dyDescent="0.25">
      <c r="A9" s="41" t="s">
        <v>6</v>
      </c>
      <c r="B9" s="42">
        <v>96.357500000000002</v>
      </c>
      <c r="C9" s="43">
        <v>96.357500000000002</v>
      </c>
      <c r="D9" s="43">
        <v>96.357500000000002</v>
      </c>
      <c r="E9" s="43">
        <v>96.357500000000002</v>
      </c>
      <c r="F9" s="43">
        <v>96.02</v>
      </c>
      <c r="G9" s="43">
        <v>96.02</v>
      </c>
      <c r="H9" s="43">
        <v>96.02</v>
      </c>
      <c r="I9" s="43">
        <v>96.02</v>
      </c>
      <c r="J9" s="43">
        <v>96.862499999999997</v>
      </c>
      <c r="K9" s="43">
        <v>96.862499999999997</v>
      </c>
      <c r="L9" s="43">
        <v>96.862499999999997</v>
      </c>
      <c r="M9" s="43">
        <v>96.862499999999997</v>
      </c>
      <c r="N9" s="43">
        <v>95.82</v>
      </c>
      <c r="O9" s="43">
        <v>95.82</v>
      </c>
      <c r="P9" s="43">
        <v>95.82</v>
      </c>
      <c r="Q9" s="43">
        <v>95.82</v>
      </c>
      <c r="R9" s="43">
        <v>95.435000000000002</v>
      </c>
      <c r="S9" s="43">
        <v>95.435000000000002</v>
      </c>
      <c r="T9" s="43">
        <v>95.435000000000002</v>
      </c>
      <c r="U9" s="43">
        <v>95.435000000000002</v>
      </c>
      <c r="V9" s="43">
        <v>108.27249999999999</v>
      </c>
      <c r="W9" s="43">
        <v>108.27249999999999</v>
      </c>
      <c r="X9" s="43">
        <v>108.27249999999999</v>
      </c>
      <c r="Y9" s="43">
        <v>108.27249999999999</v>
      </c>
      <c r="Z9" s="43">
        <v>172.065</v>
      </c>
      <c r="AA9" s="43">
        <v>172.065</v>
      </c>
      <c r="AB9" s="43">
        <v>172.065</v>
      </c>
      <c r="AC9" s="43">
        <v>172.065</v>
      </c>
      <c r="AD9" s="43">
        <v>181.91749999999999</v>
      </c>
      <c r="AE9" s="43">
        <v>181.91749999999999</v>
      </c>
      <c r="AF9" s="43">
        <v>181.91749999999999</v>
      </c>
      <c r="AG9" s="43">
        <v>181.91749999999999</v>
      </c>
      <c r="AH9" s="43">
        <v>144.28749999999999</v>
      </c>
      <c r="AI9" s="43">
        <v>144.28749999999999</v>
      </c>
      <c r="AJ9" s="43">
        <v>144.28749999999999</v>
      </c>
      <c r="AK9" s="43">
        <v>144.28749999999999</v>
      </c>
      <c r="AL9" s="43">
        <v>127.125</v>
      </c>
      <c r="AM9" s="43">
        <v>127.125</v>
      </c>
      <c r="AN9" s="43">
        <v>127.125</v>
      </c>
      <c r="AO9" s="43">
        <v>127.125</v>
      </c>
      <c r="AP9" s="43">
        <v>108.63</v>
      </c>
      <c r="AQ9" s="43">
        <v>108.63</v>
      </c>
      <c r="AR9" s="43">
        <v>108.63</v>
      </c>
      <c r="AS9" s="43">
        <v>108.63</v>
      </c>
      <c r="AT9" s="43">
        <v>95.657499999999999</v>
      </c>
      <c r="AU9" s="43">
        <v>95.657499999999999</v>
      </c>
      <c r="AV9" s="43">
        <v>95.657499999999999</v>
      </c>
      <c r="AW9" s="43">
        <v>95.657499999999999</v>
      </c>
      <c r="AX9" s="43">
        <v>92.707499999999996</v>
      </c>
      <c r="AY9" s="43">
        <v>92.707499999999996</v>
      </c>
      <c r="AZ9" s="43">
        <v>92.707499999999996</v>
      </c>
      <c r="BA9" s="43">
        <v>92.707499999999996</v>
      </c>
      <c r="BB9" s="43">
        <v>92.077500000000001</v>
      </c>
      <c r="BC9" s="43">
        <v>92.077500000000001</v>
      </c>
      <c r="BD9" s="43">
        <v>92.077500000000001</v>
      </c>
      <c r="BE9" s="43">
        <v>92.077500000000001</v>
      </c>
      <c r="BF9" s="43">
        <v>98.907499999999999</v>
      </c>
      <c r="BG9" s="43">
        <v>98.907499999999999</v>
      </c>
      <c r="BH9" s="43">
        <v>98.907499999999999</v>
      </c>
      <c r="BI9" s="43">
        <v>98.907499999999999</v>
      </c>
      <c r="BJ9" s="43">
        <v>119.77249999999999</v>
      </c>
      <c r="BK9" s="43">
        <v>119.77249999999999</v>
      </c>
      <c r="BL9" s="43">
        <v>119.77249999999999</v>
      </c>
      <c r="BM9" s="43">
        <v>119.77249999999999</v>
      </c>
      <c r="BN9" s="43">
        <v>157.27500000000001</v>
      </c>
      <c r="BO9" s="43">
        <v>157.27500000000001</v>
      </c>
      <c r="BP9" s="43">
        <v>157.27500000000001</v>
      </c>
      <c r="BQ9" s="43">
        <v>157.27500000000001</v>
      </c>
      <c r="BR9" s="43">
        <v>200.66249999999999</v>
      </c>
      <c r="BS9" s="43">
        <v>200.66249999999999</v>
      </c>
      <c r="BT9" s="43">
        <v>200.66249999999999</v>
      </c>
      <c r="BU9" s="43">
        <v>200.66249999999999</v>
      </c>
      <c r="BV9" s="43">
        <v>283.49250000000001</v>
      </c>
      <c r="BW9" s="43">
        <v>283.49250000000001</v>
      </c>
      <c r="BX9" s="43">
        <v>283.49250000000001</v>
      </c>
      <c r="BY9" s="43">
        <v>283.49250000000001</v>
      </c>
      <c r="BZ9" s="43">
        <v>269.89749999999998</v>
      </c>
      <c r="CA9" s="43">
        <v>269.89749999999998</v>
      </c>
      <c r="CB9" s="43">
        <v>269.89749999999998</v>
      </c>
      <c r="CC9" s="43">
        <v>269.89749999999998</v>
      </c>
      <c r="CD9" s="43">
        <v>184.58</v>
      </c>
      <c r="CE9" s="43">
        <v>184.58</v>
      </c>
      <c r="CF9" s="43">
        <v>184.58</v>
      </c>
      <c r="CG9" s="43">
        <v>184.58</v>
      </c>
      <c r="CH9" s="43">
        <v>140.84</v>
      </c>
      <c r="CI9" s="43">
        <v>140.84</v>
      </c>
      <c r="CJ9" s="43">
        <v>140.84</v>
      </c>
      <c r="CK9" s="43">
        <v>140.84</v>
      </c>
      <c r="CL9" s="43">
        <v>129.61250000000001</v>
      </c>
      <c r="CM9" s="43">
        <v>129.61250000000001</v>
      </c>
      <c r="CN9" s="43">
        <v>129.61250000000001</v>
      </c>
      <c r="CO9" s="43">
        <v>129.61250000000001</v>
      </c>
      <c r="CP9" s="43">
        <v>115.08750000000001</v>
      </c>
      <c r="CQ9" s="43">
        <v>115.08750000000001</v>
      </c>
      <c r="CR9" s="43">
        <v>115.08750000000001</v>
      </c>
      <c r="CS9" s="43">
        <v>115.08750000000001</v>
      </c>
      <c r="CT9" s="44"/>
      <c r="CU9" s="44"/>
      <c r="CV9" s="44"/>
      <c r="CW9" s="45"/>
      <c r="CX9" s="46">
        <f>IF(SUM(B9:CW9)&lt;&gt;0,AVERAGEIF(B9:CW9,"&lt;&gt;"""),"")</f>
        <v>137.64010416666665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57</v>
      </c>
      <c r="AC15" s="71">
        <v>55.716000000000001</v>
      </c>
      <c r="AD15" s="71">
        <v>53.768000000000001</v>
      </c>
      <c r="AE15" s="71">
        <v>51.055999999999997</v>
      </c>
      <c r="AF15" s="71">
        <v>48.256</v>
      </c>
      <c r="AG15" s="71">
        <v>45.975999999999999</v>
      </c>
      <c r="AH15" s="71">
        <v>44.228000000000002</v>
      </c>
      <c r="AI15" s="71">
        <v>42.42</v>
      </c>
      <c r="AJ15" s="71">
        <v>40.171999999999997</v>
      </c>
      <c r="AK15" s="71">
        <v>37.512</v>
      </c>
      <c r="AL15" s="71">
        <v>34.74</v>
      </c>
      <c r="AM15" s="71">
        <v>32.192</v>
      </c>
      <c r="AN15" s="71">
        <v>29.808</v>
      </c>
      <c r="AO15" s="71">
        <v>27.324000000000002</v>
      </c>
      <c r="AP15" s="71">
        <v>24.751999999999999</v>
      </c>
      <c r="AQ15" s="71">
        <v>22.611999999999998</v>
      </c>
      <c r="AR15" s="71">
        <v>21.184000000000001</v>
      </c>
      <c r="AS15" s="71">
        <v>20.436</v>
      </c>
      <c r="AT15" s="71">
        <v>20.068000000000001</v>
      </c>
      <c r="AU15" s="71">
        <v>19.84</v>
      </c>
      <c r="AV15" s="71">
        <v>19.652000000000001</v>
      </c>
      <c r="AW15" s="71">
        <v>19.62</v>
      </c>
      <c r="AX15" s="71">
        <v>19.803999999999998</v>
      </c>
      <c r="AY15" s="71">
        <v>20.167999999999999</v>
      </c>
      <c r="AZ15" s="71">
        <v>21.088000000000001</v>
      </c>
      <c r="BA15" s="71">
        <v>23.036000000000001</v>
      </c>
      <c r="BB15" s="71">
        <v>25.728000000000002</v>
      </c>
      <c r="BC15" s="71">
        <v>27.943999999999999</v>
      </c>
      <c r="BD15" s="71">
        <v>29.856000000000002</v>
      </c>
      <c r="BE15" s="71">
        <v>32.42</v>
      </c>
      <c r="BF15" s="71">
        <v>35.704000000000001</v>
      </c>
      <c r="BG15" s="71">
        <v>38.351999999999997</v>
      </c>
      <c r="BH15" s="71">
        <v>40.195999999999998</v>
      </c>
      <c r="BI15" s="71">
        <v>41.904000000000003</v>
      </c>
      <c r="BJ15" s="71">
        <v>43.847999999999999</v>
      </c>
      <c r="BK15" s="71">
        <v>45.612000000000002</v>
      </c>
      <c r="BL15" s="71">
        <v>47.188000000000002</v>
      </c>
      <c r="BM15" s="71">
        <v>48.78</v>
      </c>
      <c r="BN15" s="71">
        <v>50.456000000000003</v>
      </c>
      <c r="BO15" s="71">
        <v>51.996000000000002</v>
      </c>
      <c r="BP15" s="71">
        <v>53.356000000000002</v>
      </c>
      <c r="BQ15" s="71">
        <v>54.607999999999997</v>
      </c>
      <c r="BR15" s="71">
        <v>55.716000000000001</v>
      </c>
      <c r="BS15" s="71">
        <v>56.488</v>
      </c>
      <c r="BT15" s="71">
        <v>57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1149.1450000000004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57</v>
      </c>
      <c r="AC17" s="77">
        <f t="shared" si="0"/>
        <v>55.716000000000001</v>
      </c>
      <c r="AD17" s="77">
        <f t="shared" si="0"/>
        <v>53.768000000000001</v>
      </c>
      <c r="AE17" s="77">
        <f t="shared" si="0"/>
        <v>51.055999999999997</v>
      </c>
      <c r="AF17" s="77">
        <f t="shared" si="0"/>
        <v>48.256</v>
      </c>
      <c r="AG17" s="77">
        <f t="shared" si="0"/>
        <v>45.975999999999999</v>
      </c>
      <c r="AH17" s="77">
        <f t="shared" si="0"/>
        <v>44.228000000000002</v>
      </c>
      <c r="AI17" s="77">
        <f t="shared" si="0"/>
        <v>42.42</v>
      </c>
      <c r="AJ17" s="77">
        <f t="shared" si="0"/>
        <v>40.171999999999997</v>
      </c>
      <c r="AK17" s="77">
        <f t="shared" si="0"/>
        <v>37.512</v>
      </c>
      <c r="AL17" s="77">
        <f t="shared" si="0"/>
        <v>34.74</v>
      </c>
      <c r="AM17" s="77">
        <f t="shared" si="0"/>
        <v>32.192</v>
      </c>
      <c r="AN17" s="77">
        <f t="shared" si="0"/>
        <v>29.808</v>
      </c>
      <c r="AO17" s="77">
        <f t="shared" si="0"/>
        <v>27.324000000000002</v>
      </c>
      <c r="AP17" s="77">
        <f t="shared" si="0"/>
        <v>24.751999999999999</v>
      </c>
      <c r="AQ17" s="77">
        <f t="shared" si="0"/>
        <v>22.611999999999998</v>
      </c>
      <c r="AR17" s="77">
        <f t="shared" si="0"/>
        <v>21.184000000000001</v>
      </c>
      <c r="AS17" s="77">
        <f t="shared" si="0"/>
        <v>20.436</v>
      </c>
      <c r="AT17" s="77">
        <f t="shared" si="0"/>
        <v>20.068000000000001</v>
      </c>
      <c r="AU17" s="77">
        <f t="shared" si="0"/>
        <v>19.84</v>
      </c>
      <c r="AV17" s="77">
        <f t="shared" si="0"/>
        <v>19.652000000000001</v>
      </c>
      <c r="AW17" s="77">
        <f t="shared" si="0"/>
        <v>19.62</v>
      </c>
      <c r="AX17" s="77">
        <f t="shared" si="0"/>
        <v>19.803999999999998</v>
      </c>
      <c r="AY17" s="77">
        <f t="shared" si="0"/>
        <v>20.167999999999999</v>
      </c>
      <c r="AZ17" s="77">
        <f t="shared" si="0"/>
        <v>21.088000000000001</v>
      </c>
      <c r="BA17" s="77">
        <f t="shared" si="0"/>
        <v>23.036000000000001</v>
      </c>
      <c r="BB17" s="77">
        <f t="shared" si="0"/>
        <v>25.728000000000002</v>
      </c>
      <c r="BC17" s="77">
        <f t="shared" si="0"/>
        <v>27.943999999999999</v>
      </c>
      <c r="BD17" s="77">
        <f t="shared" si="0"/>
        <v>29.856000000000002</v>
      </c>
      <c r="BE17" s="77">
        <f t="shared" si="0"/>
        <v>32.42</v>
      </c>
      <c r="BF17" s="77">
        <f t="shared" si="0"/>
        <v>35.704000000000001</v>
      </c>
      <c r="BG17" s="77">
        <f t="shared" si="0"/>
        <v>38.351999999999997</v>
      </c>
      <c r="BH17" s="77">
        <f t="shared" si="0"/>
        <v>40.195999999999998</v>
      </c>
      <c r="BI17" s="77">
        <f t="shared" si="0"/>
        <v>41.904000000000003</v>
      </c>
      <c r="BJ17" s="77">
        <f t="shared" si="0"/>
        <v>43.847999999999999</v>
      </c>
      <c r="BK17" s="77">
        <f t="shared" si="0"/>
        <v>45.612000000000002</v>
      </c>
      <c r="BL17" s="77">
        <f t="shared" si="0"/>
        <v>47.188000000000002</v>
      </c>
      <c r="BM17" s="77">
        <f t="shared" si="0"/>
        <v>48.78</v>
      </c>
      <c r="BN17" s="77">
        <f t="shared" si="0"/>
        <v>50.456000000000003</v>
      </c>
      <c r="BO17" s="77">
        <f t="shared" ref="BO17:CW17" si="1">SUM(BO11:BO16)</f>
        <v>51.996000000000002</v>
      </c>
      <c r="BP17" s="77">
        <f t="shared" si="1"/>
        <v>53.356000000000002</v>
      </c>
      <c r="BQ17" s="77">
        <f t="shared" si="1"/>
        <v>54.607999999999997</v>
      </c>
      <c r="BR17" s="77">
        <f t="shared" si="1"/>
        <v>55.716000000000001</v>
      </c>
      <c r="BS17" s="77">
        <f t="shared" si="1"/>
        <v>56.488</v>
      </c>
      <c r="BT17" s="77">
        <f t="shared" si="1"/>
        <v>57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1149.1450000000004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792.64699999999993</v>
      </c>
      <c r="C20" s="88">
        <v>792.74300000000005</v>
      </c>
      <c r="D20" s="88">
        <v>792.91800000000001</v>
      </c>
      <c r="E20" s="88">
        <v>792.66499999999996</v>
      </c>
      <c r="F20" s="88">
        <v>796.07399999999996</v>
      </c>
      <c r="G20" s="88">
        <v>796.25299999999993</v>
      </c>
      <c r="H20" s="88">
        <v>795.78499999999997</v>
      </c>
      <c r="I20" s="88">
        <v>795.351</v>
      </c>
      <c r="J20" s="88">
        <v>794.50599999999997</v>
      </c>
      <c r="K20" s="88">
        <v>794.40800000000002</v>
      </c>
      <c r="L20" s="88">
        <v>795.42700000000013</v>
      </c>
      <c r="M20" s="88">
        <v>795.77499999999998</v>
      </c>
      <c r="N20" s="88">
        <v>796.49900000000002</v>
      </c>
      <c r="O20" s="88">
        <v>796.3839999999999</v>
      </c>
      <c r="P20" s="88">
        <v>796.54700000000003</v>
      </c>
      <c r="Q20" s="88">
        <v>795.92600000000004</v>
      </c>
      <c r="R20" s="88">
        <v>802.39800000000002</v>
      </c>
      <c r="S20" s="88">
        <v>801.971</v>
      </c>
      <c r="T20" s="88">
        <v>800.7109999999999</v>
      </c>
      <c r="U20" s="88">
        <v>800.952</v>
      </c>
      <c r="V20" s="88">
        <v>801.62499999999989</v>
      </c>
      <c r="W20" s="88">
        <v>800.73699999999997</v>
      </c>
      <c r="X20" s="88">
        <v>791.46999999999991</v>
      </c>
      <c r="Y20" s="88">
        <v>790.87899999999991</v>
      </c>
      <c r="Z20" s="88">
        <v>782.64300000000003</v>
      </c>
      <c r="AA20" s="88">
        <v>782.09899999999993</v>
      </c>
      <c r="AB20" s="88">
        <v>782.26700000000005</v>
      </c>
      <c r="AC20" s="88">
        <v>781.42399999999998</v>
      </c>
      <c r="AD20" s="88">
        <v>674.88599999999997</v>
      </c>
      <c r="AE20" s="88">
        <v>674.93799999999999</v>
      </c>
      <c r="AF20" s="88">
        <v>674.61</v>
      </c>
      <c r="AG20" s="88">
        <v>674.74800000000005</v>
      </c>
      <c r="AH20" s="88">
        <v>770.42399999999998</v>
      </c>
      <c r="AI20" s="88">
        <v>769.87900000000002</v>
      </c>
      <c r="AJ20" s="88">
        <v>769.72099999999989</v>
      </c>
      <c r="AK20" s="88">
        <v>769.17799999999988</v>
      </c>
      <c r="AL20" s="88">
        <v>746.31299999999999</v>
      </c>
      <c r="AM20" s="88">
        <v>746.26599999999996</v>
      </c>
      <c r="AN20" s="88">
        <v>745.69200000000012</v>
      </c>
      <c r="AO20" s="88">
        <v>746.42899999999997</v>
      </c>
      <c r="AP20" s="88">
        <v>768.52499999999998</v>
      </c>
      <c r="AQ20" s="88">
        <v>768.31100000000004</v>
      </c>
      <c r="AR20" s="88">
        <v>771.52100000000007</v>
      </c>
      <c r="AS20" s="88">
        <v>771.87899999999991</v>
      </c>
      <c r="AT20" s="88">
        <v>726.64800000000002</v>
      </c>
      <c r="AU20" s="88">
        <v>726.56799999999998</v>
      </c>
      <c r="AV20" s="88">
        <v>726.48799999999994</v>
      </c>
      <c r="AW20" s="88">
        <v>726.7829999999999</v>
      </c>
      <c r="AX20" s="88">
        <v>730.96799999999996</v>
      </c>
      <c r="AY20" s="88">
        <v>730.80799999999999</v>
      </c>
      <c r="AZ20" s="88">
        <v>729.92999999999984</v>
      </c>
      <c r="BA20" s="88">
        <v>730.01699999999994</v>
      </c>
      <c r="BB20" s="88">
        <v>707.38600000000008</v>
      </c>
      <c r="BC20" s="88">
        <v>706.8649999999999</v>
      </c>
      <c r="BD20" s="88">
        <v>706.83500000000004</v>
      </c>
      <c r="BE20" s="88">
        <v>706.10799999999995</v>
      </c>
      <c r="BF20" s="88">
        <v>711.01799999999992</v>
      </c>
      <c r="BG20" s="88">
        <v>710.99099999999999</v>
      </c>
      <c r="BH20" s="88">
        <v>712.67600000000004</v>
      </c>
      <c r="BI20" s="88">
        <v>712.90600000000006</v>
      </c>
      <c r="BJ20" s="88">
        <v>652.01899999999989</v>
      </c>
      <c r="BK20" s="88">
        <v>651.86400000000003</v>
      </c>
      <c r="BL20" s="88">
        <v>652.62400000000002</v>
      </c>
      <c r="BM20" s="88">
        <v>652.59800000000007</v>
      </c>
      <c r="BN20" s="88">
        <v>657.39800000000002</v>
      </c>
      <c r="BO20" s="88">
        <v>657.54899999999998</v>
      </c>
      <c r="BP20" s="88">
        <v>655.03</v>
      </c>
      <c r="BQ20" s="88">
        <v>647.83900000000006</v>
      </c>
      <c r="BR20" s="88">
        <v>632.99299999999994</v>
      </c>
      <c r="BS20" s="88">
        <v>633.61400000000003</v>
      </c>
      <c r="BT20" s="88">
        <v>623.62399999999991</v>
      </c>
      <c r="BU20" s="88">
        <v>624.46100000000001</v>
      </c>
      <c r="BV20" s="88">
        <v>644.78500000000008</v>
      </c>
      <c r="BW20" s="88">
        <v>646.47900000000004</v>
      </c>
      <c r="BX20" s="88">
        <v>636.60300000000007</v>
      </c>
      <c r="BY20" s="88">
        <v>636.86699999999996</v>
      </c>
      <c r="BZ20" s="88">
        <v>646.66799999999989</v>
      </c>
      <c r="CA20" s="88">
        <v>646.85399999999993</v>
      </c>
      <c r="CB20" s="88">
        <v>657.96599999999989</v>
      </c>
      <c r="CC20" s="88">
        <v>657.88300000000004</v>
      </c>
      <c r="CD20" s="88">
        <v>646.46</v>
      </c>
      <c r="CE20" s="88">
        <v>658.26199999999994</v>
      </c>
      <c r="CF20" s="88">
        <v>657.72299999999996</v>
      </c>
      <c r="CG20" s="88">
        <v>657.23199999999997</v>
      </c>
      <c r="CH20" s="88">
        <v>749.52800000000002</v>
      </c>
      <c r="CI20" s="88">
        <v>759.88199999999995</v>
      </c>
      <c r="CJ20" s="88">
        <v>760.45100000000002</v>
      </c>
      <c r="CK20" s="88">
        <v>759.10000000000014</v>
      </c>
      <c r="CL20" s="88">
        <v>761.94999999999993</v>
      </c>
      <c r="CM20" s="88">
        <v>761.90300000000002</v>
      </c>
      <c r="CN20" s="88">
        <v>765.57399999999996</v>
      </c>
      <c r="CO20" s="88">
        <v>766.16</v>
      </c>
      <c r="CP20" s="88">
        <v>804.755</v>
      </c>
      <c r="CQ20" s="88">
        <v>805.18700000000001</v>
      </c>
      <c r="CR20" s="88">
        <v>805.42899999999997</v>
      </c>
      <c r="CS20" s="88">
        <v>805.9</v>
      </c>
      <c r="CT20" s="89"/>
      <c r="CU20" s="89"/>
      <c r="CV20" s="89"/>
      <c r="CW20" s="90"/>
      <c r="CX20" s="91">
        <f t="array" ref="CX20">SUMPRODUCT(B20:CW20*0.25)</f>
        <v>17606.653250000003</v>
      </c>
    </row>
    <row r="21" spans="1:102" ht="24.95" customHeight="1" x14ac:dyDescent="0.2">
      <c r="A21" s="92" t="s">
        <v>17</v>
      </c>
      <c r="B21" s="93">
        <v>1121.884</v>
      </c>
      <c r="C21" s="94">
        <v>1117.0509999999997</v>
      </c>
      <c r="D21" s="94">
        <v>1115.894</v>
      </c>
      <c r="E21" s="94">
        <v>1112.7470000000001</v>
      </c>
      <c r="F21" s="94">
        <v>1101.8429999999998</v>
      </c>
      <c r="G21" s="94">
        <v>1098.021</v>
      </c>
      <c r="H21" s="94">
        <v>1099.499</v>
      </c>
      <c r="I21" s="94">
        <v>1101.8630000000001</v>
      </c>
      <c r="J21" s="94">
        <v>1094.3239999999998</v>
      </c>
      <c r="K21" s="94">
        <v>1093.5360000000001</v>
      </c>
      <c r="L21" s="94">
        <v>1091.2250000000001</v>
      </c>
      <c r="M21" s="94">
        <v>1090.973</v>
      </c>
      <c r="N21" s="94">
        <v>1099.1050000000002</v>
      </c>
      <c r="O21" s="94">
        <v>1101.105</v>
      </c>
      <c r="P21" s="94">
        <v>1104.6729999999998</v>
      </c>
      <c r="Q21" s="94">
        <v>1108.46</v>
      </c>
      <c r="R21" s="94">
        <v>1136.3189999999997</v>
      </c>
      <c r="S21" s="94">
        <v>1143.2219999999998</v>
      </c>
      <c r="T21" s="94">
        <v>1147.9329999999998</v>
      </c>
      <c r="U21" s="94">
        <v>1162.3159999999996</v>
      </c>
      <c r="V21" s="94">
        <v>1258.6319999999998</v>
      </c>
      <c r="W21" s="94">
        <v>1293.4740000000002</v>
      </c>
      <c r="X21" s="94">
        <v>1315.4719999999998</v>
      </c>
      <c r="Y21" s="94">
        <v>1337.5350000000001</v>
      </c>
      <c r="Z21" s="94">
        <v>1469.53</v>
      </c>
      <c r="AA21" s="94">
        <v>1509.1389999999999</v>
      </c>
      <c r="AB21" s="94">
        <v>1532.0039999999999</v>
      </c>
      <c r="AC21" s="94">
        <v>1538.047</v>
      </c>
      <c r="AD21" s="94">
        <v>1617.8999999999999</v>
      </c>
      <c r="AE21" s="94">
        <v>1623.653</v>
      </c>
      <c r="AF21" s="94">
        <v>1636.1809999999996</v>
      </c>
      <c r="AG21" s="94">
        <v>1640.9649999999999</v>
      </c>
      <c r="AH21" s="94">
        <v>1666.95</v>
      </c>
      <c r="AI21" s="94">
        <v>1667.6929999999998</v>
      </c>
      <c r="AJ21" s="94">
        <v>1661.723</v>
      </c>
      <c r="AK21" s="94">
        <v>1655.424</v>
      </c>
      <c r="AL21" s="94">
        <v>1647.1289999999995</v>
      </c>
      <c r="AM21" s="94">
        <v>1639.2929999999997</v>
      </c>
      <c r="AN21" s="94">
        <v>1640.5520000000001</v>
      </c>
      <c r="AO21" s="94">
        <v>1633.097</v>
      </c>
      <c r="AP21" s="94">
        <v>1597.7800000000002</v>
      </c>
      <c r="AQ21" s="94">
        <v>1612.5829999999999</v>
      </c>
      <c r="AR21" s="94">
        <v>1614.9199999999998</v>
      </c>
      <c r="AS21" s="94">
        <v>1609.2329999999999</v>
      </c>
      <c r="AT21" s="94">
        <v>1598.146</v>
      </c>
      <c r="AU21" s="94">
        <v>1601.9480000000001</v>
      </c>
      <c r="AV21" s="94">
        <v>1606.788</v>
      </c>
      <c r="AW21" s="94">
        <v>1616.7419999999997</v>
      </c>
      <c r="AX21" s="94">
        <v>1596.1889999999999</v>
      </c>
      <c r="AY21" s="94">
        <v>1597.6090000000002</v>
      </c>
      <c r="AZ21" s="94">
        <v>1594.068</v>
      </c>
      <c r="BA21" s="94">
        <v>1578.2090000000001</v>
      </c>
      <c r="BB21" s="94">
        <v>1559.134</v>
      </c>
      <c r="BC21" s="94">
        <v>1567.2540000000001</v>
      </c>
      <c r="BD21" s="94">
        <v>1572.9629999999997</v>
      </c>
      <c r="BE21" s="94">
        <v>1559.3109999999999</v>
      </c>
      <c r="BF21" s="94">
        <v>1531.761</v>
      </c>
      <c r="BG21" s="94">
        <v>1521.1070000000002</v>
      </c>
      <c r="BH21" s="94">
        <v>1517.7060000000001</v>
      </c>
      <c r="BI21" s="94">
        <v>1511.998</v>
      </c>
      <c r="BJ21" s="94">
        <v>1485.067</v>
      </c>
      <c r="BK21" s="94">
        <v>1481.1010000000001</v>
      </c>
      <c r="BL21" s="94">
        <v>1474.1889999999996</v>
      </c>
      <c r="BM21" s="94">
        <v>1472.1489999999999</v>
      </c>
      <c r="BN21" s="94">
        <v>1458.3960000000002</v>
      </c>
      <c r="BO21" s="94">
        <v>1463.826</v>
      </c>
      <c r="BP21" s="94">
        <v>1462.3740000000005</v>
      </c>
      <c r="BQ21" s="94">
        <v>1447.5510000000002</v>
      </c>
      <c r="BR21" s="94">
        <v>1460.3609999999999</v>
      </c>
      <c r="BS21" s="94">
        <v>1462.4050000000002</v>
      </c>
      <c r="BT21" s="94">
        <v>1460.904</v>
      </c>
      <c r="BU21" s="94">
        <v>1447.8909999999998</v>
      </c>
      <c r="BV21" s="94">
        <v>1456.9619999999998</v>
      </c>
      <c r="BW21" s="94">
        <v>1459.2270000000001</v>
      </c>
      <c r="BX21" s="94">
        <v>1389.3679999999999</v>
      </c>
      <c r="BY21" s="94">
        <v>1385.4649999999999</v>
      </c>
      <c r="BZ21" s="94">
        <v>1365.5809999999999</v>
      </c>
      <c r="CA21" s="94">
        <v>1410.1669999999999</v>
      </c>
      <c r="CB21" s="94">
        <v>1411.2849999999999</v>
      </c>
      <c r="CC21" s="94">
        <v>1410.8570000000002</v>
      </c>
      <c r="CD21" s="94">
        <v>1339.4430000000002</v>
      </c>
      <c r="CE21" s="94">
        <v>1337.4370000000001</v>
      </c>
      <c r="CF21" s="94">
        <v>1326.0020000000002</v>
      </c>
      <c r="CG21" s="94">
        <v>1299.7159999999999</v>
      </c>
      <c r="CH21" s="94">
        <v>1234.2989999999998</v>
      </c>
      <c r="CI21" s="94">
        <v>1230.2829999999999</v>
      </c>
      <c r="CJ21" s="94">
        <v>1220.7949999999998</v>
      </c>
      <c r="CK21" s="94">
        <v>1214.8490000000002</v>
      </c>
      <c r="CL21" s="94">
        <v>1193.4570000000001</v>
      </c>
      <c r="CM21" s="94">
        <v>1187.6600000000001</v>
      </c>
      <c r="CN21" s="94">
        <v>1180.4080000000001</v>
      </c>
      <c r="CO21" s="94">
        <v>1174.758</v>
      </c>
      <c r="CP21" s="94">
        <v>1164.816</v>
      </c>
      <c r="CQ21" s="94">
        <v>1161.9640000000002</v>
      </c>
      <c r="CR21" s="94">
        <v>1159.0259999999998</v>
      </c>
      <c r="CS21" s="94">
        <v>1155.0739999999998</v>
      </c>
      <c r="CT21" s="95"/>
      <c r="CU21" s="95"/>
      <c r="CV21" s="95"/>
      <c r="CW21" s="96"/>
      <c r="CX21" s="97">
        <f t="array" ref="CX21">SUMPRODUCT(B21:CW21*0.25)</f>
        <v>33309.237000000001</v>
      </c>
    </row>
    <row r="22" spans="1:102" ht="24.95" customHeight="1" x14ac:dyDescent="0.2">
      <c r="A22" s="92" t="s">
        <v>18</v>
      </c>
      <c r="B22" s="98">
        <v>2132.1449999999995</v>
      </c>
      <c r="C22" s="99">
        <v>2119.6579999999999</v>
      </c>
      <c r="D22" s="99">
        <v>2089.9589999999998</v>
      </c>
      <c r="E22" s="99">
        <v>2059.431</v>
      </c>
      <c r="F22" s="99">
        <v>2018.4839999999999</v>
      </c>
      <c r="G22" s="99">
        <v>1992.326</v>
      </c>
      <c r="H22" s="99">
        <v>1973.7410000000002</v>
      </c>
      <c r="I22" s="99">
        <v>1962.9560000000001</v>
      </c>
      <c r="J22" s="99">
        <v>1944.1019999999999</v>
      </c>
      <c r="K22" s="99">
        <v>1926.364</v>
      </c>
      <c r="L22" s="99">
        <v>1919.1469999999999</v>
      </c>
      <c r="M22" s="99">
        <v>1914.415</v>
      </c>
      <c r="N22" s="99">
        <v>1901.9370000000001</v>
      </c>
      <c r="O22" s="99">
        <v>1903.6320000000003</v>
      </c>
      <c r="P22" s="99">
        <v>1907.7540000000001</v>
      </c>
      <c r="Q22" s="99">
        <v>1928.796</v>
      </c>
      <c r="R22" s="99">
        <v>1942.5559999999998</v>
      </c>
      <c r="S22" s="99">
        <v>1971.433</v>
      </c>
      <c r="T22" s="99">
        <v>2010.2620000000002</v>
      </c>
      <c r="U22" s="99">
        <v>2097.3379999999997</v>
      </c>
      <c r="V22" s="99">
        <v>2143.462</v>
      </c>
      <c r="W22" s="99">
        <v>2220.5139999999997</v>
      </c>
      <c r="X22" s="99">
        <v>2299.4879999999998</v>
      </c>
      <c r="Y22" s="99">
        <v>2406.7199999999998</v>
      </c>
      <c r="Z22" s="99">
        <v>2479.5059999999994</v>
      </c>
      <c r="AA22" s="99">
        <v>2578.6950000000002</v>
      </c>
      <c r="AB22" s="99">
        <v>2652.1379999999999</v>
      </c>
      <c r="AC22" s="99">
        <v>2724.7829999999999</v>
      </c>
      <c r="AD22" s="99">
        <v>2828.0149999999999</v>
      </c>
      <c r="AE22" s="99">
        <v>2917.3789999999995</v>
      </c>
      <c r="AF22" s="99">
        <v>2997.0259999999994</v>
      </c>
      <c r="AG22" s="99">
        <v>3076.7059999999997</v>
      </c>
      <c r="AH22" s="99">
        <v>3142.875</v>
      </c>
      <c r="AI22" s="99">
        <v>3219.7909999999997</v>
      </c>
      <c r="AJ22" s="99">
        <v>3273.24</v>
      </c>
      <c r="AK22" s="99">
        <v>3322.4070000000002</v>
      </c>
      <c r="AL22" s="99">
        <v>3359.5319999999992</v>
      </c>
      <c r="AM22" s="99">
        <v>3373.0550000000003</v>
      </c>
      <c r="AN22" s="99">
        <v>3434.98</v>
      </c>
      <c r="AO22" s="99">
        <v>3459.3559999999998</v>
      </c>
      <c r="AP22" s="99">
        <v>3441.6259999999997</v>
      </c>
      <c r="AQ22" s="99">
        <v>3494.741</v>
      </c>
      <c r="AR22" s="99">
        <v>3510.6440000000002</v>
      </c>
      <c r="AS22" s="99">
        <v>3523.6449999999995</v>
      </c>
      <c r="AT22" s="99">
        <v>3534.011</v>
      </c>
      <c r="AU22" s="99">
        <v>3551.4929999999999</v>
      </c>
      <c r="AV22" s="99">
        <v>3565.3979999999997</v>
      </c>
      <c r="AW22" s="99">
        <v>3576.4089999999997</v>
      </c>
      <c r="AX22" s="99">
        <v>3560.0639999999994</v>
      </c>
      <c r="AY22" s="99">
        <v>3545.9700000000003</v>
      </c>
      <c r="AZ22" s="99">
        <v>3522.848</v>
      </c>
      <c r="BA22" s="99">
        <v>3484.9890000000005</v>
      </c>
      <c r="BB22" s="99">
        <v>3436.5459999999998</v>
      </c>
      <c r="BC22" s="99">
        <v>3415.5329999999999</v>
      </c>
      <c r="BD22" s="99">
        <v>3375.694</v>
      </c>
      <c r="BE22" s="99">
        <v>3333.567</v>
      </c>
      <c r="BF22" s="99">
        <v>3319.32</v>
      </c>
      <c r="BG22" s="99">
        <v>3275.8330000000001</v>
      </c>
      <c r="BH22" s="99">
        <v>3245.0170000000003</v>
      </c>
      <c r="BI22" s="99">
        <v>3217.7809999999995</v>
      </c>
      <c r="BJ22" s="99">
        <v>3192.002</v>
      </c>
      <c r="BK22" s="99">
        <v>3175.7209999999995</v>
      </c>
      <c r="BL22" s="99">
        <v>3160.86</v>
      </c>
      <c r="BM22" s="99">
        <v>3166.297</v>
      </c>
      <c r="BN22" s="99">
        <v>3211.7189999999996</v>
      </c>
      <c r="BO22" s="99">
        <v>3213.6149999999998</v>
      </c>
      <c r="BP22" s="99">
        <v>3231.8409999999999</v>
      </c>
      <c r="BQ22" s="99">
        <v>3167.9879999999998</v>
      </c>
      <c r="BR22" s="99">
        <v>3318.308</v>
      </c>
      <c r="BS22" s="99">
        <v>3367.1079999999997</v>
      </c>
      <c r="BT22" s="99">
        <v>3396.1819999999998</v>
      </c>
      <c r="BU22" s="99">
        <v>3424.723</v>
      </c>
      <c r="BV22" s="99">
        <v>3646.4589999999994</v>
      </c>
      <c r="BW22" s="99">
        <v>3703.6610000000001</v>
      </c>
      <c r="BX22" s="99">
        <v>3676.6739999999995</v>
      </c>
      <c r="BY22" s="99">
        <v>3632.9819999999995</v>
      </c>
      <c r="BZ22" s="99">
        <v>3714.0360000000001</v>
      </c>
      <c r="CA22" s="99">
        <v>3705.5149999999999</v>
      </c>
      <c r="CB22" s="99">
        <v>3707.72</v>
      </c>
      <c r="CC22" s="99">
        <v>3698.5119999999997</v>
      </c>
      <c r="CD22" s="99">
        <v>3547.1529999999998</v>
      </c>
      <c r="CE22" s="99">
        <v>3548.712</v>
      </c>
      <c r="CF22" s="99">
        <v>3483.1790000000001</v>
      </c>
      <c r="CG22" s="99">
        <v>3359.826</v>
      </c>
      <c r="CH22" s="99">
        <v>3194.6020000000003</v>
      </c>
      <c r="CI22" s="99">
        <v>3110.933</v>
      </c>
      <c r="CJ22" s="99">
        <v>3043.5609999999997</v>
      </c>
      <c r="CK22" s="99">
        <v>2984.7539999999999</v>
      </c>
      <c r="CL22" s="99">
        <v>2774.1989999999996</v>
      </c>
      <c r="CM22" s="99">
        <v>2718.152</v>
      </c>
      <c r="CN22" s="99">
        <v>2659.1620000000003</v>
      </c>
      <c r="CO22" s="99">
        <v>2561.2509999999997</v>
      </c>
      <c r="CP22" s="99">
        <v>2426.5419999999999</v>
      </c>
      <c r="CQ22" s="99">
        <v>2332.116</v>
      </c>
      <c r="CR22" s="99">
        <v>2285.2799999999997</v>
      </c>
      <c r="CS22" s="99">
        <v>2241.0429999999997</v>
      </c>
      <c r="CT22" s="100"/>
      <c r="CU22" s="100"/>
      <c r="CV22" s="100"/>
      <c r="CW22" s="96"/>
      <c r="CX22" s="97">
        <f t="array" ref="CX22">SUMPRODUCT(B22:CW22*0.25)</f>
        <v>70334.905249999996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>
        <v>17.361999999999998</v>
      </c>
      <c r="H23" s="99">
        <v>125</v>
      </c>
      <c r="I23" s="99">
        <v>125</v>
      </c>
      <c r="J23" s="99"/>
      <c r="K23" s="99">
        <v>123.063</v>
      </c>
      <c r="L23" s="99">
        <v>125</v>
      </c>
      <c r="M23" s="99">
        <v>125</v>
      </c>
      <c r="N23" s="99">
        <v>125</v>
      </c>
      <c r="O23" s="99">
        <v>125</v>
      </c>
      <c r="P23" s="99">
        <v>125</v>
      </c>
      <c r="Q23" s="99">
        <v>125</v>
      </c>
      <c r="R23" s="99">
        <v>125</v>
      </c>
      <c r="S23" s="99">
        <v>125</v>
      </c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122.673</v>
      </c>
      <c r="AU23" s="99">
        <v>220</v>
      </c>
      <c r="AV23" s="99">
        <v>220</v>
      </c>
      <c r="AW23" s="99">
        <v>220</v>
      </c>
      <c r="AX23" s="99">
        <v>140.68600000000001</v>
      </c>
      <c r="AY23" s="99">
        <v>220</v>
      </c>
      <c r="AZ23" s="99">
        <v>220</v>
      </c>
      <c r="BA23" s="99">
        <v>220</v>
      </c>
      <c r="BB23" s="99">
        <v>213.71</v>
      </c>
      <c r="BC23" s="99">
        <v>220</v>
      </c>
      <c r="BD23" s="99">
        <v>220</v>
      </c>
      <c r="BE23" s="99">
        <v>220</v>
      </c>
      <c r="BF23" s="99">
        <v>220</v>
      </c>
      <c r="BG23" s="99">
        <v>160.12700000000001</v>
      </c>
      <c r="BH23" s="99">
        <v>46.058999999999997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1068.42</v>
      </c>
    </row>
    <row r="24" spans="1:102" ht="24.95" customHeight="1" x14ac:dyDescent="0.2">
      <c r="A24" s="104" t="s">
        <v>20</v>
      </c>
      <c r="B24" s="94">
        <v>102</v>
      </c>
      <c r="C24" s="94">
        <v>101</v>
      </c>
      <c r="D24" s="94">
        <v>100</v>
      </c>
      <c r="E24" s="94">
        <v>99</v>
      </c>
      <c r="F24" s="94">
        <v>98</v>
      </c>
      <c r="G24" s="94">
        <v>97</v>
      </c>
      <c r="H24" s="94">
        <v>97</v>
      </c>
      <c r="I24" s="94">
        <v>96</v>
      </c>
      <c r="J24" s="94">
        <v>96</v>
      </c>
      <c r="K24" s="94">
        <v>96</v>
      </c>
      <c r="L24" s="94">
        <v>95</v>
      </c>
      <c r="M24" s="94">
        <v>95</v>
      </c>
      <c r="N24" s="94">
        <v>95</v>
      </c>
      <c r="O24" s="94">
        <v>95</v>
      </c>
      <c r="P24" s="94">
        <v>95</v>
      </c>
      <c r="Q24" s="94">
        <v>96</v>
      </c>
      <c r="R24" s="94">
        <v>97</v>
      </c>
      <c r="S24" s="94">
        <v>97</v>
      </c>
      <c r="T24" s="94">
        <v>98</v>
      </c>
      <c r="U24" s="94">
        <v>100</v>
      </c>
      <c r="V24" s="94">
        <v>103</v>
      </c>
      <c r="W24" s="94">
        <v>107</v>
      </c>
      <c r="X24" s="94">
        <v>110</v>
      </c>
      <c r="Y24" s="94">
        <v>114</v>
      </c>
      <c r="Z24" s="94">
        <v>118</v>
      </c>
      <c r="AA24" s="94">
        <v>122</v>
      </c>
      <c r="AB24" s="94">
        <v>124</v>
      </c>
      <c r="AC24" s="94">
        <v>125</v>
      </c>
      <c r="AD24" s="94">
        <v>126</v>
      </c>
      <c r="AE24" s="94">
        <v>127</v>
      </c>
      <c r="AF24" s="94">
        <v>127</v>
      </c>
      <c r="AG24" s="94">
        <v>123</v>
      </c>
      <c r="AH24" s="94">
        <v>120</v>
      </c>
      <c r="AI24" s="94">
        <v>119</v>
      </c>
      <c r="AJ24" s="94">
        <v>117</v>
      </c>
      <c r="AK24" s="94">
        <v>115</v>
      </c>
      <c r="AL24" s="94">
        <v>112</v>
      </c>
      <c r="AM24" s="94">
        <v>109</v>
      </c>
      <c r="AN24" s="94">
        <v>107</v>
      </c>
      <c r="AO24" s="94">
        <v>105</v>
      </c>
      <c r="AP24" s="94">
        <v>103</v>
      </c>
      <c r="AQ24" s="94">
        <v>102</v>
      </c>
      <c r="AR24" s="94">
        <v>101</v>
      </c>
      <c r="AS24" s="94">
        <v>101</v>
      </c>
      <c r="AT24" s="94">
        <v>100</v>
      </c>
      <c r="AU24" s="94">
        <v>99</v>
      </c>
      <c r="AV24" s="94">
        <v>99</v>
      </c>
      <c r="AW24" s="94">
        <v>99</v>
      </c>
      <c r="AX24" s="94">
        <v>99</v>
      </c>
      <c r="AY24" s="94">
        <v>100</v>
      </c>
      <c r="AZ24" s="94">
        <v>100</v>
      </c>
      <c r="BA24" s="94">
        <v>99</v>
      </c>
      <c r="BB24" s="94">
        <v>99</v>
      </c>
      <c r="BC24" s="94">
        <v>98</v>
      </c>
      <c r="BD24" s="94">
        <v>98</v>
      </c>
      <c r="BE24" s="94">
        <v>99</v>
      </c>
      <c r="BF24" s="94">
        <v>99</v>
      </c>
      <c r="BG24" s="94">
        <v>100</v>
      </c>
      <c r="BH24" s="94">
        <v>100</v>
      </c>
      <c r="BI24" s="94">
        <v>101</v>
      </c>
      <c r="BJ24" s="94">
        <v>102</v>
      </c>
      <c r="BK24" s="94">
        <v>104</v>
      </c>
      <c r="BL24" s="94">
        <v>107</v>
      </c>
      <c r="BM24" s="94">
        <v>110</v>
      </c>
      <c r="BN24" s="94">
        <v>115</v>
      </c>
      <c r="BO24" s="94">
        <v>118</v>
      </c>
      <c r="BP24" s="94">
        <v>122</v>
      </c>
      <c r="BQ24" s="94">
        <v>125</v>
      </c>
      <c r="BR24" s="94">
        <v>127</v>
      </c>
      <c r="BS24" s="94">
        <v>130</v>
      </c>
      <c r="BT24" s="94">
        <v>134</v>
      </c>
      <c r="BU24" s="94">
        <v>137</v>
      </c>
      <c r="BV24" s="94">
        <v>141</v>
      </c>
      <c r="BW24" s="94">
        <v>145</v>
      </c>
      <c r="BX24" s="94">
        <v>146</v>
      </c>
      <c r="BY24" s="94">
        <v>146</v>
      </c>
      <c r="BZ24" s="94">
        <v>145</v>
      </c>
      <c r="CA24" s="94">
        <v>145</v>
      </c>
      <c r="CB24" s="94">
        <v>144</v>
      </c>
      <c r="CC24" s="94">
        <v>143</v>
      </c>
      <c r="CD24" s="94">
        <v>141</v>
      </c>
      <c r="CE24" s="94">
        <v>137</v>
      </c>
      <c r="CF24" s="94">
        <v>134</v>
      </c>
      <c r="CG24" s="94">
        <v>131</v>
      </c>
      <c r="CH24" s="94">
        <v>129</v>
      </c>
      <c r="CI24" s="94">
        <v>126</v>
      </c>
      <c r="CJ24" s="94">
        <v>124</v>
      </c>
      <c r="CK24" s="94">
        <v>122</v>
      </c>
      <c r="CL24" s="94">
        <v>120</v>
      </c>
      <c r="CM24" s="94">
        <v>118</v>
      </c>
      <c r="CN24" s="94">
        <v>115</v>
      </c>
      <c r="CO24" s="94">
        <v>113</v>
      </c>
      <c r="CP24" s="94">
        <v>110</v>
      </c>
      <c r="CQ24" s="94">
        <v>108</v>
      </c>
      <c r="CR24" s="94">
        <v>106</v>
      </c>
      <c r="CS24" s="94">
        <v>104</v>
      </c>
      <c r="CT24" s="94"/>
      <c r="CU24" s="94"/>
      <c r="CV24" s="94"/>
      <c r="CW24" s="94"/>
      <c r="CX24" s="97">
        <f t="array" ref="CX24">SUMPRODUCT(B24:CW24*0.25)</f>
        <v>2698.75</v>
      </c>
    </row>
    <row r="25" spans="1:102" ht="24.95" customHeight="1" x14ac:dyDescent="0.2">
      <c r="A25" s="104" t="s">
        <v>21</v>
      </c>
      <c r="B25" s="94">
        <v>273</v>
      </c>
      <c r="C25" s="94">
        <v>273</v>
      </c>
      <c r="D25" s="94">
        <v>273</v>
      </c>
      <c r="E25" s="94">
        <v>273</v>
      </c>
      <c r="F25" s="94">
        <v>263</v>
      </c>
      <c r="G25" s="94">
        <v>263</v>
      </c>
      <c r="H25" s="94">
        <v>263</v>
      </c>
      <c r="I25" s="94">
        <v>263</v>
      </c>
      <c r="J25" s="94">
        <v>257</v>
      </c>
      <c r="K25" s="94">
        <v>257</v>
      </c>
      <c r="L25" s="94">
        <v>257</v>
      </c>
      <c r="M25" s="94">
        <v>257</v>
      </c>
      <c r="N25" s="94">
        <v>253</v>
      </c>
      <c r="O25" s="94">
        <v>253</v>
      </c>
      <c r="P25" s="94">
        <v>253</v>
      </c>
      <c r="Q25" s="94">
        <v>253</v>
      </c>
      <c r="R25" s="94">
        <v>272</v>
      </c>
      <c r="S25" s="94">
        <v>272</v>
      </c>
      <c r="T25" s="94">
        <v>272</v>
      </c>
      <c r="U25" s="94">
        <v>272</v>
      </c>
      <c r="V25" s="94">
        <v>311</v>
      </c>
      <c r="W25" s="94">
        <v>311</v>
      </c>
      <c r="X25" s="94">
        <v>311</v>
      </c>
      <c r="Y25" s="94">
        <v>311</v>
      </c>
      <c r="Z25" s="94">
        <v>361.99999999999994</v>
      </c>
      <c r="AA25" s="94">
        <v>361.99999999999994</v>
      </c>
      <c r="AB25" s="94">
        <v>361.99999999999994</v>
      </c>
      <c r="AC25" s="94">
        <v>361.99999999999994</v>
      </c>
      <c r="AD25" s="94">
        <v>399</v>
      </c>
      <c r="AE25" s="94">
        <v>399</v>
      </c>
      <c r="AF25" s="94">
        <v>399</v>
      </c>
      <c r="AG25" s="94">
        <v>399</v>
      </c>
      <c r="AH25" s="94">
        <v>425.00000000000006</v>
      </c>
      <c r="AI25" s="94">
        <v>425.00000000000006</v>
      </c>
      <c r="AJ25" s="94">
        <v>425.00000000000006</v>
      </c>
      <c r="AK25" s="94">
        <v>425.00000000000006</v>
      </c>
      <c r="AL25" s="94">
        <v>427.00000000000006</v>
      </c>
      <c r="AM25" s="94">
        <v>427.00000000000006</v>
      </c>
      <c r="AN25" s="94">
        <v>427.00000000000006</v>
      </c>
      <c r="AO25" s="94">
        <v>427.00000000000006</v>
      </c>
      <c r="AP25" s="94">
        <v>421</v>
      </c>
      <c r="AQ25" s="94">
        <v>421</v>
      </c>
      <c r="AR25" s="94">
        <v>421</v>
      </c>
      <c r="AS25" s="94">
        <v>421</v>
      </c>
      <c r="AT25" s="94">
        <v>421</v>
      </c>
      <c r="AU25" s="94">
        <v>421</v>
      </c>
      <c r="AV25" s="94">
        <v>421</v>
      </c>
      <c r="AW25" s="94">
        <v>421</v>
      </c>
      <c r="AX25" s="94">
        <v>419.00000000000006</v>
      </c>
      <c r="AY25" s="94">
        <v>419.00000000000006</v>
      </c>
      <c r="AZ25" s="94">
        <v>419.00000000000006</v>
      </c>
      <c r="BA25" s="94">
        <v>419.00000000000006</v>
      </c>
      <c r="BB25" s="94">
        <v>412.00000000000006</v>
      </c>
      <c r="BC25" s="94">
        <v>412.00000000000006</v>
      </c>
      <c r="BD25" s="94">
        <v>412.00000000000006</v>
      </c>
      <c r="BE25" s="94">
        <v>412.00000000000006</v>
      </c>
      <c r="BF25" s="94">
        <v>402</v>
      </c>
      <c r="BG25" s="94">
        <v>402</v>
      </c>
      <c r="BH25" s="94">
        <v>402</v>
      </c>
      <c r="BI25" s="94">
        <v>402</v>
      </c>
      <c r="BJ25" s="94">
        <v>396.00000000000006</v>
      </c>
      <c r="BK25" s="94">
        <v>396.00000000000006</v>
      </c>
      <c r="BL25" s="94">
        <v>396.00000000000006</v>
      </c>
      <c r="BM25" s="94">
        <v>396.00000000000006</v>
      </c>
      <c r="BN25" s="94">
        <v>408</v>
      </c>
      <c r="BO25" s="94">
        <v>408</v>
      </c>
      <c r="BP25" s="94">
        <v>408</v>
      </c>
      <c r="BQ25" s="94">
        <v>408</v>
      </c>
      <c r="BR25" s="94">
        <v>427.00000000000006</v>
      </c>
      <c r="BS25" s="94">
        <v>427.00000000000006</v>
      </c>
      <c r="BT25" s="94">
        <v>427.00000000000006</v>
      </c>
      <c r="BU25" s="94">
        <v>427.00000000000006</v>
      </c>
      <c r="BV25" s="94">
        <v>456</v>
      </c>
      <c r="BW25" s="94">
        <v>456</v>
      </c>
      <c r="BX25" s="94">
        <v>456</v>
      </c>
      <c r="BY25" s="94">
        <v>456</v>
      </c>
      <c r="BZ25" s="94">
        <v>445</v>
      </c>
      <c r="CA25" s="94">
        <v>445</v>
      </c>
      <c r="CB25" s="94">
        <v>445</v>
      </c>
      <c r="CC25" s="94">
        <v>445</v>
      </c>
      <c r="CD25" s="94">
        <v>411</v>
      </c>
      <c r="CE25" s="94">
        <v>411</v>
      </c>
      <c r="CF25" s="94">
        <v>411</v>
      </c>
      <c r="CG25" s="94">
        <v>411</v>
      </c>
      <c r="CH25" s="94">
        <v>369</v>
      </c>
      <c r="CI25" s="94">
        <v>369</v>
      </c>
      <c r="CJ25" s="94">
        <v>369</v>
      </c>
      <c r="CK25" s="94">
        <v>369</v>
      </c>
      <c r="CL25" s="94">
        <v>333</v>
      </c>
      <c r="CM25" s="94">
        <v>333</v>
      </c>
      <c r="CN25" s="94">
        <v>333</v>
      </c>
      <c r="CO25" s="94">
        <v>333</v>
      </c>
      <c r="CP25" s="94">
        <v>296.00000000000006</v>
      </c>
      <c r="CQ25" s="94">
        <v>296.00000000000006</v>
      </c>
      <c r="CR25" s="94">
        <v>296.00000000000006</v>
      </c>
      <c r="CS25" s="94">
        <v>296.00000000000006</v>
      </c>
      <c r="CT25" s="94"/>
      <c r="CU25" s="94"/>
      <c r="CV25" s="94"/>
      <c r="CW25" s="94"/>
      <c r="CX25" s="97">
        <f t="array" ref="CX25">SUMPRODUCT(B25:CW25*0.25)</f>
        <v>8858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4421.6759999999995</v>
      </c>
      <c r="C27" s="107">
        <f t="shared" ref="C27:BN27" si="2">SUM(C20:C26)</f>
        <v>4403.4519999999993</v>
      </c>
      <c r="D27" s="107">
        <f t="shared" si="2"/>
        <v>4371.7709999999997</v>
      </c>
      <c r="E27" s="107">
        <f t="shared" si="2"/>
        <v>4336.8429999999998</v>
      </c>
      <c r="F27" s="107">
        <f t="shared" si="2"/>
        <v>4277.4009999999998</v>
      </c>
      <c r="G27" s="107">
        <f t="shared" si="2"/>
        <v>4263.9619999999995</v>
      </c>
      <c r="H27" s="107">
        <f t="shared" si="2"/>
        <v>4354.0250000000005</v>
      </c>
      <c r="I27" s="107">
        <f t="shared" si="2"/>
        <v>4344.17</v>
      </c>
      <c r="J27" s="107">
        <f t="shared" si="2"/>
        <v>4185.9319999999998</v>
      </c>
      <c r="K27" s="107">
        <f t="shared" si="2"/>
        <v>4290.3710000000001</v>
      </c>
      <c r="L27" s="107">
        <f t="shared" si="2"/>
        <v>4282.799</v>
      </c>
      <c r="M27" s="107">
        <f t="shared" si="2"/>
        <v>4278.1630000000005</v>
      </c>
      <c r="N27" s="107">
        <f t="shared" si="2"/>
        <v>4270.5410000000002</v>
      </c>
      <c r="O27" s="107">
        <f t="shared" si="2"/>
        <v>4274.1210000000001</v>
      </c>
      <c r="P27" s="107">
        <f t="shared" si="2"/>
        <v>4281.9740000000002</v>
      </c>
      <c r="Q27" s="107">
        <f t="shared" si="2"/>
        <v>4307.1819999999998</v>
      </c>
      <c r="R27" s="107">
        <f t="shared" si="2"/>
        <v>4375.2729999999992</v>
      </c>
      <c r="S27" s="107">
        <f t="shared" si="2"/>
        <v>4410.6260000000002</v>
      </c>
      <c r="T27" s="107">
        <f t="shared" si="2"/>
        <v>4328.9059999999999</v>
      </c>
      <c r="U27" s="107">
        <f t="shared" si="2"/>
        <v>4432.6059999999998</v>
      </c>
      <c r="V27" s="107">
        <f t="shared" si="2"/>
        <v>4617.7189999999991</v>
      </c>
      <c r="W27" s="107">
        <f t="shared" si="2"/>
        <v>4732.7250000000004</v>
      </c>
      <c r="X27" s="107">
        <f t="shared" si="2"/>
        <v>4827.4299999999994</v>
      </c>
      <c r="Y27" s="107">
        <f t="shared" si="2"/>
        <v>4960.134</v>
      </c>
      <c r="Z27" s="107">
        <f t="shared" si="2"/>
        <v>5211.6789999999992</v>
      </c>
      <c r="AA27" s="107">
        <f t="shared" si="2"/>
        <v>5353.933</v>
      </c>
      <c r="AB27" s="107">
        <f t="shared" si="2"/>
        <v>5452.4089999999997</v>
      </c>
      <c r="AC27" s="107">
        <f t="shared" si="2"/>
        <v>5531.2539999999999</v>
      </c>
      <c r="AD27" s="107">
        <f t="shared" si="2"/>
        <v>5645.8009999999995</v>
      </c>
      <c r="AE27" s="107">
        <f t="shared" si="2"/>
        <v>5741.9699999999993</v>
      </c>
      <c r="AF27" s="107">
        <f t="shared" si="2"/>
        <v>5833.8169999999991</v>
      </c>
      <c r="AG27" s="107">
        <f t="shared" si="2"/>
        <v>5914.4189999999999</v>
      </c>
      <c r="AH27" s="107">
        <f t="shared" si="2"/>
        <v>6125.2489999999998</v>
      </c>
      <c r="AI27" s="107">
        <f t="shared" si="2"/>
        <v>6201.3629999999994</v>
      </c>
      <c r="AJ27" s="107">
        <f t="shared" si="2"/>
        <v>6246.6839999999993</v>
      </c>
      <c r="AK27" s="107">
        <f t="shared" si="2"/>
        <v>6287.009</v>
      </c>
      <c r="AL27" s="107">
        <f t="shared" si="2"/>
        <v>6291.9739999999983</v>
      </c>
      <c r="AM27" s="107">
        <f t="shared" si="2"/>
        <v>6294.6139999999996</v>
      </c>
      <c r="AN27" s="107">
        <f t="shared" si="2"/>
        <v>6355.2240000000002</v>
      </c>
      <c r="AO27" s="107">
        <f t="shared" si="2"/>
        <v>6370.8819999999996</v>
      </c>
      <c r="AP27" s="107">
        <f t="shared" si="2"/>
        <v>6331.9310000000005</v>
      </c>
      <c r="AQ27" s="107">
        <f t="shared" si="2"/>
        <v>6398.6350000000002</v>
      </c>
      <c r="AR27" s="107">
        <f t="shared" si="2"/>
        <v>6419.085</v>
      </c>
      <c r="AS27" s="107">
        <f t="shared" si="2"/>
        <v>6426.7569999999996</v>
      </c>
      <c r="AT27" s="107">
        <f t="shared" si="2"/>
        <v>6502.4780000000001</v>
      </c>
      <c r="AU27" s="107">
        <f t="shared" si="2"/>
        <v>6620.009</v>
      </c>
      <c r="AV27" s="107">
        <f t="shared" si="2"/>
        <v>6638.6739999999991</v>
      </c>
      <c r="AW27" s="107">
        <f t="shared" si="2"/>
        <v>6659.9339999999993</v>
      </c>
      <c r="AX27" s="107">
        <f t="shared" si="2"/>
        <v>6545.9069999999992</v>
      </c>
      <c r="AY27" s="107">
        <f t="shared" si="2"/>
        <v>6613.3870000000006</v>
      </c>
      <c r="AZ27" s="107">
        <f t="shared" si="2"/>
        <v>6585.8459999999995</v>
      </c>
      <c r="BA27" s="107">
        <f t="shared" si="2"/>
        <v>6531.2150000000001</v>
      </c>
      <c r="BB27" s="107">
        <f t="shared" si="2"/>
        <v>6427.7759999999998</v>
      </c>
      <c r="BC27" s="107">
        <f t="shared" si="2"/>
        <v>6419.652</v>
      </c>
      <c r="BD27" s="107">
        <f t="shared" si="2"/>
        <v>6385.4920000000002</v>
      </c>
      <c r="BE27" s="107">
        <f t="shared" si="2"/>
        <v>6329.9859999999999</v>
      </c>
      <c r="BF27" s="107">
        <f t="shared" si="2"/>
        <v>6283.0990000000002</v>
      </c>
      <c r="BG27" s="107">
        <f t="shared" si="2"/>
        <v>6170.0580000000009</v>
      </c>
      <c r="BH27" s="107">
        <f t="shared" si="2"/>
        <v>6023.4580000000005</v>
      </c>
      <c r="BI27" s="107">
        <f t="shared" si="2"/>
        <v>5945.6849999999995</v>
      </c>
      <c r="BJ27" s="107">
        <f t="shared" si="2"/>
        <v>5827.0879999999997</v>
      </c>
      <c r="BK27" s="107">
        <f t="shared" si="2"/>
        <v>5808.6859999999997</v>
      </c>
      <c r="BL27" s="107">
        <f t="shared" si="2"/>
        <v>5790.6729999999998</v>
      </c>
      <c r="BM27" s="107">
        <f t="shared" si="2"/>
        <v>5797.0439999999999</v>
      </c>
      <c r="BN27" s="107">
        <f t="shared" si="2"/>
        <v>5850.5129999999999</v>
      </c>
      <c r="BO27" s="107">
        <f t="shared" ref="BO27:CW27" si="3">SUM(BO20:BO26)</f>
        <v>5860.99</v>
      </c>
      <c r="BP27" s="107">
        <f t="shared" si="3"/>
        <v>5879.2450000000008</v>
      </c>
      <c r="BQ27" s="107">
        <f t="shared" si="3"/>
        <v>5796.3780000000006</v>
      </c>
      <c r="BR27" s="107">
        <f t="shared" si="3"/>
        <v>5965.6620000000003</v>
      </c>
      <c r="BS27" s="107">
        <f t="shared" si="3"/>
        <v>6020.1270000000004</v>
      </c>
      <c r="BT27" s="107">
        <f t="shared" si="3"/>
        <v>6041.7099999999991</v>
      </c>
      <c r="BU27" s="107">
        <f t="shared" si="3"/>
        <v>6061.0749999999998</v>
      </c>
      <c r="BV27" s="107">
        <f t="shared" si="3"/>
        <v>6345.2059999999992</v>
      </c>
      <c r="BW27" s="107">
        <f t="shared" si="3"/>
        <v>6410.3670000000002</v>
      </c>
      <c r="BX27" s="107">
        <f t="shared" si="3"/>
        <v>6304.6449999999995</v>
      </c>
      <c r="BY27" s="107">
        <f t="shared" si="3"/>
        <v>6257.3139999999994</v>
      </c>
      <c r="BZ27" s="107">
        <f t="shared" si="3"/>
        <v>6316.2849999999999</v>
      </c>
      <c r="CA27" s="107">
        <f t="shared" si="3"/>
        <v>6352.5360000000001</v>
      </c>
      <c r="CB27" s="107">
        <f t="shared" si="3"/>
        <v>6365.9709999999995</v>
      </c>
      <c r="CC27" s="107">
        <f t="shared" si="3"/>
        <v>6355.2520000000004</v>
      </c>
      <c r="CD27" s="107">
        <f t="shared" si="3"/>
        <v>6085.0560000000005</v>
      </c>
      <c r="CE27" s="107">
        <f t="shared" si="3"/>
        <v>6092.4110000000001</v>
      </c>
      <c r="CF27" s="107">
        <f t="shared" si="3"/>
        <v>6011.9040000000005</v>
      </c>
      <c r="CG27" s="107">
        <f t="shared" si="3"/>
        <v>5858.7739999999994</v>
      </c>
      <c r="CH27" s="107">
        <f t="shared" si="3"/>
        <v>5676.4290000000001</v>
      </c>
      <c r="CI27" s="107">
        <f t="shared" si="3"/>
        <v>5596.098</v>
      </c>
      <c r="CJ27" s="107">
        <f t="shared" si="3"/>
        <v>5517.8069999999998</v>
      </c>
      <c r="CK27" s="107">
        <f t="shared" si="3"/>
        <v>5449.7030000000004</v>
      </c>
      <c r="CL27" s="107">
        <f t="shared" si="3"/>
        <v>5182.6059999999998</v>
      </c>
      <c r="CM27" s="107">
        <f t="shared" si="3"/>
        <v>5118.7150000000001</v>
      </c>
      <c r="CN27" s="107">
        <f t="shared" si="3"/>
        <v>5053.1440000000002</v>
      </c>
      <c r="CO27" s="107">
        <f t="shared" si="3"/>
        <v>4948.1689999999999</v>
      </c>
      <c r="CP27" s="107">
        <f t="shared" si="3"/>
        <v>4802.1129999999994</v>
      </c>
      <c r="CQ27" s="107">
        <f t="shared" si="3"/>
        <v>4703.2669999999998</v>
      </c>
      <c r="CR27" s="107">
        <f t="shared" si="3"/>
        <v>4651.7349999999997</v>
      </c>
      <c r="CS27" s="107">
        <f t="shared" si="3"/>
        <v>4602.0169999999998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133875.96549999999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607</v>
      </c>
      <c r="C30" s="88">
        <v>606</v>
      </c>
      <c r="D30" s="88">
        <v>605</v>
      </c>
      <c r="E30" s="88">
        <v>604</v>
      </c>
      <c r="F30" s="88">
        <v>593</v>
      </c>
      <c r="G30" s="88">
        <v>592</v>
      </c>
      <c r="H30" s="88">
        <v>592</v>
      </c>
      <c r="I30" s="88">
        <v>591</v>
      </c>
      <c r="J30" s="88">
        <v>585</v>
      </c>
      <c r="K30" s="88">
        <v>585</v>
      </c>
      <c r="L30" s="88">
        <v>584</v>
      </c>
      <c r="M30" s="88">
        <v>584</v>
      </c>
      <c r="N30" s="88">
        <v>580</v>
      </c>
      <c r="O30" s="88">
        <v>580</v>
      </c>
      <c r="P30" s="88">
        <v>580</v>
      </c>
      <c r="Q30" s="88">
        <v>581</v>
      </c>
      <c r="R30" s="88">
        <v>601</v>
      </c>
      <c r="S30" s="88">
        <v>601</v>
      </c>
      <c r="T30" s="88">
        <v>602</v>
      </c>
      <c r="U30" s="88">
        <v>604</v>
      </c>
      <c r="V30" s="88">
        <v>587</v>
      </c>
      <c r="W30" s="88">
        <v>591</v>
      </c>
      <c r="X30" s="88">
        <v>594</v>
      </c>
      <c r="Y30" s="88">
        <v>598</v>
      </c>
      <c r="Z30" s="88">
        <v>653</v>
      </c>
      <c r="AA30" s="88">
        <v>657</v>
      </c>
      <c r="AB30" s="88">
        <v>659</v>
      </c>
      <c r="AC30" s="88">
        <v>660</v>
      </c>
      <c r="AD30" s="88">
        <v>708.52</v>
      </c>
      <c r="AE30" s="88">
        <v>709.52</v>
      </c>
      <c r="AF30" s="88">
        <v>709.52</v>
      </c>
      <c r="AG30" s="88">
        <v>705.52</v>
      </c>
      <c r="AH30" s="88">
        <v>739.58</v>
      </c>
      <c r="AI30" s="88">
        <v>738.58</v>
      </c>
      <c r="AJ30" s="88">
        <v>736.58</v>
      </c>
      <c r="AK30" s="88">
        <v>734.58</v>
      </c>
      <c r="AL30" s="88">
        <v>785.31</v>
      </c>
      <c r="AM30" s="88">
        <v>782.31</v>
      </c>
      <c r="AN30" s="88">
        <v>780.31</v>
      </c>
      <c r="AO30" s="88">
        <v>778.31</v>
      </c>
      <c r="AP30" s="88">
        <v>797.72</v>
      </c>
      <c r="AQ30" s="88">
        <v>796.72</v>
      </c>
      <c r="AR30" s="88">
        <v>795.72</v>
      </c>
      <c r="AS30" s="88">
        <v>795.72</v>
      </c>
      <c r="AT30" s="88">
        <v>794.93</v>
      </c>
      <c r="AU30" s="88">
        <v>793.93</v>
      </c>
      <c r="AV30" s="88">
        <v>793.93</v>
      </c>
      <c r="AW30" s="88">
        <v>793.93</v>
      </c>
      <c r="AX30" s="88">
        <v>791.77</v>
      </c>
      <c r="AY30" s="88">
        <v>792.77</v>
      </c>
      <c r="AZ30" s="88">
        <v>792.77</v>
      </c>
      <c r="BA30" s="88">
        <v>791.77</v>
      </c>
      <c r="BB30" s="88">
        <v>784.21</v>
      </c>
      <c r="BC30" s="88">
        <v>783.21</v>
      </c>
      <c r="BD30" s="88">
        <v>783.21</v>
      </c>
      <c r="BE30" s="88">
        <v>784.21</v>
      </c>
      <c r="BF30" s="88">
        <v>726.59</v>
      </c>
      <c r="BG30" s="88">
        <v>727.59</v>
      </c>
      <c r="BH30" s="88">
        <v>727.59</v>
      </c>
      <c r="BI30" s="88">
        <v>728.59</v>
      </c>
      <c r="BJ30" s="88">
        <v>724.01</v>
      </c>
      <c r="BK30" s="88">
        <v>726.01</v>
      </c>
      <c r="BL30" s="88">
        <v>729.01</v>
      </c>
      <c r="BM30" s="88">
        <v>732.01</v>
      </c>
      <c r="BN30" s="88">
        <v>708.46</v>
      </c>
      <c r="BO30" s="88">
        <v>711.46</v>
      </c>
      <c r="BP30" s="88">
        <v>715.46</v>
      </c>
      <c r="BQ30" s="88">
        <v>718.46</v>
      </c>
      <c r="BR30" s="88">
        <v>690</v>
      </c>
      <c r="BS30" s="88">
        <v>693</v>
      </c>
      <c r="BT30" s="88">
        <v>697</v>
      </c>
      <c r="BU30" s="88">
        <v>700</v>
      </c>
      <c r="BV30" s="88">
        <v>733</v>
      </c>
      <c r="BW30" s="88">
        <v>737</v>
      </c>
      <c r="BX30" s="88">
        <v>738</v>
      </c>
      <c r="BY30" s="88">
        <v>738</v>
      </c>
      <c r="BZ30" s="88">
        <v>726</v>
      </c>
      <c r="CA30" s="88">
        <v>726</v>
      </c>
      <c r="CB30" s="88">
        <v>725</v>
      </c>
      <c r="CC30" s="88">
        <v>724</v>
      </c>
      <c r="CD30" s="88">
        <v>688</v>
      </c>
      <c r="CE30" s="88">
        <v>684</v>
      </c>
      <c r="CF30" s="88">
        <v>681</v>
      </c>
      <c r="CG30" s="88">
        <v>678</v>
      </c>
      <c r="CH30" s="88">
        <v>624</v>
      </c>
      <c r="CI30" s="88">
        <v>621</v>
      </c>
      <c r="CJ30" s="88">
        <v>619</v>
      </c>
      <c r="CK30" s="88">
        <v>617</v>
      </c>
      <c r="CL30" s="88">
        <v>579</v>
      </c>
      <c r="CM30" s="88">
        <v>577</v>
      </c>
      <c r="CN30" s="88">
        <v>574</v>
      </c>
      <c r="CO30" s="88">
        <v>572</v>
      </c>
      <c r="CP30" s="88">
        <v>542</v>
      </c>
      <c r="CQ30" s="88">
        <v>540</v>
      </c>
      <c r="CR30" s="88">
        <v>538</v>
      </c>
      <c r="CS30" s="88">
        <v>536</v>
      </c>
      <c r="CT30" s="89"/>
      <c r="CU30" s="89"/>
      <c r="CV30" s="89"/>
      <c r="CW30" s="90"/>
      <c r="CX30" s="91">
        <f t="array" ref="CX30">SUMPRODUCT(B30:CW30*0.25)</f>
        <v>16350.849999999999</v>
      </c>
    </row>
    <row r="31" spans="1:102" ht="24.95" customHeight="1" x14ac:dyDescent="0.2">
      <c r="A31" s="92" t="s">
        <v>26</v>
      </c>
      <c r="B31" s="93">
        <v>4226.6759999999995</v>
      </c>
      <c r="C31" s="94">
        <v>4209.4520000000002</v>
      </c>
      <c r="D31" s="94">
        <v>4178.7710000000006</v>
      </c>
      <c r="E31" s="94">
        <v>4144.8429999999998</v>
      </c>
      <c r="F31" s="94">
        <v>4096.4009999999998</v>
      </c>
      <c r="G31" s="94">
        <v>4083.962</v>
      </c>
      <c r="H31" s="94">
        <v>4174.0249999999996</v>
      </c>
      <c r="I31" s="94">
        <v>4165.17</v>
      </c>
      <c r="J31" s="94">
        <v>4007.9319999999998</v>
      </c>
      <c r="K31" s="94">
        <v>4112.3710000000001</v>
      </c>
      <c r="L31" s="94">
        <v>4105.799</v>
      </c>
      <c r="M31" s="94">
        <v>4101.1630000000005</v>
      </c>
      <c r="N31" s="94">
        <v>4081.5410000000002</v>
      </c>
      <c r="O31" s="94">
        <v>4085.1210000000001</v>
      </c>
      <c r="P31" s="94">
        <v>4092.9740000000002</v>
      </c>
      <c r="Q31" s="94">
        <v>4117.1819999999998</v>
      </c>
      <c r="R31" s="94">
        <v>4186.2730000000001</v>
      </c>
      <c r="S31" s="94">
        <v>4221.6260000000002</v>
      </c>
      <c r="T31" s="94">
        <v>4138.9059999999999</v>
      </c>
      <c r="U31" s="94">
        <v>4240.6059999999998</v>
      </c>
      <c r="V31" s="94">
        <v>4345.7190000000001</v>
      </c>
      <c r="W31" s="94">
        <v>4456.7250000000004</v>
      </c>
      <c r="X31" s="94">
        <v>4548.43</v>
      </c>
      <c r="Y31" s="94">
        <v>4677.134</v>
      </c>
      <c r="Z31" s="94">
        <v>4871.6790000000001</v>
      </c>
      <c r="AA31" s="94">
        <v>5009.933</v>
      </c>
      <c r="AB31" s="94">
        <v>5106.4089999999997</v>
      </c>
      <c r="AC31" s="94">
        <v>5182.97</v>
      </c>
      <c r="AD31" s="94">
        <v>5290.049</v>
      </c>
      <c r="AE31" s="94">
        <v>5382.5060000000003</v>
      </c>
      <c r="AF31" s="94">
        <v>5471.5529999999999</v>
      </c>
      <c r="AG31" s="94">
        <v>5553.875</v>
      </c>
      <c r="AH31" s="94">
        <v>5739.8969999999999</v>
      </c>
      <c r="AI31" s="94">
        <v>5815.2030000000004</v>
      </c>
      <c r="AJ31" s="94">
        <v>5860.2759999999998</v>
      </c>
      <c r="AK31" s="94">
        <v>5899.9409999999998</v>
      </c>
      <c r="AL31" s="94">
        <v>5914.4040000000005</v>
      </c>
      <c r="AM31" s="94">
        <v>5917.4960000000001</v>
      </c>
      <c r="AN31" s="94">
        <v>5977.7219999999998</v>
      </c>
      <c r="AO31" s="94">
        <v>5992.8959999999997</v>
      </c>
      <c r="AP31" s="94">
        <v>5973.9629999999997</v>
      </c>
      <c r="AQ31" s="94">
        <v>6039.527</v>
      </c>
      <c r="AR31" s="94">
        <v>6059.549</v>
      </c>
      <c r="AS31" s="94">
        <v>6066.473</v>
      </c>
      <c r="AT31" s="94">
        <v>6147.616</v>
      </c>
      <c r="AU31" s="94">
        <v>6265.9189999999999</v>
      </c>
      <c r="AV31" s="94">
        <v>6284.3959999999997</v>
      </c>
      <c r="AW31" s="94">
        <v>6305.6239999999998</v>
      </c>
      <c r="AX31" s="94">
        <v>6192.9409999999998</v>
      </c>
      <c r="AY31" s="94">
        <v>6259.7849999999999</v>
      </c>
      <c r="AZ31" s="94">
        <v>6233.1639999999998</v>
      </c>
      <c r="BA31" s="94">
        <v>6181.4809999999998</v>
      </c>
      <c r="BB31" s="94">
        <v>6089.2939999999999</v>
      </c>
      <c r="BC31" s="94">
        <v>6084.3860000000004</v>
      </c>
      <c r="BD31" s="94">
        <v>6052.1379999999999</v>
      </c>
      <c r="BE31" s="94">
        <v>5998.1959999999999</v>
      </c>
      <c r="BF31" s="94">
        <v>6012.2129999999997</v>
      </c>
      <c r="BG31" s="94">
        <v>5900.82</v>
      </c>
      <c r="BH31" s="94">
        <v>5756.0640000000003</v>
      </c>
      <c r="BI31" s="94">
        <v>5678.9989999999998</v>
      </c>
      <c r="BJ31" s="94">
        <v>5555.9260000000004</v>
      </c>
      <c r="BK31" s="94">
        <v>5537.2879999999996</v>
      </c>
      <c r="BL31" s="94">
        <v>5517.8509999999997</v>
      </c>
      <c r="BM31" s="94">
        <v>5522.8140000000003</v>
      </c>
      <c r="BN31" s="94">
        <v>5552.509</v>
      </c>
      <c r="BO31" s="94">
        <v>5561.5259999999998</v>
      </c>
      <c r="BP31" s="94">
        <v>5577.1409999999996</v>
      </c>
      <c r="BQ31" s="94">
        <v>5492.5259999999998</v>
      </c>
      <c r="BR31" s="94">
        <v>5522.3779999999997</v>
      </c>
      <c r="BS31" s="94">
        <v>5574.6149999999998</v>
      </c>
      <c r="BT31" s="94">
        <v>5592.71</v>
      </c>
      <c r="BU31" s="94">
        <v>5609.0749999999998</v>
      </c>
      <c r="BV31" s="94">
        <v>5882.2060000000001</v>
      </c>
      <c r="BW31" s="94">
        <v>5943.3670000000002</v>
      </c>
      <c r="BX31" s="94">
        <v>5836.6450000000004</v>
      </c>
      <c r="BY31" s="94">
        <v>5789.3140000000003</v>
      </c>
      <c r="BZ31" s="94">
        <v>5862.2849999999999</v>
      </c>
      <c r="CA31" s="94">
        <v>5898.5360000000001</v>
      </c>
      <c r="CB31" s="94">
        <v>5912.9709999999995</v>
      </c>
      <c r="CC31" s="94">
        <v>5903.2520000000004</v>
      </c>
      <c r="CD31" s="94">
        <v>5647.0559999999996</v>
      </c>
      <c r="CE31" s="94">
        <v>5658.4110000000001</v>
      </c>
      <c r="CF31" s="94">
        <v>5580.9040000000005</v>
      </c>
      <c r="CG31" s="94">
        <v>5430.7740000000003</v>
      </c>
      <c r="CH31" s="94">
        <v>5298.4290000000001</v>
      </c>
      <c r="CI31" s="94">
        <v>5221.098</v>
      </c>
      <c r="CJ31" s="94">
        <v>5144.8069999999998</v>
      </c>
      <c r="CK31" s="94">
        <v>5078.7030000000004</v>
      </c>
      <c r="CL31" s="94">
        <v>4882.6059999999998</v>
      </c>
      <c r="CM31" s="94">
        <v>4820.7150000000001</v>
      </c>
      <c r="CN31" s="94">
        <v>4758.1440000000002</v>
      </c>
      <c r="CO31" s="94">
        <v>4655.1689999999999</v>
      </c>
      <c r="CP31" s="94">
        <v>4592.1130000000003</v>
      </c>
      <c r="CQ31" s="94">
        <v>4495.2669999999998</v>
      </c>
      <c r="CR31" s="94">
        <v>4445.7349999999997</v>
      </c>
      <c r="CS31" s="94">
        <v>4398.0169999999998</v>
      </c>
      <c r="CT31" s="95"/>
      <c r="CU31" s="95"/>
      <c r="CV31" s="95"/>
      <c r="CW31" s="96"/>
      <c r="CX31" s="97">
        <f t="array" ref="CX31">SUMPRODUCT(B31:CW31*0.25)</f>
        <v>126280.26050000003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4833.6759999999995</v>
      </c>
      <c r="C33" s="77">
        <f t="shared" ref="C33:BN33" si="4">SUM(C30:C32)</f>
        <v>4815.4520000000002</v>
      </c>
      <c r="D33" s="77">
        <f t="shared" si="4"/>
        <v>4783.7710000000006</v>
      </c>
      <c r="E33" s="77">
        <f t="shared" si="4"/>
        <v>4748.8429999999998</v>
      </c>
      <c r="F33" s="77">
        <f t="shared" si="4"/>
        <v>4689.4009999999998</v>
      </c>
      <c r="G33" s="77">
        <f t="shared" si="4"/>
        <v>4675.9619999999995</v>
      </c>
      <c r="H33" s="77">
        <f t="shared" si="4"/>
        <v>4766.0249999999996</v>
      </c>
      <c r="I33" s="77">
        <f t="shared" si="4"/>
        <v>4756.17</v>
      </c>
      <c r="J33" s="77">
        <f t="shared" si="4"/>
        <v>4592.9319999999998</v>
      </c>
      <c r="K33" s="77">
        <f t="shared" si="4"/>
        <v>4697.3710000000001</v>
      </c>
      <c r="L33" s="77">
        <f t="shared" si="4"/>
        <v>4689.799</v>
      </c>
      <c r="M33" s="77">
        <f t="shared" si="4"/>
        <v>4685.1630000000005</v>
      </c>
      <c r="N33" s="77">
        <f t="shared" si="4"/>
        <v>4661.5410000000002</v>
      </c>
      <c r="O33" s="77">
        <f t="shared" si="4"/>
        <v>4665.1210000000001</v>
      </c>
      <c r="P33" s="77">
        <f t="shared" si="4"/>
        <v>4672.9740000000002</v>
      </c>
      <c r="Q33" s="77">
        <f t="shared" si="4"/>
        <v>4698.1819999999998</v>
      </c>
      <c r="R33" s="77">
        <f t="shared" si="4"/>
        <v>4787.2730000000001</v>
      </c>
      <c r="S33" s="77">
        <f t="shared" si="4"/>
        <v>4822.6260000000002</v>
      </c>
      <c r="T33" s="77">
        <f t="shared" si="4"/>
        <v>4740.9059999999999</v>
      </c>
      <c r="U33" s="77">
        <f t="shared" si="4"/>
        <v>4844.6059999999998</v>
      </c>
      <c r="V33" s="77">
        <f t="shared" si="4"/>
        <v>4932.7190000000001</v>
      </c>
      <c r="W33" s="77">
        <f t="shared" si="4"/>
        <v>5047.7250000000004</v>
      </c>
      <c r="X33" s="77">
        <f t="shared" si="4"/>
        <v>5142.43</v>
      </c>
      <c r="Y33" s="77">
        <f t="shared" si="4"/>
        <v>5275.134</v>
      </c>
      <c r="Z33" s="77">
        <f t="shared" si="4"/>
        <v>5524.6790000000001</v>
      </c>
      <c r="AA33" s="77">
        <f t="shared" si="4"/>
        <v>5666.933</v>
      </c>
      <c r="AB33" s="77">
        <f t="shared" si="4"/>
        <v>5765.4089999999997</v>
      </c>
      <c r="AC33" s="77">
        <f t="shared" si="4"/>
        <v>5842.97</v>
      </c>
      <c r="AD33" s="77">
        <f t="shared" si="4"/>
        <v>5998.5689999999995</v>
      </c>
      <c r="AE33" s="77">
        <f t="shared" si="4"/>
        <v>6092.0259999999998</v>
      </c>
      <c r="AF33" s="77">
        <f t="shared" si="4"/>
        <v>6181.0730000000003</v>
      </c>
      <c r="AG33" s="77">
        <f t="shared" si="4"/>
        <v>6259.3950000000004</v>
      </c>
      <c r="AH33" s="77">
        <f t="shared" si="4"/>
        <v>6479.4769999999999</v>
      </c>
      <c r="AI33" s="77">
        <f t="shared" si="4"/>
        <v>6553.7830000000004</v>
      </c>
      <c r="AJ33" s="77">
        <f t="shared" si="4"/>
        <v>6596.8559999999998</v>
      </c>
      <c r="AK33" s="77">
        <f t="shared" si="4"/>
        <v>6634.5209999999997</v>
      </c>
      <c r="AL33" s="77">
        <f t="shared" si="4"/>
        <v>6699.7139999999999</v>
      </c>
      <c r="AM33" s="77">
        <f t="shared" si="4"/>
        <v>6699.8060000000005</v>
      </c>
      <c r="AN33" s="77">
        <f t="shared" si="4"/>
        <v>6758.0319999999992</v>
      </c>
      <c r="AO33" s="77">
        <f t="shared" si="4"/>
        <v>6771.2060000000001</v>
      </c>
      <c r="AP33" s="77">
        <f t="shared" si="4"/>
        <v>6771.683</v>
      </c>
      <c r="AQ33" s="77">
        <f t="shared" si="4"/>
        <v>6836.2470000000003</v>
      </c>
      <c r="AR33" s="77">
        <f t="shared" si="4"/>
        <v>6855.2690000000002</v>
      </c>
      <c r="AS33" s="77">
        <f t="shared" si="4"/>
        <v>6862.1930000000002</v>
      </c>
      <c r="AT33" s="77">
        <f t="shared" si="4"/>
        <v>6942.5460000000003</v>
      </c>
      <c r="AU33" s="77">
        <f t="shared" si="4"/>
        <v>7059.8490000000002</v>
      </c>
      <c r="AV33" s="77">
        <f t="shared" si="4"/>
        <v>7078.326</v>
      </c>
      <c r="AW33" s="77">
        <f t="shared" si="4"/>
        <v>7099.5540000000001</v>
      </c>
      <c r="AX33" s="77">
        <f t="shared" si="4"/>
        <v>6984.7109999999993</v>
      </c>
      <c r="AY33" s="77">
        <f t="shared" si="4"/>
        <v>7052.5550000000003</v>
      </c>
      <c r="AZ33" s="77">
        <f t="shared" si="4"/>
        <v>7025.9339999999993</v>
      </c>
      <c r="BA33" s="77">
        <f t="shared" si="4"/>
        <v>6973.2510000000002</v>
      </c>
      <c r="BB33" s="77">
        <f t="shared" si="4"/>
        <v>6873.5039999999999</v>
      </c>
      <c r="BC33" s="77">
        <f t="shared" si="4"/>
        <v>6867.5960000000005</v>
      </c>
      <c r="BD33" s="77">
        <f t="shared" si="4"/>
        <v>6835.348</v>
      </c>
      <c r="BE33" s="77">
        <f t="shared" si="4"/>
        <v>6782.4059999999999</v>
      </c>
      <c r="BF33" s="77">
        <f t="shared" si="4"/>
        <v>6738.8029999999999</v>
      </c>
      <c r="BG33" s="77">
        <f t="shared" si="4"/>
        <v>6628.41</v>
      </c>
      <c r="BH33" s="77">
        <f t="shared" si="4"/>
        <v>6483.6540000000005</v>
      </c>
      <c r="BI33" s="77">
        <f t="shared" si="4"/>
        <v>6407.5889999999999</v>
      </c>
      <c r="BJ33" s="77">
        <f t="shared" si="4"/>
        <v>6279.9360000000006</v>
      </c>
      <c r="BK33" s="77">
        <f t="shared" si="4"/>
        <v>6263.2979999999998</v>
      </c>
      <c r="BL33" s="77">
        <f t="shared" si="4"/>
        <v>6246.8609999999999</v>
      </c>
      <c r="BM33" s="77">
        <f t="shared" si="4"/>
        <v>6254.8240000000005</v>
      </c>
      <c r="BN33" s="77">
        <f t="shared" si="4"/>
        <v>6260.9690000000001</v>
      </c>
      <c r="BO33" s="77">
        <f t="shared" ref="BO33:CW33" si="5">SUM(BO30:BO32)</f>
        <v>6272.9859999999999</v>
      </c>
      <c r="BP33" s="77">
        <f t="shared" si="5"/>
        <v>6292.6009999999997</v>
      </c>
      <c r="BQ33" s="77">
        <f t="shared" si="5"/>
        <v>6210.9859999999999</v>
      </c>
      <c r="BR33" s="77">
        <f t="shared" si="5"/>
        <v>6212.3779999999997</v>
      </c>
      <c r="BS33" s="77">
        <f t="shared" si="5"/>
        <v>6267.6149999999998</v>
      </c>
      <c r="BT33" s="77">
        <f t="shared" si="5"/>
        <v>6289.71</v>
      </c>
      <c r="BU33" s="77">
        <f t="shared" si="5"/>
        <v>6309.0749999999998</v>
      </c>
      <c r="BV33" s="77">
        <f t="shared" si="5"/>
        <v>6615.2060000000001</v>
      </c>
      <c r="BW33" s="77">
        <f t="shared" si="5"/>
        <v>6680.3670000000002</v>
      </c>
      <c r="BX33" s="77">
        <f t="shared" si="5"/>
        <v>6574.6450000000004</v>
      </c>
      <c r="BY33" s="77">
        <f t="shared" si="5"/>
        <v>6527.3140000000003</v>
      </c>
      <c r="BZ33" s="77">
        <f t="shared" si="5"/>
        <v>6588.2849999999999</v>
      </c>
      <c r="CA33" s="77">
        <f t="shared" si="5"/>
        <v>6624.5360000000001</v>
      </c>
      <c r="CB33" s="77">
        <f t="shared" si="5"/>
        <v>6637.9709999999995</v>
      </c>
      <c r="CC33" s="77">
        <f t="shared" si="5"/>
        <v>6627.2520000000004</v>
      </c>
      <c r="CD33" s="77">
        <f t="shared" si="5"/>
        <v>6335.0559999999996</v>
      </c>
      <c r="CE33" s="77">
        <f t="shared" si="5"/>
        <v>6342.4110000000001</v>
      </c>
      <c r="CF33" s="77">
        <f t="shared" si="5"/>
        <v>6261.9040000000005</v>
      </c>
      <c r="CG33" s="77">
        <f t="shared" si="5"/>
        <v>6108.7740000000003</v>
      </c>
      <c r="CH33" s="77">
        <f t="shared" si="5"/>
        <v>5922.4290000000001</v>
      </c>
      <c r="CI33" s="77">
        <f t="shared" si="5"/>
        <v>5842.098</v>
      </c>
      <c r="CJ33" s="77">
        <f t="shared" si="5"/>
        <v>5763.8069999999998</v>
      </c>
      <c r="CK33" s="77">
        <f t="shared" si="5"/>
        <v>5695.7030000000004</v>
      </c>
      <c r="CL33" s="77">
        <f t="shared" si="5"/>
        <v>5461.6059999999998</v>
      </c>
      <c r="CM33" s="77">
        <f t="shared" si="5"/>
        <v>5397.7150000000001</v>
      </c>
      <c r="CN33" s="77">
        <f t="shared" si="5"/>
        <v>5332.1440000000002</v>
      </c>
      <c r="CO33" s="77">
        <f t="shared" si="5"/>
        <v>5227.1689999999999</v>
      </c>
      <c r="CP33" s="77">
        <f t="shared" si="5"/>
        <v>5134.1130000000003</v>
      </c>
      <c r="CQ33" s="77">
        <f t="shared" si="5"/>
        <v>5035.2669999999998</v>
      </c>
      <c r="CR33" s="77">
        <f t="shared" si="5"/>
        <v>4983.7349999999997</v>
      </c>
      <c r="CS33" s="77">
        <f t="shared" si="5"/>
        <v>4934.0169999999998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142631.11050000004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204</v>
      </c>
      <c r="O36" s="115">
        <v>204</v>
      </c>
      <c r="P36" s="115">
        <v>204</v>
      </c>
      <c r="Q36" s="115">
        <v>204</v>
      </c>
      <c r="R36" s="115">
        <v>205</v>
      </c>
      <c r="S36" s="115">
        <v>205</v>
      </c>
      <c r="T36" s="115">
        <v>205</v>
      </c>
      <c r="U36" s="115">
        <v>205</v>
      </c>
      <c r="V36" s="115">
        <v>143</v>
      </c>
      <c r="W36" s="115">
        <v>143</v>
      </c>
      <c r="X36" s="115">
        <v>143</v>
      </c>
      <c r="Y36" s="115">
        <v>143</v>
      </c>
      <c r="Z36" s="115">
        <v>125</v>
      </c>
      <c r="AA36" s="115">
        <v>125</v>
      </c>
      <c r="AB36" s="115">
        <v>125</v>
      </c>
      <c r="AC36" s="115">
        <v>125</v>
      </c>
      <c r="AD36" s="115">
        <v>167</v>
      </c>
      <c r="AE36" s="115">
        <v>167</v>
      </c>
      <c r="AF36" s="115">
        <v>167</v>
      </c>
      <c r="AG36" s="115">
        <v>167</v>
      </c>
      <c r="AH36" s="115">
        <v>150</v>
      </c>
      <c r="AI36" s="115">
        <v>150</v>
      </c>
      <c r="AJ36" s="115">
        <v>150</v>
      </c>
      <c r="AK36" s="115">
        <v>150</v>
      </c>
      <c r="AL36" s="115">
        <v>165</v>
      </c>
      <c r="AM36" s="115">
        <v>165</v>
      </c>
      <c r="AN36" s="115">
        <v>165</v>
      </c>
      <c r="AO36" s="115">
        <v>165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210</v>
      </c>
      <c r="AU36" s="115">
        <v>210</v>
      </c>
      <c r="AV36" s="115">
        <v>210</v>
      </c>
      <c r="AW36" s="115">
        <v>210</v>
      </c>
      <c r="AX36" s="115">
        <v>210</v>
      </c>
      <c r="AY36" s="115">
        <v>210</v>
      </c>
      <c r="AZ36" s="115">
        <v>210</v>
      </c>
      <c r="BA36" s="115">
        <v>210</v>
      </c>
      <c r="BB36" s="115">
        <v>210</v>
      </c>
      <c r="BC36" s="115">
        <v>210</v>
      </c>
      <c r="BD36" s="115">
        <v>210</v>
      </c>
      <c r="BE36" s="115">
        <v>210</v>
      </c>
      <c r="BF36" s="115">
        <v>210</v>
      </c>
      <c r="BG36" s="115">
        <v>210</v>
      </c>
      <c r="BH36" s="115">
        <v>210</v>
      </c>
      <c r="BI36" s="115">
        <v>210</v>
      </c>
      <c r="BJ36" s="115">
        <v>199</v>
      </c>
      <c r="BK36" s="115">
        <v>199</v>
      </c>
      <c r="BL36" s="115">
        <v>199</v>
      </c>
      <c r="BM36" s="115">
        <v>199</v>
      </c>
      <c r="BN36" s="115">
        <v>170</v>
      </c>
      <c r="BO36" s="115">
        <v>170</v>
      </c>
      <c r="BP36" s="115">
        <v>170</v>
      </c>
      <c r="BQ36" s="115">
        <v>170</v>
      </c>
      <c r="BR36" s="115">
        <v>60</v>
      </c>
      <c r="BS36" s="115">
        <v>60</v>
      </c>
      <c r="BT36" s="115">
        <v>60</v>
      </c>
      <c r="BU36" s="115">
        <v>60</v>
      </c>
      <c r="BV36" s="115">
        <v>60</v>
      </c>
      <c r="BW36" s="115">
        <v>60</v>
      </c>
      <c r="BX36" s="115">
        <v>60</v>
      </c>
      <c r="BY36" s="115">
        <v>60</v>
      </c>
      <c r="BZ36" s="115">
        <v>62</v>
      </c>
      <c r="CA36" s="115">
        <v>62</v>
      </c>
      <c r="CB36" s="115">
        <v>62</v>
      </c>
      <c r="CC36" s="115">
        <v>62</v>
      </c>
      <c r="CD36" s="115">
        <v>63</v>
      </c>
      <c r="CE36" s="115">
        <v>63</v>
      </c>
      <c r="CF36" s="115">
        <v>63</v>
      </c>
      <c r="CG36" s="115">
        <v>63</v>
      </c>
      <c r="CH36" s="115">
        <v>30</v>
      </c>
      <c r="CI36" s="115">
        <v>30</v>
      </c>
      <c r="CJ36" s="115">
        <v>30</v>
      </c>
      <c r="CK36" s="115">
        <v>30</v>
      </c>
      <c r="CL36" s="115">
        <v>32</v>
      </c>
      <c r="CM36" s="115">
        <v>32</v>
      </c>
      <c r="CN36" s="115">
        <v>32</v>
      </c>
      <c r="CO36" s="115">
        <v>32</v>
      </c>
      <c r="CP36" s="115">
        <v>92</v>
      </c>
      <c r="CQ36" s="115">
        <v>92</v>
      </c>
      <c r="CR36" s="115">
        <v>92</v>
      </c>
      <c r="CS36" s="115">
        <v>92</v>
      </c>
      <c r="CT36" s="116"/>
      <c r="CU36" s="116"/>
      <c r="CV36" s="116"/>
      <c r="CW36" s="117"/>
      <c r="CX36" s="91">
        <f t="array" ref="CX36">SUMPRODUCT(B36:CW36*0.25)</f>
        <v>3587</v>
      </c>
    </row>
    <row r="37" spans="1:102" ht="24.95" customHeight="1" x14ac:dyDescent="0.2">
      <c r="A37" s="118" t="s">
        <v>44</v>
      </c>
      <c r="B37" s="119">
        <v>150</v>
      </c>
      <c r="C37" s="120">
        <v>150</v>
      </c>
      <c r="D37" s="120">
        <v>150</v>
      </c>
      <c r="E37" s="120">
        <v>150</v>
      </c>
      <c r="F37" s="120">
        <v>150</v>
      </c>
      <c r="G37" s="120">
        <v>150</v>
      </c>
      <c r="H37" s="120">
        <v>150</v>
      </c>
      <c r="I37" s="120">
        <v>150</v>
      </c>
      <c r="J37" s="120">
        <v>145</v>
      </c>
      <c r="K37" s="120">
        <v>145</v>
      </c>
      <c r="L37" s="120">
        <v>145</v>
      </c>
      <c r="M37" s="120">
        <v>145</v>
      </c>
      <c r="N37" s="120">
        <v>130</v>
      </c>
      <c r="O37" s="120">
        <v>130</v>
      </c>
      <c r="P37" s="120">
        <v>130</v>
      </c>
      <c r="Q37" s="120">
        <v>130</v>
      </c>
      <c r="R37" s="120">
        <v>150</v>
      </c>
      <c r="S37" s="120">
        <v>150</v>
      </c>
      <c r="T37" s="120">
        <v>150</v>
      </c>
      <c r="U37" s="120">
        <v>150</v>
      </c>
      <c r="V37" s="120">
        <v>115</v>
      </c>
      <c r="W37" s="120">
        <v>115</v>
      </c>
      <c r="X37" s="120">
        <v>115</v>
      </c>
      <c r="Y37" s="120">
        <v>115</v>
      </c>
      <c r="Z37" s="120">
        <v>131</v>
      </c>
      <c r="AA37" s="120">
        <v>131</v>
      </c>
      <c r="AB37" s="120">
        <v>131</v>
      </c>
      <c r="AC37" s="120">
        <v>131</v>
      </c>
      <c r="AD37" s="120">
        <v>132</v>
      </c>
      <c r="AE37" s="120">
        <v>132</v>
      </c>
      <c r="AF37" s="120">
        <v>132</v>
      </c>
      <c r="AG37" s="120">
        <v>132</v>
      </c>
      <c r="AH37" s="120">
        <v>160</v>
      </c>
      <c r="AI37" s="120">
        <v>160</v>
      </c>
      <c r="AJ37" s="120">
        <v>160</v>
      </c>
      <c r="AK37" s="120">
        <v>160</v>
      </c>
      <c r="AL37" s="120">
        <v>208</v>
      </c>
      <c r="AM37" s="120">
        <v>208</v>
      </c>
      <c r="AN37" s="120">
        <v>208</v>
      </c>
      <c r="AO37" s="120">
        <v>208</v>
      </c>
      <c r="AP37" s="120">
        <v>210</v>
      </c>
      <c r="AQ37" s="120">
        <v>210</v>
      </c>
      <c r="AR37" s="120">
        <v>210</v>
      </c>
      <c r="AS37" s="120">
        <v>210</v>
      </c>
      <c r="AT37" s="120">
        <v>210</v>
      </c>
      <c r="AU37" s="120">
        <v>210</v>
      </c>
      <c r="AV37" s="120">
        <v>210</v>
      </c>
      <c r="AW37" s="120">
        <v>210</v>
      </c>
      <c r="AX37" s="120">
        <v>209</v>
      </c>
      <c r="AY37" s="120">
        <v>209</v>
      </c>
      <c r="AZ37" s="120">
        <v>209</v>
      </c>
      <c r="BA37" s="120">
        <v>209</v>
      </c>
      <c r="BB37" s="120">
        <v>210</v>
      </c>
      <c r="BC37" s="120">
        <v>210</v>
      </c>
      <c r="BD37" s="120">
        <v>210</v>
      </c>
      <c r="BE37" s="120">
        <v>210</v>
      </c>
      <c r="BF37" s="120">
        <v>210</v>
      </c>
      <c r="BG37" s="120">
        <v>210</v>
      </c>
      <c r="BH37" s="120">
        <v>210</v>
      </c>
      <c r="BI37" s="120">
        <v>210</v>
      </c>
      <c r="BJ37" s="120">
        <v>210</v>
      </c>
      <c r="BK37" s="120">
        <v>210</v>
      </c>
      <c r="BL37" s="120">
        <v>210</v>
      </c>
      <c r="BM37" s="120">
        <v>210</v>
      </c>
      <c r="BN37" s="120">
        <v>190</v>
      </c>
      <c r="BO37" s="120">
        <v>190</v>
      </c>
      <c r="BP37" s="120">
        <v>190</v>
      </c>
      <c r="BQ37" s="120">
        <v>190</v>
      </c>
      <c r="BR37" s="120">
        <v>131</v>
      </c>
      <c r="BS37" s="120">
        <v>131</v>
      </c>
      <c r="BT37" s="120">
        <v>131</v>
      </c>
      <c r="BU37" s="120">
        <v>131</v>
      </c>
      <c r="BV37" s="120">
        <v>153</v>
      </c>
      <c r="BW37" s="120">
        <v>153</v>
      </c>
      <c r="BX37" s="120">
        <v>153</v>
      </c>
      <c r="BY37" s="120">
        <v>153</v>
      </c>
      <c r="BZ37" s="120">
        <v>153</v>
      </c>
      <c r="CA37" s="120">
        <v>153</v>
      </c>
      <c r="CB37" s="120">
        <v>153</v>
      </c>
      <c r="CC37" s="120">
        <v>153</v>
      </c>
      <c r="CD37" s="120">
        <v>130</v>
      </c>
      <c r="CE37" s="120">
        <v>130</v>
      </c>
      <c r="CF37" s="120">
        <v>130</v>
      </c>
      <c r="CG37" s="120">
        <v>130</v>
      </c>
      <c r="CH37" s="120">
        <v>159</v>
      </c>
      <c r="CI37" s="120">
        <v>159</v>
      </c>
      <c r="CJ37" s="120">
        <v>159</v>
      </c>
      <c r="CK37" s="120">
        <v>159</v>
      </c>
      <c r="CL37" s="120">
        <v>190</v>
      </c>
      <c r="CM37" s="120">
        <v>190</v>
      </c>
      <c r="CN37" s="120">
        <v>190</v>
      </c>
      <c r="CO37" s="120">
        <v>190</v>
      </c>
      <c r="CP37" s="120">
        <v>183</v>
      </c>
      <c r="CQ37" s="120">
        <v>183</v>
      </c>
      <c r="CR37" s="120">
        <v>183</v>
      </c>
      <c r="CS37" s="120">
        <v>183</v>
      </c>
      <c r="CT37" s="120"/>
      <c r="CU37" s="120"/>
      <c r="CV37" s="120"/>
      <c r="CW37" s="121"/>
      <c r="CX37" s="97">
        <f t="array" ref="CX37">SUMPRODUCT(B37:CW37*0.25)</f>
        <v>4019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>
        <v>65.2</v>
      </c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105.1</v>
      </c>
      <c r="AM38" s="120">
        <v>322.3</v>
      </c>
      <c r="AN38" s="120">
        <v>238.3</v>
      </c>
      <c r="AO38" s="120">
        <v>296.3</v>
      </c>
      <c r="AP38" s="120">
        <v>356.2</v>
      </c>
      <c r="AQ38" s="120">
        <v>411.6</v>
      </c>
      <c r="AR38" s="120">
        <v>430.6</v>
      </c>
      <c r="AS38" s="120">
        <v>286.3</v>
      </c>
      <c r="AT38" s="120">
        <v>530</v>
      </c>
      <c r="AU38" s="120">
        <v>475</v>
      </c>
      <c r="AV38" s="120">
        <v>416.8</v>
      </c>
      <c r="AW38" s="120">
        <v>250.7</v>
      </c>
      <c r="AX38" s="120">
        <v>575</v>
      </c>
      <c r="AY38" s="120">
        <v>308.89999999999998</v>
      </c>
      <c r="AZ38" s="120">
        <v>328.4</v>
      </c>
      <c r="BA38" s="120">
        <v>380.2</v>
      </c>
      <c r="BB38" s="120">
        <v>542</v>
      </c>
      <c r="BC38" s="120">
        <v>408.1</v>
      </c>
      <c r="BD38" s="120">
        <v>316.3</v>
      </c>
      <c r="BE38" s="120">
        <v>280.7</v>
      </c>
      <c r="BF38" s="120">
        <v>17.100000000000001</v>
      </c>
      <c r="BG38" s="120">
        <v>563.20000000000005</v>
      </c>
      <c r="BH38" s="120">
        <v>598</v>
      </c>
      <c r="BI38" s="120">
        <v>598</v>
      </c>
      <c r="BJ38" s="120">
        <v>467.2</v>
      </c>
      <c r="BK38" s="120">
        <v>505.5</v>
      </c>
      <c r="BL38" s="120">
        <v>444.6</v>
      </c>
      <c r="BM38" s="120">
        <v>234.9</v>
      </c>
      <c r="BN38" s="120"/>
      <c r="BO38" s="120"/>
      <c r="BP38" s="120"/>
      <c r="BQ38" s="120"/>
      <c r="BR38" s="120"/>
      <c r="BS38" s="120"/>
      <c r="BT38" s="120"/>
      <c r="BU38" s="120">
        <v>428.9</v>
      </c>
      <c r="BV38" s="120"/>
      <c r="BW38" s="120"/>
      <c r="BX38" s="120">
        <v>334.2</v>
      </c>
      <c r="BY38" s="120">
        <v>392.7</v>
      </c>
      <c r="BZ38" s="120">
        <v>502.5</v>
      </c>
      <c r="CA38" s="120">
        <v>223.1</v>
      </c>
      <c r="CB38" s="120">
        <v>57.6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45.3</v>
      </c>
      <c r="CQ38" s="120">
        <v>135.1</v>
      </c>
      <c r="CR38" s="120">
        <v>159.69999999999999</v>
      </c>
      <c r="CS38" s="120">
        <v>148.69999999999999</v>
      </c>
      <c r="CT38" s="122"/>
      <c r="CU38" s="122"/>
      <c r="CV38" s="122"/>
      <c r="CW38" s="121"/>
      <c r="CX38" s="97">
        <f t="array" ref="CX38">SUMPRODUCT(B38:CW38*0.25)</f>
        <v>3295.0750000000007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355</v>
      </c>
      <c r="C41" s="107">
        <f t="shared" ref="C41:BN41" si="6">SUM(C36:C40)</f>
        <v>355</v>
      </c>
      <c r="D41" s="107">
        <f t="shared" si="6"/>
        <v>355</v>
      </c>
      <c r="E41" s="107">
        <f t="shared" si="6"/>
        <v>355</v>
      </c>
      <c r="F41" s="107">
        <f t="shared" si="6"/>
        <v>355</v>
      </c>
      <c r="G41" s="107">
        <f t="shared" si="6"/>
        <v>355</v>
      </c>
      <c r="H41" s="107">
        <f t="shared" si="6"/>
        <v>355</v>
      </c>
      <c r="I41" s="107">
        <f t="shared" si="6"/>
        <v>355</v>
      </c>
      <c r="J41" s="107">
        <f t="shared" si="6"/>
        <v>415.2</v>
      </c>
      <c r="K41" s="107">
        <f t="shared" si="6"/>
        <v>350</v>
      </c>
      <c r="L41" s="107">
        <f t="shared" si="6"/>
        <v>350</v>
      </c>
      <c r="M41" s="107">
        <f t="shared" si="6"/>
        <v>350</v>
      </c>
      <c r="N41" s="107">
        <f t="shared" si="6"/>
        <v>334</v>
      </c>
      <c r="O41" s="107">
        <f t="shared" si="6"/>
        <v>334</v>
      </c>
      <c r="P41" s="107">
        <f t="shared" si="6"/>
        <v>334</v>
      </c>
      <c r="Q41" s="107">
        <f t="shared" si="6"/>
        <v>334</v>
      </c>
      <c r="R41" s="107">
        <f t="shared" si="6"/>
        <v>355</v>
      </c>
      <c r="S41" s="107">
        <f t="shared" si="6"/>
        <v>355</v>
      </c>
      <c r="T41" s="107">
        <f t="shared" si="6"/>
        <v>355</v>
      </c>
      <c r="U41" s="107">
        <f t="shared" si="6"/>
        <v>355</v>
      </c>
      <c r="V41" s="107">
        <f t="shared" si="6"/>
        <v>258</v>
      </c>
      <c r="W41" s="107">
        <f t="shared" si="6"/>
        <v>258</v>
      </c>
      <c r="X41" s="107">
        <f t="shared" si="6"/>
        <v>258</v>
      </c>
      <c r="Y41" s="107">
        <f t="shared" si="6"/>
        <v>258</v>
      </c>
      <c r="Z41" s="107">
        <f t="shared" si="6"/>
        <v>256</v>
      </c>
      <c r="AA41" s="107">
        <f t="shared" si="6"/>
        <v>256</v>
      </c>
      <c r="AB41" s="107">
        <f t="shared" si="6"/>
        <v>256</v>
      </c>
      <c r="AC41" s="107">
        <f t="shared" si="6"/>
        <v>256</v>
      </c>
      <c r="AD41" s="107">
        <f t="shared" si="6"/>
        <v>299</v>
      </c>
      <c r="AE41" s="107">
        <f t="shared" si="6"/>
        <v>299</v>
      </c>
      <c r="AF41" s="107">
        <f t="shared" si="6"/>
        <v>299</v>
      </c>
      <c r="AG41" s="107">
        <f t="shared" si="6"/>
        <v>299</v>
      </c>
      <c r="AH41" s="107">
        <f t="shared" si="6"/>
        <v>310</v>
      </c>
      <c r="AI41" s="107">
        <f t="shared" si="6"/>
        <v>310</v>
      </c>
      <c r="AJ41" s="107">
        <f t="shared" si="6"/>
        <v>310</v>
      </c>
      <c r="AK41" s="107">
        <f t="shared" si="6"/>
        <v>310</v>
      </c>
      <c r="AL41" s="107">
        <f t="shared" si="6"/>
        <v>478.1</v>
      </c>
      <c r="AM41" s="107">
        <f t="shared" si="6"/>
        <v>695.3</v>
      </c>
      <c r="AN41" s="107">
        <f t="shared" si="6"/>
        <v>611.29999999999995</v>
      </c>
      <c r="AO41" s="107">
        <f t="shared" si="6"/>
        <v>669.3</v>
      </c>
      <c r="AP41" s="107">
        <f t="shared" si="6"/>
        <v>771.2</v>
      </c>
      <c r="AQ41" s="107">
        <f t="shared" si="6"/>
        <v>826.6</v>
      </c>
      <c r="AR41" s="107">
        <f t="shared" si="6"/>
        <v>845.6</v>
      </c>
      <c r="AS41" s="107">
        <f t="shared" si="6"/>
        <v>701.3</v>
      </c>
      <c r="AT41" s="107">
        <f t="shared" si="6"/>
        <v>950</v>
      </c>
      <c r="AU41" s="107">
        <f t="shared" si="6"/>
        <v>895</v>
      </c>
      <c r="AV41" s="107">
        <f t="shared" si="6"/>
        <v>836.8</v>
      </c>
      <c r="AW41" s="107">
        <f t="shared" si="6"/>
        <v>670.7</v>
      </c>
      <c r="AX41" s="107">
        <f t="shared" si="6"/>
        <v>994</v>
      </c>
      <c r="AY41" s="107">
        <f t="shared" si="6"/>
        <v>727.9</v>
      </c>
      <c r="AZ41" s="107">
        <f t="shared" si="6"/>
        <v>747.4</v>
      </c>
      <c r="BA41" s="107">
        <f t="shared" si="6"/>
        <v>799.2</v>
      </c>
      <c r="BB41" s="107">
        <f t="shared" si="6"/>
        <v>962</v>
      </c>
      <c r="BC41" s="107">
        <f t="shared" si="6"/>
        <v>828.1</v>
      </c>
      <c r="BD41" s="107">
        <f t="shared" si="6"/>
        <v>736.3</v>
      </c>
      <c r="BE41" s="107">
        <f t="shared" si="6"/>
        <v>700.7</v>
      </c>
      <c r="BF41" s="107">
        <f t="shared" si="6"/>
        <v>437.1</v>
      </c>
      <c r="BG41" s="107">
        <f t="shared" si="6"/>
        <v>983.2</v>
      </c>
      <c r="BH41" s="107">
        <f t="shared" si="6"/>
        <v>1018</v>
      </c>
      <c r="BI41" s="107">
        <f t="shared" si="6"/>
        <v>1018</v>
      </c>
      <c r="BJ41" s="107">
        <f t="shared" si="6"/>
        <v>876.2</v>
      </c>
      <c r="BK41" s="107">
        <f t="shared" si="6"/>
        <v>914.5</v>
      </c>
      <c r="BL41" s="107">
        <f t="shared" si="6"/>
        <v>853.6</v>
      </c>
      <c r="BM41" s="107">
        <f t="shared" si="6"/>
        <v>643.9</v>
      </c>
      <c r="BN41" s="107">
        <f t="shared" si="6"/>
        <v>360</v>
      </c>
      <c r="BO41" s="107">
        <f t="shared" ref="BO41:CW41" si="7">SUM(BO36:BO40)</f>
        <v>360</v>
      </c>
      <c r="BP41" s="107">
        <f t="shared" si="7"/>
        <v>360</v>
      </c>
      <c r="BQ41" s="107">
        <f t="shared" si="7"/>
        <v>360</v>
      </c>
      <c r="BR41" s="107">
        <f t="shared" si="7"/>
        <v>191</v>
      </c>
      <c r="BS41" s="107">
        <f t="shared" si="7"/>
        <v>191</v>
      </c>
      <c r="BT41" s="107">
        <f t="shared" si="7"/>
        <v>191</v>
      </c>
      <c r="BU41" s="107">
        <f t="shared" si="7"/>
        <v>619.9</v>
      </c>
      <c r="BV41" s="107">
        <f t="shared" si="7"/>
        <v>213</v>
      </c>
      <c r="BW41" s="107">
        <f t="shared" si="7"/>
        <v>213</v>
      </c>
      <c r="BX41" s="107">
        <f t="shared" si="7"/>
        <v>547.20000000000005</v>
      </c>
      <c r="BY41" s="107">
        <f t="shared" si="7"/>
        <v>605.70000000000005</v>
      </c>
      <c r="BZ41" s="107">
        <f t="shared" si="7"/>
        <v>717.5</v>
      </c>
      <c r="CA41" s="107">
        <f t="shared" si="7"/>
        <v>438.1</v>
      </c>
      <c r="CB41" s="107">
        <f t="shared" si="7"/>
        <v>272.60000000000002</v>
      </c>
      <c r="CC41" s="107">
        <f t="shared" si="7"/>
        <v>215</v>
      </c>
      <c r="CD41" s="107">
        <f t="shared" si="7"/>
        <v>193</v>
      </c>
      <c r="CE41" s="107">
        <f t="shared" si="7"/>
        <v>193</v>
      </c>
      <c r="CF41" s="107">
        <f t="shared" si="7"/>
        <v>193</v>
      </c>
      <c r="CG41" s="107">
        <f t="shared" si="7"/>
        <v>193</v>
      </c>
      <c r="CH41" s="107">
        <f t="shared" si="7"/>
        <v>189</v>
      </c>
      <c r="CI41" s="107">
        <f t="shared" si="7"/>
        <v>189</v>
      </c>
      <c r="CJ41" s="107">
        <f t="shared" si="7"/>
        <v>189</v>
      </c>
      <c r="CK41" s="107">
        <f t="shared" si="7"/>
        <v>189</v>
      </c>
      <c r="CL41" s="107">
        <f t="shared" si="7"/>
        <v>222</v>
      </c>
      <c r="CM41" s="107">
        <f t="shared" si="7"/>
        <v>222</v>
      </c>
      <c r="CN41" s="107">
        <f t="shared" si="7"/>
        <v>222</v>
      </c>
      <c r="CO41" s="107">
        <f t="shared" si="7"/>
        <v>222</v>
      </c>
      <c r="CP41" s="107">
        <f t="shared" si="7"/>
        <v>320.3</v>
      </c>
      <c r="CQ41" s="107">
        <f t="shared" si="7"/>
        <v>410.1</v>
      </c>
      <c r="CR41" s="107">
        <f t="shared" si="7"/>
        <v>434.7</v>
      </c>
      <c r="CS41" s="107">
        <f t="shared" si="7"/>
        <v>423.7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10901.075000000001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>
        <v>65.2</v>
      </c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>
        <v>105.1</v>
      </c>
      <c r="AM46" s="120">
        <v>322.3</v>
      </c>
      <c r="AN46" s="120">
        <v>238.3</v>
      </c>
      <c r="AO46" s="120">
        <v>296.3</v>
      </c>
      <c r="AP46" s="120">
        <v>356.2</v>
      </c>
      <c r="AQ46" s="120">
        <v>411.6</v>
      </c>
      <c r="AR46" s="120">
        <v>430.6</v>
      </c>
      <c r="AS46" s="120">
        <v>286.3</v>
      </c>
      <c r="AT46" s="120">
        <v>530</v>
      </c>
      <c r="AU46" s="120">
        <v>475</v>
      </c>
      <c r="AV46" s="120">
        <v>416.8</v>
      </c>
      <c r="AW46" s="120">
        <v>250.7</v>
      </c>
      <c r="AX46" s="120">
        <v>575</v>
      </c>
      <c r="AY46" s="120">
        <v>308.89999999999998</v>
      </c>
      <c r="AZ46" s="120">
        <v>328.4</v>
      </c>
      <c r="BA46" s="120">
        <v>380.2</v>
      </c>
      <c r="BB46" s="120">
        <v>542</v>
      </c>
      <c r="BC46" s="120">
        <v>408.1</v>
      </c>
      <c r="BD46" s="120">
        <v>316.3</v>
      </c>
      <c r="BE46" s="120">
        <v>280.7</v>
      </c>
      <c r="BF46" s="120">
        <v>17.100000000000001</v>
      </c>
      <c r="BG46" s="120">
        <v>563.20000000000005</v>
      </c>
      <c r="BH46" s="120">
        <v>598</v>
      </c>
      <c r="BI46" s="120">
        <v>598</v>
      </c>
      <c r="BJ46" s="120">
        <v>467.2</v>
      </c>
      <c r="BK46" s="120">
        <v>505.5</v>
      </c>
      <c r="BL46" s="120">
        <v>444.6</v>
      </c>
      <c r="BM46" s="120">
        <v>234.9</v>
      </c>
      <c r="BN46" s="120"/>
      <c r="BO46" s="120"/>
      <c r="BP46" s="120"/>
      <c r="BQ46" s="120"/>
      <c r="BR46" s="120"/>
      <c r="BS46" s="120"/>
      <c r="BT46" s="120"/>
      <c r="BU46" s="120">
        <v>428.9</v>
      </c>
      <c r="BV46" s="120"/>
      <c r="BW46" s="120"/>
      <c r="BX46" s="120">
        <v>334.2</v>
      </c>
      <c r="BY46" s="120">
        <v>392.7</v>
      </c>
      <c r="BZ46" s="120">
        <v>502.5</v>
      </c>
      <c r="CA46" s="120">
        <v>223.1</v>
      </c>
      <c r="CB46" s="120">
        <v>57.6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45.3</v>
      </c>
      <c r="CQ46" s="120">
        <v>135.1</v>
      </c>
      <c r="CR46" s="120">
        <v>159.69999999999999</v>
      </c>
      <c r="CS46" s="120">
        <v>148.69999999999999</v>
      </c>
      <c r="CT46" s="122"/>
      <c r="CU46" s="122"/>
      <c r="CV46" s="122"/>
      <c r="CW46" s="121"/>
      <c r="CX46" s="97">
        <f t="array" ref="CX46">SUMPRODUCT(B46:CW46*0.25)</f>
        <v>3295.0750000000007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134</v>
      </c>
      <c r="C49" s="120">
        <v>134</v>
      </c>
      <c r="D49" s="120">
        <v>134</v>
      </c>
      <c r="E49" s="120">
        <v>134</v>
      </c>
      <c r="F49" s="120">
        <v>124</v>
      </c>
      <c r="G49" s="120">
        <v>124</v>
      </c>
      <c r="H49" s="120">
        <v>124</v>
      </c>
      <c r="I49" s="120">
        <v>124</v>
      </c>
      <c r="J49" s="120">
        <v>118</v>
      </c>
      <c r="K49" s="120">
        <v>118</v>
      </c>
      <c r="L49" s="120">
        <v>118</v>
      </c>
      <c r="M49" s="120">
        <v>118</v>
      </c>
      <c r="N49" s="120">
        <v>114</v>
      </c>
      <c r="O49" s="120">
        <v>114</v>
      </c>
      <c r="P49" s="120">
        <v>114</v>
      </c>
      <c r="Q49" s="120">
        <v>114</v>
      </c>
      <c r="R49" s="120">
        <v>133</v>
      </c>
      <c r="S49" s="120">
        <v>133</v>
      </c>
      <c r="T49" s="120">
        <v>133</v>
      </c>
      <c r="U49" s="120">
        <v>133</v>
      </c>
      <c r="V49" s="120">
        <v>150</v>
      </c>
      <c r="W49" s="120">
        <v>150</v>
      </c>
      <c r="X49" s="120">
        <v>150</v>
      </c>
      <c r="Y49" s="120">
        <v>150</v>
      </c>
      <c r="Z49" s="120">
        <v>204</v>
      </c>
      <c r="AA49" s="120">
        <v>204</v>
      </c>
      <c r="AB49" s="120">
        <v>204</v>
      </c>
      <c r="AC49" s="120">
        <v>204</v>
      </c>
      <c r="AD49" s="120">
        <v>200</v>
      </c>
      <c r="AE49" s="120">
        <v>200</v>
      </c>
      <c r="AF49" s="120">
        <v>200</v>
      </c>
      <c r="AG49" s="120">
        <v>200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200</v>
      </c>
      <c r="AU49" s="120">
        <v>200</v>
      </c>
      <c r="AV49" s="120">
        <v>200</v>
      </c>
      <c r="AW49" s="120">
        <v>200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200</v>
      </c>
      <c r="BG49" s="120">
        <v>200</v>
      </c>
      <c r="BH49" s="120">
        <v>200</v>
      </c>
      <c r="BI49" s="120">
        <v>200</v>
      </c>
      <c r="BJ49" s="120">
        <v>200</v>
      </c>
      <c r="BK49" s="120">
        <v>200</v>
      </c>
      <c r="BL49" s="120">
        <v>200</v>
      </c>
      <c r="BM49" s="120">
        <v>200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150</v>
      </c>
      <c r="CQ49" s="120">
        <v>150</v>
      </c>
      <c r="CR49" s="120">
        <v>150</v>
      </c>
      <c r="CS49" s="120">
        <v>150</v>
      </c>
      <c r="CT49" s="122"/>
      <c r="CU49" s="122"/>
      <c r="CV49" s="122"/>
      <c r="CW49" s="121"/>
      <c r="CX49" s="97">
        <f t="array" ref="CX49">SUMPRODUCT(B49:CW49*0.25)</f>
        <v>4227</v>
      </c>
    </row>
    <row r="50" spans="1:102" ht="30" customHeight="1" thickBot="1" x14ac:dyDescent="0.25">
      <c r="A50" s="105" t="s">
        <v>51</v>
      </c>
      <c r="B50" s="106">
        <f>SUM(B44:B49)</f>
        <v>134</v>
      </c>
      <c r="C50" s="107">
        <f t="shared" ref="C50:BN50" si="8">SUM(C44:C49)</f>
        <v>134</v>
      </c>
      <c r="D50" s="107">
        <f t="shared" si="8"/>
        <v>134</v>
      </c>
      <c r="E50" s="107">
        <f t="shared" si="8"/>
        <v>134</v>
      </c>
      <c r="F50" s="107">
        <f t="shared" si="8"/>
        <v>124</v>
      </c>
      <c r="G50" s="107">
        <f t="shared" si="8"/>
        <v>124</v>
      </c>
      <c r="H50" s="107">
        <f t="shared" si="8"/>
        <v>124</v>
      </c>
      <c r="I50" s="107">
        <f t="shared" si="8"/>
        <v>124</v>
      </c>
      <c r="J50" s="107">
        <f t="shared" si="8"/>
        <v>183.2</v>
      </c>
      <c r="K50" s="107">
        <f t="shared" si="8"/>
        <v>118</v>
      </c>
      <c r="L50" s="107">
        <f t="shared" si="8"/>
        <v>118</v>
      </c>
      <c r="M50" s="107">
        <f t="shared" si="8"/>
        <v>118</v>
      </c>
      <c r="N50" s="107">
        <f t="shared" si="8"/>
        <v>114</v>
      </c>
      <c r="O50" s="107">
        <f t="shared" si="8"/>
        <v>114</v>
      </c>
      <c r="P50" s="107">
        <f t="shared" si="8"/>
        <v>114</v>
      </c>
      <c r="Q50" s="107">
        <f t="shared" si="8"/>
        <v>114</v>
      </c>
      <c r="R50" s="107">
        <f t="shared" si="8"/>
        <v>133</v>
      </c>
      <c r="S50" s="107">
        <f t="shared" si="8"/>
        <v>133</v>
      </c>
      <c r="T50" s="107">
        <f t="shared" si="8"/>
        <v>133</v>
      </c>
      <c r="U50" s="107">
        <f t="shared" si="8"/>
        <v>133</v>
      </c>
      <c r="V50" s="107">
        <f t="shared" si="8"/>
        <v>150</v>
      </c>
      <c r="W50" s="107">
        <f t="shared" si="8"/>
        <v>150</v>
      </c>
      <c r="X50" s="107">
        <f t="shared" si="8"/>
        <v>150</v>
      </c>
      <c r="Y50" s="107">
        <f t="shared" si="8"/>
        <v>150</v>
      </c>
      <c r="Z50" s="107">
        <f t="shared" si="8"/>
        <v>204</v>
      </c>
      <c r="AA50" s="107">
        <f t="shared" si="8"/>
        <v>204</v>
      </c>
      <c r="AB50" s="107">
        <f t="shared" si="8"/>
        <v>204</v>
      </c>
      <c r="AC50" s="107">
        <f t="shared" si="8"/>
        <v>204</v>
      </c>
      <c r="AD50" s="107">
        <f t="shared" si="8"/>
        <v>200</v>
      </c>
      <c r="AE50" s="107">
        <f t="shared" si="8"/>
        <v>200</v>
      </c>
      <c r="AF50" s="107">
        <f t="shared" si="8"/>
        <v>200</v>
      </c>
      <c r="AG50" s="107">
        <f t="shared" si="8"/>
        <v>200</v>
      </c>
      <c r="AH50" s="107">
        <f t="shared" si="8"/>
        <v>200</v>
      </c>
      <c r="AI50" s="107">
        <f t="shared" si="8"/>
        <v>200</v>
      </c>
      <c r="AJ50" s="107">
        <f t="shared" si="8"/>
        <v>200</v>
      </c>
      <c r="AK50" s="107">
        <f t="shared" si="8"/>
        <v>200</v>
      </c>
      <c r="AL50" s="107">
        <f t="shared" si="8"/>
        <v>305.10000000000002</v>
      </c>
      <c r="AM50" s="107">
        <f t="shared" si="8"/>
        <v>522.29999999999995</v>
      </c>
      <c r="AN50" s="107">
        <f t="shared" si="8"/>
        <v>438.3</v>
      </c>
      <c r="AO50" s="107">
        <f t="shared" si="8"/>
        <v>496.3</v>
      </c>
      <c r="AP50" s="107">
        <f t="shared" si="8"/>
        <v>556.20000000000005</v>
      </c>
      <c r="AQ50" s="107">
        <f t="shared" si="8"/>
        <v>611.6</v>
      </c>
      <c r="AR50" s="107">
        <f t="shared" si="8"/>
        <v>630.6</v>
      </c>
      <c r="AS50" s="107">
        <f t="shared" si="8"/>
        <v>486.3</v>
      </c>
      <c r="AT50" s="107">
        <f t="shared" si="8"/>
        <v>730</v>
      </c>
      <c r="AU50" s="107">
        <f t="shared" si="8"/>
        <v>675</v>
      </c>
      <c r="AV50" s="107">
        <f t="shared" si="8"/>
        <v>616.79999999999995</v>
      </c>
      <c r="AW50" s="107">
        <f t="shared" si="8"/>
        <v>450.7</v>
      </c>
      <c r="AX50" s="107">
        <f t="shared" si="8"/>
        <v>775</v>
      </c>
      <c r="AY50" s="107">
        <f t="shared" si="8"/>
        <v>508.9</v>
      </c>
      <c r="AZ50" s="107">
        <f t="shared" si="8"/>
        <v>528.4</v>
      </c>
      <c r="BA50" s="107">
        <f t="shared" si="8"/>
        <v>580.20000000000005</v>
      </c>
      <c r="BB50" s="107">
        <f t="shared" si="8"/>
        <v>742</v>
      </c>
      <c r="BC50" s="107">
        <f t="shared" si="8"/>
        <v>608.1</v>
      </c>
      <c r="BD50" s="107">
        <f t="shared" si="8"/>
        <v>516.29999999999995</v>
      </c>
      <c r="BE50" s="107">
        <f t="shared" si="8"/>
        <v>480.7</v>
      </c>
      <c r="BF50" s="107">
        <f t="shared" si="8"/>
        <v>217.1</v>
      </c>
      <c r="BG50" s="107">
        <f t="shared" si="8"/>
        <v>763.2</v>
      </c>
      <c r="BH50" s="107">
        <f t="shared" si="8"/>
        <v>798</v>
      </c>
      <c r="BI50" s="107">
        <f t="shared" si="8"/>
        <v>798</v>
      </c>
      <c r="BJ50" s="107">
        <f t="shared" si="8"/>
        <v>667.2</v>
      </c>
      <c r="BK50" s="107">
        <f t="shared" si="8"/>
        <v>705.5</v>
      </c>
      <c r="BL50" s="107">
        <f t="shared" si="8"/>
        <v>644.6</v>
      </c>
      <c r="BM50" s="107">
        <f t="shared" si="8"/>
        <v>434.9</v>
      </c>
      <c r="BN50" s="107">
        <f t="shared" si="8"/>
        <v>200</v>
      </c>
      <c r="BO50" s="107">
        <f t="shared" ref="BO50:CW50" si="9">SUM(BO44:BO49)</f>
        <v>200</v>
      </c>
      <c r="BP50" s="107">
        <f t="shared" si="9"/>
        <v>200</v>
      </c>
      <c r="BQ50" s="107">
        <f t="shared" si="9"/>
        <v>200</v>
      </c>
      <c r="BR50" s="107">
        <f t="shared" si="9"/>
        <v>200</v>
      </c>
      <c r="BS50" s="107">
        <f t="shared" si="9"/>
        <v>200</v>
      </c>
      <c r="BT50" s="107">
        <f t="shared" si="9"/>
        <v>200</v>
      </c>
      <c r="BU50" s="107">
        <f t="shared" si="9"/>
        <v>628.9</v>
      </c>
      <c r="BV50" s="107">
        <f t="shared" si="9"/>
        <v>200</v>
      </c>
      <c r="BW50" s="107">
        <f t="shared" si="9"/>
        <v>200</v>
      </c>
      <c r="BX50" s="107">
        <f t="shared" si="9"/>
        <v>534.20000000000005</v>
      </c>
      <c r="BY50" s="107">
        <f t="shared" si="9"/>
        <v>592.70000000000005</v>
      </c>
      <c r="BZ50" s="107">
        <f t="shared" si="9"/>
        <v>702.5</v>
      </c>
      <c r="CA50" s="107">
        <f t="shared" si="9"/>
        <v>423.1</v>
      </c>
      <c r="CB50" s="107">
        <f t="shared" si="9"/>
        <v>257.60000000000002</v>
      </c>
      <c r="CC50" s="107">
        <f t="shared" si="9"/>
        <v>200</v>
      </c>
      <c r="CD50" s="107">
        <f t="shared" si="9"/>
        <v>200</v>
      </c>
      <c r="CE50" s="107">
        <f t="shared" si="9"/>
        <v>200</v>
      </c>
      <c r="CF50" s="107">
        <f t="shared" si="9"/>
        <v>200</v>
      </c>
      <c r="CG50" s="107">
        <f t="shared" si="9"/>
        <v>200</v>
      </c>
      <c r="CH50" s="107">
        <f t="shared" si="9"/>
        <v>150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195.3</v>
      </c>
      <c r="CQ50" s="107">
        <f t="shared" si="9"/>
        <v>285.10000000000002</v>
      </c>
      <c r="CR50" s="107">
        <f t="shared" si="9"/>
        <v>309.7</v>
      </c>
      <c r="CS50" s="107">
        <f t="shared" si="9"/>
        <v>298.7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7522.0750000000007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4833.6759999999995</v>
      </c>
      <c r="C53" s="107">
        <f t="shared" ref="C53:BN53" si="12">C17+C27+C41</f>
        <v>4815.4519999999993</v>
      </c>
      <c r="D53" s="107">
        <f t="shared" si="12"/>
        <v>4783.7709999999997</v>
      </c>
      <c r="E53" s="107">
        <f t="shared" si="12"/>
        <v>4748.8429999999998</v>
      </c>
      <c r="F53" s="107">
        <f t="shared" si="12"/>
        <v>4689.4009999999998</v>
      </c>
      <c r="G53" s="107">
        <f t="shared" si="12"/>
        <v>4675.9619999999995</v>
      </c>
      <c r="H53" s="107">
        <f t="shared" si="12"/>
        <v>4766.0250000000005</v>
      </c>
      <c r="I53" s="107">
        <f t="shared" si="12"/>
        <v>4756.17</v>
      </c>
      <c r="J53" s="107">
        <f t="shared" si="12"/>
        <v>4658.1319999999996</v>
      </c>
      <c r="K53" s="107">
        <f t="shared" si="12"/>
        <v>4697.3710000000001</v>
      </c>
      <c r="L53" s="107">
        <f t="shared" si="12"/>
        <v>4689.799</v>
      </c>
      <c r="M53" s="107">
        <f t="shared" si="12"/>
        <v>4685.1630000000005</v>
      </c>
      <c r="N53" s="107">
        <f t="shared" si="12"/>
        <v>4661.5410000000002</v>
      </c>
      <c r="O53" s="107">
        <f t="shared" si="12"/>
        <v>4665.1210000000001</v>
      </c>
      <c r="P53" s="107">
        <f t="shared" si="12"/>
        <v>4672.9740000000002</v>
      </c>
      <c r="Q53" s="107">
        <f t="shared" si="12"/>
        <v>4698.1819999999998</v>
      </c>
      <c r="R53" s="107">
        <f t="shared" si="12"/>
        <v>4787.2729999999992</v>
      </c>
      <c r="S53" s="107">
        <f t="shared" si="12"/>
        <v>4822.6260000000002</v>
      </c>
      <c r="T53" s="107">
        <f t="shared" si="12"/>
        <v>4740.9059999999999</v>
      </c>
      <c r="U53" s="107">
        <f t="shared" si="12"/>
        <v>4844.6059999999998</v>
      </c>
      <c r="V53" s="107">
        <f t="shared" si="12"/>
        <v>4932.7189999999991</v>
      </c>
      <c r="W53" s="107">
        <f t="shared" si="12"/>
        <v>5047.7250000000004</v>
      </c>
      <c r="X53" s="107">
        <f t="shared" si="12"/>
        <v>5142.4299999999994</v>
      </c>
      <c r="Y53" s="107">
        <f t="shared" si="12"/>
        <v>5275.134</v>
      </c>
      <c r="Z53" s="107">
        <f t="shared" si="12"/>
        <v>5524.6789999999992</v>
      </c>
      <c r="AA53" s="107">
        <f t="shared" si="12"/>
        <v>5666.933</v>
      </c>
      <c r="AB53" s="107">
        <f t="shared" si="12"/>
        <v>5765.4089999999997</v>
      </c>
      <c r="AC53" s="107">
        <f t="shared" si="12"/>
        <v>5842.97</v>
      </c>
      <c r="AD53" s="107">
        <f t="shared" si="12"/>
        <v>5998.5689999999995</v>
      </c>
      <c r="AE53" s="107">
        <f t="shared" si="12"/>
        <v>6092.0259999999989</v>
      </c>
      <c r="AF53" s="107">
        <f t="shared" si="12"/>
        <v>6181.0729999999994</v>
      </c>
      <c r="AG53" s="107">
        <f t="shared" si="12"/>
        <v>6259.3949999999995</v>
      </c>
      <c r="AH53" s="107">
        <f t="shared" si="12"/>
        <v>6479.4769999999999</v>
      </c>
      <c r="AI53" s="107">
        <f t="shared" si="12"/>
        <v>6553.7829999999994</v>
      </c>
      <c r="AJ53" s="107">
        <f t="shared" si="12"/>
        <v>6596.8559999999989</v>
      </c>
      <c r="AK53" s="107">
        <f t="shared" si="12"/>
        <v>6634.5209999999997</v>
      </c>
      <c r="AL53" s="107">
        <f t="shared" si="12"/>
        <v>6804.8139999999985</v>
      </c>
      <c r="AM53" s="107">
        <f t="shared" si="12"/>
        <v>7022.1059999999998</v>
      </c>
      <c r="AN53" s="107">
        <f t="shared" si="12"/>
        <v>6996.3320000000003</v>
      </c>
      <c r="AO53" s="107">
        <f t="shared" si="12"/>
        <v>7067.5059999999994</v>
      </c>
      <c r="AP53" s="107">
        <f t="shared" si="12"/>
        <v>7127.8830000000007</v>
      </c>
      <c r="AQ53" s="107">
        <f t="shared" si="12"/>
        <v>7247.8470000000007</v>
      </c>
      <c r="AR53" s="107">
        <f t="shared" si="12"/>
        <v>7285.8690000000006</v>
      </c>
      <c r="AS53" s="107">
        <f t="shared" si="12"/>
        <v>7148.4929999999995</v>
      </c>
      <c r="AT53" s="107">
        <f t="shared" si="12"/>
        <v>7472.5460000000003</v>
      </c>
      <c r="AU53" s="107">
        <f t="shared" si="12"/>
        <v>7534.8490000000002</v>
      </c>
      <c r="AV53" s="107">
        <f t="shared" si="12"/>
        <v>7495.1259999999993</v>
      </c>
      <c r="AW53" s="107">
        <f t="shared" si="12"/>
        <v>7350.253999999999</v>
      </c>
      <c r="AX53" s="107">
        <f t="shared" si="12"/>
        <v>7559.7109999999993</v>
      </c>
      <c r="AY53" s="107">
        <f t="shared" si="12"/>
        <v>7361.4549999999999</v>
      </c>
      <c r="AZ53" s="107">
        <f t="shared" si="12"/>
        <v>7354.3339999999989</v>
      </c>
      <c r="BA53" s="107">
        <f t="shared" si="12"/>
        <v>7353.451</v>
      </c>
      <c r="BB53" s="107">
        <f t="shared" si="12"/>
        <v>7415.5039999999999</v>
      </c>
      <c r="BC53" s="107">
        <f t="shared" si="12"/>
        <v>7275.6960000000008</v>
      </c>
      <c r="BD53" s="107">
        <f t="shared" si="12"/>
        <v>7151.6480000000001</v>
      </c>
      <c r="BE53" s="107">
        <f t="shared" si="12"/>
        <v>7063.1059999999998</v>
      </c>
      <c r="BF53" s="107">
        <f t="shared" si="12"/>
        <v>6755.9030000000002</v>
      </c>
      <c r="BG53" s="107">
        <f t="shared" si="12"/>
        <v>7191.6100000000006</v>
      </c>
      <c r="BH53" s="107">
        <f t="shared" si="12"/>
        <v>7081.6540000000005</v>
      </c>
      <c r="BI53" s="107">
        <f t="shared" si="12"/>
        <v>7005.5889999999999</v>
      </c>
      <c r="BJ53" s="107">
        <f t="shared" si="12"/>
        <v>6747.1359999999995</v>
      </c>
      <c r="BK53" s="107">
        <f t="shared" si="12"/>
        <v>6768.7979999999998</v>
      </c>
      <c r="BL53" s="107">
        <f t="shared" si="12"/>
        <v>6691.4610000000002</v>
      </c>
      <c r="BM53" s="107">
        <f t="shared" si="12"/>
        <v>6489.7239999999993</v>
      </c>
      <c r="BN53" s="107">
        <f t="shared" si="12"/>
        <v>6260.9690000000001</v>
      </c>
      <c r="BO53" s="107">
        <f t="shared" ref="BO53:CX53" si="13">BO17+BO27+BO41</f>
        <v>6272.9859999999999</v>
      </c>
      <c r="BP53" s="107">
        <f t="shared" si="13"/>
        <v>6292.6010000000006</v>
      </c>
      <c r="BQ53" s="107">
        <f t="shared" si="13"/>
        <v>6210.9860000000008</v>
      </c>
      <c r="BR53" s="107">
        <f t="shared" si="13"/>
        <v>6212.3780000000006</v>
      </c>
      <c r="BS53" s="107">
        <f t="shared" si="13"/>
        <v>6267.6150000000007</v>
      </c>
      <c r="BT53" s="107">
        <f t="shared" si="13"/>
        <v>6289.7099999999991</v>
      </c>
      <c r="BU53" s="107">
        <f t="shared" si="13"/>
        <v>6737.9749999999995</v>
      </c>
      <c r="BV53" s="107">
        <f t="shared" si="13"/>
        <v>6615.2059999999992</v>
      </c>
      <c r="BW53" s="107">
        <f t="shared" si="13"/>
        <v>6680.3670000000002</v>
      </c>
      <c r="BX53" s="107">
        <f t="shared" si="13"/>
        <v>6908.8449999999993</v>
      </c>
      <c r="BY53" s="107">
        <f t="shared" si="13"/>
        <v>6920.0139999999992</v>
      </c>
      <c r="BZ53" s="107">
        <f t="shared" si="13"/>
        <v>7090.7849999999999</v>
      </c>
      <c r="CA53" s="107">
        <f t="shared" si="13"/>
        <v>6847.6360000000004</v>
      </c>
      <c r="CB53" s="107">
        <f t="shared" si="13"/>
        <v>6695.5709999999999</v>
      </c>
      <c r="CC53" s="107">
        <f t="shared" si="13"/>
        <v>6627.2520000000004</v>
      </c>
      <c r="CD53" s="107">
        <f t="shared" si="13"/>
        <v>6335.0560000000005</v>
      </c>
      <c r="CE53" s="107">
        <f t="shared" si="13"/>
        <v>6342.4110000000001</v>
      </c>
      <c r="CF53" s="107">
        <f t="shared" si="13"/>
        <v>6261.9040000000005</v>
      </c>
      <c r="CG53" s="107">
        <f t="shared" si="13"/>
        <v>6108.7739999999994</v>
      </c>
      <c r="CH53" s="107">
        <f t="shared" si="13"/>
        <v>5922.4290000000001</v>
      </c>
      <c r="CI53" s="107">
        <f t="shared" si="13"/>
        <v>5842.098</v>
      </c>
      <c r="CJ53" s="107">
        <f t="shared" si="13"/>
        <v>5763.8069999999998</v>
      </c>
      <c r="CK53" s="107">
        <f t="shared" si="13"/>
        <v>5695.7030000000004</v>
      </c>
      <c r="CL53" s="107">
        <f t="shared" si="13"/>
        <v>5461.6059999999998</v>
      </c>
      <c r="CM53" s="107">
        <f t="shared" si="13"/>
        <v>5397.7150000000001</v>
      </c>
      <c r="CN53" s="107">
        <f t="shared" si="13"/>
        <v>5332.1440000000002</v>
      </c>
      <c r="CO53" s="107">
        <f t="shared" si="13"/>
        <v>5227.1689999999999</v>
      </c>
      <c r="CP53" s="107">
        <f t="shared" si="13"/>
        <v>5179.4129999999996</v>
      </c>
      <c r="CQ53" s="107">
        <f t="shared" si="13"/>
        <v>5170.3670000000002</v>
      </c>
      <c r="CR53" s="107">
        <f t="shared" si="13"/>
        <v>5143.4349999999995</v>
      </c>
      <c r="CS53" s="107">
        <f t="shared" si="13"/>
        <v>5082.7169999999996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145926.18549999999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-213.5</v>
      </c>
      <c r="C5" s="25">
        <v>-273.7</v>
      </c>
      <c r="D5" s="25">
        <v>-411.2</v>
      </c>
      <c r="E5" s="25">
        <v>-366</v>
      </c>
      <c r="F5" s="25">
        <v>-117</v>
      </c>
      <c r="G5" s="25">
        <v>-94.1</v>
      </c>
      <c r="H5" s="25">
        <v>-263.89999999999998</v>
      </c>
      <c r="I5" s="25">
        <v>-244.7</v>
      </c>
      <c r="J5" s="25">
        <v>65.2</v>
      </c>
      <c r="K5" s="25">
        <v>-30.8</v>
      </c>
      <c r="L5" s="25">
        <v>-89.5</v>
      </c>
      <c r="M5" s="25">
        <v>-127.9</v>
      </c>
      <c r="N5" s="25">
        <v>-89.5</v>
      </c>
      <c r="O5" s="25">
        <v>-36.4</v>
      </c>
      <c r="P5" s="25">
        <v>-24.3</v>
      </c>
      <c r="Q5" s="25">
        <v>-130.80000000000001</v>
      </c>
      <c r="R5" s="25">
        <v>-220.7</v>
      </c>
      <c r="S5" s="25">
        <v>-256</v>
      </c>
      <c r="T5" s="25">
        <v>-76.599999999999994</v>
      </c>
      <c r="U5" s="25">
        <v>-174.9</v>
      </c>
      <c r="V5" s="25">
        <v>-344.2</v>
      </c>
      <c r="W5" s="25">
        <v>-86</v>
      </c>
      <c r="X5" s="25">
        <v>-173.2</v>
      </c>
      <c r="Y5" s="25">
        <v>-198.4</v>
      </c>
      <c r="Z5" s="25">
        <v>-603.9</v>
      </c>
      <c r="AA5" s="25">
        <v>-695.9</v>
      </c>
      <c r="AB5" s="25">
        <v>-700</v>
      </c>
      <c r="AC5" s="25">
        <v>-700</v>
      </c>
      <c r="AD5" s="25">
        <v>-692.5</v>
      </c>
      <c r="AE5" s="25">
        <v>-650.4</v>
      </c>
      <c r="AF5" s="25">
        <v>-598.20000000000005</v>
      </c>
      <c r="AG5" s="25">
        <v>-503.7</v>
      </c>
      <c r="AH5" s="25">
        <v>-419.4</v>
      </c>
      <c r="AI5" s="25">
        <v>-267.2</v>
      </c>
      <c r="AJ5" s="25">
        <v>-234.1</v>
      </c>
      <c r="AK5" s="25">
        <v>-89.9</v>
      </c>
      <c r="AL5" s="25">
        <v>105.1</v>
      </c>
      <c r="AM5" s="25">
        <v>322.3</v>
      </c>
      <c r="AN5" s="25">
        <v>238.3</v>
      </c>
      <c r="AO5" s="25">
        <v>296.3</v>
      </c>
      <c r="AP5" s="25">
        <v>356.2</v>
      </c>
      <c r="AQ5" s="25">
        <v>411.6</v>
      </c>
      <c r="AR5" s="25">
        <v>430.6</v>
      </c>
      <c r="AS5" s="25">
        <v>286.3</v>
      </c>
      <c r="AT5" s="25">
        <v>530</v>
      </c>
      <c r="AU5" s="25">
        <v>475</v>
      </c>
      <c r="AV5" s="25">
        <v>416.8</v>
      </c>
      <c r="AW5" s="25">
        <v>250.7</v>
      </c>
      <c r="AX5" s="25">
        <v>575</v>
      </c>
      <c r="AY5" s="25">
        <v>308.89999999999998</v>
      </c>
      <c r="AZ5" s="25">
        <v>328.4</v>
      </c>
      <c r="BA5" s="25">
        <v>380.2</v>
      </c>
      <c r="BB5" s="25">
        <v>542</v>
      </c>
      <c r="BC5" s="25">
        <v>408.1</v>
      </c>
      <c r="BD5" s="25">
        <v>316.3</v>
      </c>
      <c r="BE5" s="25">
        <v>280.7</v>
      </c>
      <c r="BF5" s="25">
        <v>17.100000000000001</v>
      </c>
      <c r="BG5" s="25">
        <v>563.20000000000005</v>
      </c>
      <c r="BH5" s="25">
        <v>598</v>
      </c>
      <c r="BI5" s="25">
        <v>598</v>
      </c>
      <c r="BJ5" s="25">
        <v>467.2</v>
      </c>
      <c r="BK5" s="25">
        <v>505.5</v>
      </c>
      <c r="BL5" s="25">
        <v>444.6</v>
      </c>
      <c r="BM5" s="25">
        <v>234.9</v>
      </c>
      <c r="BN5" s="25">
        <v>-166.4</v>
      </c>
      <c r="BO5" s="25">
        <v>-151.9</v>
      </c>
      <c r="BP5" s="25">
        <v>-306.89999999999998</v>
      </c>
      <c r="BQ5" s="25">
        <v>-64</v>
      </c>
      <c r="BR5" s="25">
        <v>-274.60000000000002</v>
      </c>
      <c r="BS5" s="25">
        <v>-309.10000000000002</v>
      </c>
      <c r="BT5" s="25">
        <v>-99.6</v>
      </c>
      <c r="BU5" s="25">
        <v>428.9</v>
      </c>
      <c r="BV5" s="25">
        <v>-119.5</v>
      </c>
      <c r="BW5" s="25">
        <v>-184.1</v>
      </c>
      <c r="BX5" s="25">
        <v>334.2</v>
      </c>
      <c r="BY5" s="25">
        <v>392.7</v>
      </c>
      <c r="BZ5" s="25">
        <v>502.5</v>
      </c>
      <c r="CA5" s="25">
        <v>223.1</v>
      </c>
      <c r="CB5" s="25">
        <v>57.6</v>
      </c>
      <c r="CC5" s="25">
        <v>-189.4</v>
      </c>
      <c r="CD5" s="25">
        <v>-447.3</v>
      </c>
      <c r="CE5" s="25">
        <v>-589.6</v>
      </c>
      <c r="CF5" s="25">
        <v>-560</v>
      </c>
      <c r="CG5" s="25">
        <v>-558.9</v>
      </c>
      <c r="CH5" s="25">
        <v>-487.2</v>
      </c>
      <c r="CI5" s="25">
        <v>-462</v>
      </c>
      <c r="CJ5" s="25">
        <v>-464.2</v>
      </c>
      <c r="CK5" s="25">
        <v>-516.70000000000005</v>
      </c>
      <c r="CL5" s="25">
        <v>-203.4</v>
      </c>
      <c r="CM5" s="25">
        <v>-166.8</v>
      </c>
      <c r="CN5" s="25">
        <v>-136.4</v>
      </c>
      <c r="CO5" s="25">
        <v>-96.6</v>
      </c>
      <c r="CP5" s="25">
        <v>45.3</v>
      </c>
      <c r="CQ5" s="25">
        <v>135.1</v>
      </c>
      <c r="CR5" s="25">
        <v>159.69999999999999</v>
      </c>
      <c r="CS5" s="25">
        <v>148.69999999999999</v>
      </c>
      <c r="CT5" s="26"/>
      <c r="CU5" s="26"/>
      <c r="CV5" s="26"/>
      <c r="CW5" s="27"/>
      <c r="CX5" s="132">
        <f t="array" ref="CX5">SUMPRODUCT(B5:CW5*0.25)</f>
        <v>-893.20000000000073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105.75</v>
      </c>
      <c r="C8" s="138">
        <v>100.25</v>
      </c>
      <c r="D8" s="138">
        <v>90.13</v>
      </c>
      <c r="E8" s="138">
        <v>89.3</v>
      </c>
      <c r="F8" s="138">
        <v>101.01</v>
      </c>
      <c r="G8" s="138">
        <v>98</v>
      </c>
      <c r="H8" s="138">
        <v>94.81</v>
      </c>
      <c r="I8" s="138">
        <v>90.26</v>
      </c>
      <c r="J8" s="138">
        <v>99.12</v>
      </c>
      <c r="K8" s="138">
        <v>98</v>
      </c>
      <c r="L8" s="138">
        <v>96.26</v>
      </c>
      <c r="M8" s="138">
        <v>94.07</v>
      </c>
      <c r="N8" s="138">
        <v>95</v>
      </c>
      <c r="O8" s="138">
        <v>96.91</v>
      </c>
      <c r="P8" s="138">
        <v>97.4</v>
      </c>
      <c r="Q8" s="138">
        <v>93.97</v>
      </c>
      <c r="R8" s="138">
        <v>90.8</v>
      </c>
      <c r="S8" s="138">
        <v>93.62</v>
      </c>
      <c r="T8" s="138">
        <v>98.35</v>
      </c>
      <c r="U8" s="138">
        <v>98.97</v>
      </c>
      <c r="V8" s="138">
        <v>89.25</v>
      </c>
      <c r="W8" s="138">
        <v>103.21</v>
      </c>
      <c r="X8" s="138">
        <v>105.39</v>
      </c>
      <c r="Y8" s="138">
        <v>135.24</v>
      </c>
      <c r="Z8" s="138">
        <v>103.96</v>
      </c>
      <c r="AA8" s="138">
        <v>154.88999999999999</v>
      </c>
      <c r="AB8" s="138">
        <v>205.08</v>
      </c>
      <c r="AC8" s="138">
        <v>224.33</v>
      </c>
      <c r="AD8" s="138">
        <v>183.39</v>
      </c>
      <c r="AE8" s="138">
        <v>205.59</v>
      </c>
      <c r="AF8" s="138">
        <v>181.43</v>
      </c>
      <c r="AG8" s="138">
        <v>157.26</v>
      </c>
      <c r="AH8" s="138">
        <v>169.4</v>
      </c>
      <c r="AI8" s="138">
        <v>153.57</v>
      </c>
      <c r="AJ8" s="138">
        <v>141.83000000000001</v>
      </c>
      <c r="AK8" s="138">
        <v>112.35</v>
      </c>
      <c r="AL8" s="138">
        <v>148</v>
      </c>
      <c r="AM8" s="138">
        <v>139.99</v>
      </c>
      <c r="AN8" s="138">
        <v>115.64</v>
      </c>
      <c r="AO8" s="138">
        <v>104.87</v>
      </c>
      <c r="AP8" s="138">
        <v>130.54</v>
      </c>
      <c r="AQ8" s="138">
        <v>110.23</v>
      </c>
      <c r="AR8" s="138">
        <v>100.63</v>
      </c>
      <c r="AS8" s="138">
        <v>93.12</v>
      </c>
      <c r="AT8" s="138">
        <v>101</v>
      </c>
      <c r="AU8" s="138">
        <v>99.98</v>
      </c>
      <c r="AV8" s="138">
        <v>95.4</v>
      </c>
      <c r="AW8" s="138">
        <v>86.25</v>
      </c>
      <c r="AX8" s="138">
        <v>98</v>
      </c>
      <c r="AY8" s="138">
        <v>88.3</v>
      </c>
      <c r="AZ8" s="138">
        <v>90.41</v>
      </c>
      <c r="BA8" s="138">
        <v>94.12</v>
      </c>
      <c r="BB8" s="138">
        <v>98</v>
      </c>
      <c r="BC8" s="138">
        <v>95.03</v>
      </c>
      <c r="BD8" s="138">
        <v>88.38</v>
      </c>
      <c r="BE8" s="138">
        <v>86.9</v>
      </c>
      <c r="BF8" s="138">
        <v>83.55</v>
      </c>
      <c r="BG8" s="138">
        <v>101</v>
      </c>
      <c r="BH8" s="138">
        <v>101</v>
      </c>
      <c r="BI8" s="138">
        <v>110.08</v>
      </c>
      <c r="BJ8" s="138">
        <v>98.26</v>
      </c>
      <c r="BK8" s="138">
        <v>110.4</v>
      </c>
      <c r="BL8" s="138">
        <v>129.07</v>
      </c>
      <c r="BM8" s="138">
        <v>141.36000000000001</v>
      </c>
      <c r="BN8" s="138">
        <v>99.82</v>
      </c>
      <c r="BO8" s="138">
        <v>134.66</v>
      </c>
      <c r="BP8" s="138">
        <v>158.38999999999999</v>
      </c>
      <c r="BQ8" s="138">
        <v>236.23</v>
      </c>
      <c r="BR8" s="138">
        <v>143.61000000000001</v>
      </c>
      <c r="BS8" s="138">
        <v>164.5</v>
      </c>
      <c r="BT8" s="138">
        <v>221.4</v>
      </c>
      <c r="BU8" s="138">
        <v>273.14</v>
      </c>
      <c r="BV8" s="138">
        <v>217.66</v>
      </c>
      <c r="BW8" s="138">
        <v>265.17</v>
      </c>
      <c r="BX8" s="138">
        <v>322.08</v>
      </c>
      <c r="BY8" s="138">
        <v>329.06</v>
      </c>
      <c r="BZ8" s="138">
        <v>314.67</v>
      </c>
      <c r="CA8" s="138">
        <v>290.47000000000003</v>
      </c>
      <c r="CB8" s="138">
        <v>249.04</v>
      </c>
      <c r="CC8" s="138">
        <v>225.41</v>
      </c>
      <c r="CD8" s="138">
        <v>255.8</v>
      </c>
      <c r="CE8" s="138">
        <v>193.84</v>
      </c>
      <c r="CF8" s="138">
        <v>151.63999999999999</v>
      </c>
      <c r="CG8" s="138">
        <v>137.04</v>
      </c>
      <c r="CH8" s="138">
        <v>185.39</v>
      </c>
      <c r="CI8" s="138">
        <v>146.27000000000001</v>
      </c>
      <c r="CJ8" s="138">
        <v>123.55</v>
      </c>
      <c r="CK8" s="138">
        <v>108.15</v>
      </c>
      <c r="CL8" s="138">
        <v>150.01</v>
      </c>
      <c r="CM8" s="138">
        <v>135.01</v>
      </c>
      <c r="CN8" s="138">
        <v>120.3</v>
      </c>
      <c r="CO8" s="138">
        <v>113.13</v>
      </c>
      <c r="CP8" s="138">
        <v>120.85</v>
      </c>
      <c r="CQ8" s="138">
        <v>118.62</v>
      </c>
      <c r="CR8" s="138">
        <v>114.48</v>
      </c>
      <c r="CS8" s="138">
        <v>106.4</v>
      </c>
      <c r="CT8" s="139"/>
      <c r="CU8" s="139"/>
      <c r="CV8" s="139"/>
      <c r="CW8" s="140"/>
      <c r="CX8" s="141">
        <f>IF(SUM(B8:CW8)&lt;&gt;0,AVERAGEIF(B8:CW8,"&lt;&gt;"""),"")</f>
        <v>137.64010416666659</v>
      </c>
    </row>
    <row r="9" spans="1:102" ht="24.95" customHeight="1" thickBot="1" x14ac:dyDescent="0.25">
      <c r="A9" s="133" t="s">
        <v>6</v>
      </c>
      <c r="B9" s="42">
        <v>96.357500000000002</v>
      </c>
      <c r="C9" s="43">
        <v>96.357500000000002</v>
      </c>
      <c r="D9" s="43">
        <v>96.357500000000002</v>
      </c>
      <c r="E9" s="43">
        <v>96.357500000000002</v>
      </c>
      <c r="F9" s="43">
        <v>96.02</v>
      </c>
      <c r="G9" s="43">
        <v>96.02</v>
      </c>
      <c r="H9" s="43">
        <v>96.02</v>
      </c>
      <c r="I9" s="43">
        <v>96.02</v>
      </c>
      <c r="J9" s="43">
        <v>96.862499999999997</v>
      </c>
      <c r="K9" s="43">
        <v>96.862499999999997</v>
      </c>
      <c r="L9" s="43">
        <v>96.862499999999997</v>
      </c>
      <c r="M9" s="43">
        <v>96.862499999999997</v>
      </c>
      <c r="N9" s="43">
        <v>95.82</v>
      </c>
      <c r="O9" s="43">
        <v>95.82</v>
      </c>
      <c r="P9" s="43">
        <v>95.82</v>
      </c>
      <c r="Q9" s="43">
        <v>95.82</v>
      </c>
      <c r="R9" s="43">
        <v>95.435000000000002</v>
      </c>
      <c r="S9" s="43">
        <v>95.435000000000002</v>
      </c>
      <c r="T9" s="43">
        <v>95.435000000000002</v>
      </c>
      <c r="U9" s="43">
        <v>95.435000000000002</v>
      </c>
      <c r="V9" s="43">
        <v>108.27249999999999</v>
      </c>
      <c r="W9" s="43">
        <v>108.27249999999999</v>
      </c>
      <c r="X9" s="43">
        <v>108.27249999999999</v>
      </c>
      <c r="Y9" s="43">
        <v>108.27249999999999</v>
      </c>
      <c r="Z9" s="43">
        <v>172.065</v>
      </c>
      <c r="AA9" s="43">
        <v>172.065</v>
      </c>
      <c r="AB9" s="43">
        <v>172.065</v>
      </c>
      <c r="AC9" s="43">
        <v>172.065</v>
      </c>
      <c r="AD9" s="43">
        <v>181.91749999999999</v>
      </c>
      <c r="AE9" s="43">
        <v>181.91749999999999</v>
      </c>
      <c r="AF9" s="43">
        <v>181.91749999999999</v>
      </c>
      <c r="AG9" s="43">
        <v>181.91749999999999</v>
      </c>
      <c r="AH9" s="43">
        <v>144.28749999999999</v>
      </c>
      <c r="AI9" s="43">
        <v>144.28749999999999</v>
      </c>
      <c r="AJ9" s="43">
        <v>144.28749999999999</v>
      </c>
      <c r="AK9" s="43">
        <v>144.28749999999999</v>
      </c>
      <c r="AL9" s="43">
        <v>127.125</v>
      </c>
      <c r="AM9" s="43">
        <v>127.125</v>
      </c>
      <c r="AN9" s="43">
        <v>127.125</v>
      </c>
      <c r="AO9" s="43">
        <v>127.125</v>
      </c>
      <c r="AP9" s="43">
        <v>108.63</v>
      </c>
      <c r="AQ9" s="43">
        <v>108.63</v>
      </c>
      <c r="AR9" s="43">
        <v>108.63</v>
      </c>
      <c r="AS9" s="43">
        <v>108.63</v>
      </c>
      <c r="AT9" s="43">
        <v>95.657499999999999</v>
      </c>
      <c r="AU9" s="43">
        <v>95.657499999999999</v>
      </c>
      <c r="AV9" s="43">
        <v>95.657499999999999</v>
      </c>
      <c r="AW9" s="43">
        <v>95.657499999999999</v>
      </c>
      <c r="AX9" s="43">
        <v>92.707499999999996</v>
      </c>
      <c r="AY9" s="43">
        <v>92.707499999999996</v>
      </c>
      <c r="AZ9" s="43">
        <v>92.707499999999996</v>
      </c>
      <c r="BA9" s="43">
        <v>92.707499999999996</v>
      </c>
      <c r="BB9" s="43">
        <v>92.077500000000001</v>
      </c>
      <c r="BC9" s="43">
        <v>92.077500000000001</v>
      </c>
      <c r="BD9" s="43">
        <v>92.077500000000001</v>
      </c>
      <c r="BE9" s="43">
        <v>92.077500000000001</v>
      </c>
      <c r="BF9" s="43">
        <v>98.907499999999999</v>
      </c>
      <c r="BG9" s="43">
        <v>98.907499999999999</v>
      </c>
      <c r="BH9" s="43">
        <v>98.907499999999999</v>
      </c>
      <c r="BI9" s="43">
        <v>98.907499999999999</v>
      </c>
      <c r="BJ9" s="43">
        <v>119.77249999999999</v>
      </c>
      <c r="BK9" s="43">
        <v>119.77249999999999</v>
      </c>
      <c r="BL9" s="43">
        <v>119.77249999999999</v>
      </c>
      <c r="BM9" s="43">
        <v>119.77249999999999</v>
      </c>
      <c r="BN9" s="43">
        <v>157.27500000000001</v>
      </c>
      <c r="BO9" s="43">
        <v>157.27500000000001</v>
      </c>
      <c r="BP9" s="43">
        <v>157.27500000000001</v>
      </c>
      <c r="BQ9" s="43">
        <v>157.27500000000001</v>
      </c>
      <c r="BR9" s="43">
        <v>200.66249999999999</v>
      </c>
      <c r="BS9" s="43">
        <v>200.66249999999999</v>
      </c>
      <c r="BT9" s="43">
        <v>200.66249999999999</v>
      </c>
      <c r="BU9" s="43">
        <v>200.66249999999999</v>
      </c>
      <c r="BV9" s="43">
        <v>283.49250000000001</v>
      </c>
      <c r="BW9" s="43">
        <v>283.49250000000001</v>
      </c>
      <c r="BX9" s="43">
        <v>283.49250000000001</v>
      </c>
      <c r="BY9" s="43">
        <v>283.49250000000001</v>
      </c>
      <c r="BZ9" s="43">
        <v>269.89749999999998</v>
      </c>
      <c r="CA9" s="43">
        <v>269.89749999999998</v>
      </c>
      <c r="CB9" s="43">
        <v>269.89749999999998</v>
      </c>
      <c r="CC9" s="43">
        <v>269.89749999999998</v>
      </c>
      <c r="CD9" s="43">
        <v>184.58</v>
      </c>
      <c r="CE9" s="43">
        <v>184.58</v>
      </c>
      <c r="CF9" s="43">
        <v>184.58</v>
      </c>
      <c r="CG9" s="43">
        <v>184.58</v>
      </c>
      <c r="CH9" s="43">
        <v>140.84</v>
      </c>
      <c r="CI9" s="43">
        <v>140.84</v>
      </c>
      <c r="CJ9" s="43">
        <v>140.84</v>
      </c>
      <c r="CK9" s="43">
        <v>140.84</v>
      </c>
      <c r="CL9" s="43">
        <v>129.61250000000001</v>
      </c>
      <c r="CM9" s="43">
        <v>129.61250000000001</v>
      </c>
      <c r="CN9" s="43">
        <v>129.61250000000001</v>
      </c>
      <c r="CO9" s="43">
        <v>129.61250000000001</v>
      </c>
      <c r="CP9" s="43">
        <v>115.08750000000001</v>
      </c>
      <c r="CQ9" s="43">
        <v>115.08750000000001</v>
      </c>
      <c r="CR9" s="43">
        <v>115.08750000000001</v>
      </c>
      <c r="CS9" s="43">
        <v>115.08750000000001</v>
      </c>
      <c r="CT9" s="44"/>
      <c r="CU9" s="44"/>
      <c r="CV9" s="44"/>
      <c r="CW9" s="45"/>
      <c r="CX9" s="142">
        <f>IF(SUM(B9:CW9)&lt;&gt;0,AVERAGEIF(B9:CW9,"&lt;&gt;"""),"")</f>
        <v>137.64010416666665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213.5</v>
      </c>
      <c r="C14" s="149">
        <v>273.7</v>
      </c>
      <c r="D14" s="149">
        <v>411.2</v>
      </c>
      <c r="E14" s="149">
        <v>366</v>
      </c>
      <c r="F14" s="149">
        <v>117</v>
      </c>
      <c r="G14" s="149">
        <v>94.1</v>
      </c>
      <c r="H14" s="149">
        <v>263.89999999999998</v>
      </c>
      <c r="I14" s="149">
        <v>244.7</v>
      </c>
      <c r="J14" s="149"/>
      <c r="K14" s="149">
        <v>30.8</v>
      </c>
      <c r="L14" s="149">
        <v>89.5</v>
      </c>
      <c r="M14" s="149">
        <v>127.9</v>
      </c>
      <c r="N14" s="149">
        <v>89.5</v>
      </c>
      <c r="O14" s="149">
        <v>36.4</v>
      </c>
      <c r="P14" s="149">
        <v>24.3</v>
      </c>
      <c r="Q14" s="149">
        <v>130.80000000000001</v>
      </c>
      <c r="R14" s="149">
        <v>220.7</v>
      </c>
      <c r="S14" s="149">
        <v>256</v>
      </c>
      <c r="T14" s="149">
        <v>76.599999999999994</v>
      </c>
      <c r="U14" s="149">
        <v>174.9</v>
      </c>
      <c r="V14" s="149">
        <v>344.2</v>
      </c>
      <c r="W14" s="149">
        <v>86</v>
      </c>
      <c r="X14" s="149">
        <v>173.2</v>
      </c>
      <c r="Y14" s="149">
        <v>198.4</v>
      </c>
      <c r="Z14" s="149">
        <v>603.9</v>
      </c>
      <c r="AA14" s="149">
        <v>695.9</v>
      </c>
      <c r="AB14" s="149">
        <v>700</v>
      </c>
      <c r="AC14" s="149">
        <v>700</v>
      </c>
      <c r="AD14" s="149">
        <v>692.5</v>
      </c>
      <c r="AE14" s="149">
        <v>650.4</v>
      </c>
      <c r="AF14" s="149">
        <v>598.20000000000005</v>
      </c>
      <c r="AG14" s="149">
        <v>503.7</v>
      </c>
      <c r="AH14" s="149">
        <v>419.4</v>
      </c>
      <c r="AI14" s="149">
        <v>267.2</v>
      </c>
      <c r="AJ14" s="149">
        <v>234.1</v>
      </c>
      <c r="AK14" s="149">
        <v>89.9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166.4</v>
      </c>
      <c r="BO14" s="149">
        <v>151.9</v>
      </c>
      <c r="BP14" s="149">
        <v>306.89999999999998</v>
      </c>
      <c r="BQ14" s="149">
        <v>64</v>
      </c>
      <c r="BR14" s="149">
        <v>274.60000000000002</v>
      </c>
      <c r="BS14" s="149">
        <v>309.10000000000002</v>
      </c>
      <c r="BT14" s="149">
        <v>99.6</v>
      </c>
      <c r="BU14" s="149"/>
      <c r="BV14" s="149">
        <v>119.5</v>
      </c>
      <c r="BW14" s="149">
        <v>184.1</v>
      </c>
      <c r="BX14" s="149"/>
      <c r="BY14" s="149"/>
      <c r="BZ14" s="149"/>
      <c r="CA14" s="149"/>
      <c r="CB14" s="149"/>
      <c r="CC14" s="149">
        <v>189.4</v>
      </c>
      <c r="CD14" s="149">
        <v>447.3</v>
      </c>
      <c r="CE14" s="149">
        <v>589.6</v>
      </c>
      <c r="CF14" s="149">
        <v>560</v>
      </c>
      <c r="CG14" s="149">
        <v>558.9</v>
      </c>
      <c r="CH14" s="149">
        <v>487.2</v>
      </c>
      <c r="CI14" s="149">
        <v>462</v>
      </c>
      <c r="CJ14" s="149">
        <v>464.2</v>
      </c>
      <c r="CK14" s="149">
        <v>516.70000000000005</v>
      </c>
      <c r="CL14" s="149">
        <v>203.4</v>
      </c>
      <c r="CM14" s="149">
        <v>166.8</v>
      </c>
      <c r="CN14" s="149">
        <v>136.4</v>
      </c>
      <c r="CO14" s="149">
        <v>96.6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4188.2750000000005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213.5</v>
      </c>
      <c r="C17" s="160">
        <f t="shared" ref="C17:BN17" si="0">SUM(C12:C16)</f>
        <v>273.7</v>
      </c>
      <c r="D17" s="160">
        <f t="shared" si="0"/>
        <v>411.2</v>
      </c>
      <c r="E17" s="160">
        <f t="shared" si="0"/>
        <v>366</v>
      </c>
      <c r="F17" s="160">
        <f t="shared" si="0"/>
        <v>117</v>
      </c>
      <c r="G17" s="160">
        <f t="shared" si="0"/>
        <v>94.1</v>
      </c>
      <c r="H17" s="160">
        <f t="shared" si="0"/>
        <v>263.89999999999998</v>
      </c>
      <c r="I17" s="160">
        <f t="shared" si="0"/>
        <v>244.7</v>
      </c>
      <c r="J17" s="160">
        <f t="shared" si="0"/>
        <v>0</v>
      </c>
      <c r="K17" s="160">
        <f t="shared" si="0"/>
        <v>30.8</v>
      </c>
      <c r="L17" s="160">
        <f t="shared" si="0"/>
        <v>89.5</v>
      </c>
      <c r="M17" s="160">
        <f t="shared" si="0"/>
        <v>127.9</v>
      </c>
      <c r="N17" s="160">
        <f t="shared" si="0"/>
        <v>89.5</v>
      </c>
      <c r="O17" s="160">
        <f t="shared" si="0"/>
        <v>36.4</v>
      </c>
      <c r="P17" s="160">
        <f t="shared" si="0"/>
        <v>24.3</v>
      </c>
      <c r="Q17" s="160">
        <f t="shared" si="0"/>
        <v>130.80000000000001</v>
      </c>
      <c r="R17" s="160">
        <f t="shared" si="0"/>
        <v>220.7</v>
      </c>
      <c r="S17" s="160">
        <f t="shared" si="0"/>
        <v>256</v>
      </c>
      <c r="T17" s="160">
        <f t="shared" si="0"/>
        <v>76.599999999999994</v>
      </c>
      <c r="U17" s="160">
        <f t="shared" si="0"/>
        <v>174.9</v>
      </c>
      <c r="V17" s="160">
        <f t="shared" si="0"/>
        <v>344.2</v>
      </c>
      <c r="W17" s="160">
        <f t="shared" si="0"/>
        <v>86</v>
      </c>
      <c r="X17" s="160">
        <f t="shared" si="0"/>
        <v>173.2</v>
      </c>
      <c r="Y17" s="160">
        <f t="shared" si="0"/>
        <v>198.4</v>
      </c>
      <c r="Z17" s="160">
        <f t="shared" si="0"/>
        <v>603.9</v>
      </c>
      <c r="AA17" s="160">
        <f t="shared" si="0"/>
        <v>695.9</v>
      </c>
      <c r="AB17" s="160">
        <f t="shared" si="0"/>
        <v>700</v>
      </c>
      <c r="AC17" s="160">
        <f t="shared" si="0"/>
        <v>700</v>
      </c>
      <c r="AD17" s="160">
        <f t="shared" si="0"/>
        <v>692.5</v>
      </c>
      <c r="AE17" s="160">
        <f t="shared" si="0"/>
        <v>650.4</v>
      </c>
      <c r="AF17" s="160">
        <f t="shared" si="0"/>
        <v>598.20000000000005</v>
      </c>
      <c r="AG17" s="160">
        <f t="shared" si="0"/>
        <v>503.7</v>
      </c>
      <c r="AH17" s="160">
        <f t="shared" si="0"/>
        <v>419.4</v>
      </c>
      <c r="AI17" s="160">
        <f t="shared" si="0"/>
        <v>267.2</v>
      </c>
      <c r="AJ17" s="160">
        <f t="shared" si="0"/>
        <v>234.1</v>
      </c>
      <c r="AK17" s="160">
        <f t="shared" si="0"/>
        <v>89.9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166.4</v>
      </c>
      <c r="BO17" s="160">
        <f t="shared" ref="BO17:CW17" si="1">SUM(BO12:BO16)</f>
        <v>151.9</v>
      </c>
      <c r="BP17" s="160">
        <f t="shared" si="1"/>
        <v>306.89999999999998</v>
      </c>
      <c r="BQ17" s="160">
        <f t="shared" si="1"/>
        <v>64</v>
      </c>
      <c r="BR17" s="160">
        <f t="shared" si="1"/>
        <v>274.60000000000002</v>
      </c>
      <c r="BS17" s="160">
        <f t="shared" si="1"/>
        <v>309.10000000000002</v>
      </c>
      <c r="BT17" s="160">
        <f t="shared" si="1"/>
        <v>99.6</v>
      </c>
      <c r="BU17" s="160">
        <f t="shared" si="1"/>
        <v>0</v>
      </c>
      <c r="BV17" s="160">
        <f t="shared" si="1"/>
        <v>119.5</v>
      </c>
      <c r="BW17" s="160">
        <f t="shared" si="1"/>
        <v>184.1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189.4</v>
      </c>
      <c r="CD17" s="160">
        <f t="shared" si="1"/>
        <v>447.3</v>
      </c>
      <c r="CE17" s="160">
        <f t="shared" si="1"/>
        <v>589.6</v>
      </c>
      <c r="CF17" s="160">
        <f t="shared" si="1"/>
        <v>560</v>
      </c>
      <c r="CG17" s="160">
        <f t="shared" si="1"/>
        <v>558.9</v>
      </c>
      <c r="CH17" s="160">
        <f t="shared" si="1"/>
        <v>487.2</v>
      </c>
      <c r="CI17" s="160">
        <f t="shared" si="1"/>
        <v>462</v>
      </c>
      <c r="CJ17" s="160">
        <f t="shared" si="1"/>
        <v>464.2</v>
      </c>
      <c r="CK17" s="160">
        <f t="shared" si="1"/>
        <v>516.70000000000005</v>
      </c>
      <c r="CL17" s="160">
        <f t="shared" si="1"/>
        <v>203.4</v>
      </c>
      <c r="CM17" s="160">
        <f t="shared" si="1"/>
        <v>166.8</v>
      </c>
      <c r="CN17" s="160">
        <f t="shared" si="1"/>
        <v>136.4</v>
      </c>
      <c r="CO17" s="160">
        <f t="shared" si="1"/>
        <v>96.6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4188.2750000000005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>
        <v>65.2</v>
      </c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105.1</v>
      </c>
      <c r="AM22" s="149">
        <v>322.3</v>
      </c>
      <c r="AN22" s="149">
        <v>238.3</v>
      </c>
      <c r="AO22" s="149">
        <v>296.3</v>
      </c>
      <c r="AP22" s="149">
        <v>356.2</v>
      </c>
      <c r="AQ22" s="149">
        <v>411.6</v>
      </c>
      <c r="AR22" s="149">
        <v>430.6</v>
      </c>
      <c r="AS22" s="149">
        <v>286.3</v>
      </c>
      <c r="AT22" s="149">
        <v>530</v>
      </c>
      <c r="AU22" s="149">
        <v>475</v>
      </c>
      <c r="AV22" s="149">
        <v>416.8</v>
      </c>
      <c r="AW22" s="149">
        <v>250.7</v>
      </c>
      <c r="AX22" s="149">
        <v>575</v>
      </c>
      <c r="AY22" s="149">
        <v>308.89999999999998</v>
      </c>
      <c r="AZ22" s="149">
        <v>328.4</v>
      </c>
      <c r="BA22" s="149">
        <v>380.2</v>
      </c>
      <c r="BB22" s="149">
        <v>542</v>
      </c>
      <c r="BC22" s="149">
        <v>408.1</v>
      </c>
      <c r="BD22" s="149">
        <v>316.3</v>
      </c>
      <c r="BE22" s="149">
        <v>280.7</v>
      </c>
      <c r="BF22" s="149">
        <v>17.100000000000001</v>
      </c>
      <c r="BG22" s="149">
        <v>563.20000000000005</v>
      </c>
      <c r="BH22" s="149">
        <v>598</v>
      </c>
      <c r="BI22" s="149">
        <v>598</v>
      </c>
      <c r="BJ22" s="149">
        <v>467.2</v>
      </c>
      <c r="BK22" s="149">
        <v>505.5</v>
      </c>
      <c r="BL22" s="149">
        <v>444.6</v>
      </c>
      <c r="BM22" s="149">
        <v>234.9</v>
      </c>
      <c r="BN22" s="149"/>
      <c r="BO22" s="149"/>
      <c r="BP22" s="149"/>
      <c r="BQ22" s="149"/>
      <c r="BR22" s="149"/>
      <c r="BS22" s="149"/>
      <c r="BT22" s="149"/>
      <c r="BU22" s="149">
        <v>428.9</v>
      </c>
      <c r="BV22" s="149"/>
      <c r="BW22" s="149"/>
      <c r="BX22" s="149">
        <v>334.2</v>
      </c>
      <c r="BY22" s="149">
        <v>392.7</v>
      </c>
      <c r="BZ22" s="149">
        <v>502.5</v>
      </c>
      <c r="CA22" s="149">
        <v>223.1</v>
      </c>
      <c r="CB22" s="149">
        <v>57.6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45.3</v>
      </c>
      <c r="CQ22" s="149">
        <v>135.1</v>
      </c>
      <c r="CR22" s="149">
        <v>159.69999999999999</v>
      </c>
      <c r="CS22" s="149">
        <v>148.69999999999999</v>
      </c>
      <c r="CT22" s="150"/>
      <c r="CU22" s="150"/>
      <c r="CV22" s="150"/>
      <c r="CW22" s="151"/>
      <c r="CX22" s="152">
        <f t="array" ref="CX22">SUMPRODUCT(B22:CW22*0.25)</f>
        <v>3295.0750000000007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65.2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105.1</v>
      </c>
      <c r="AM25" s="160">
        <f t="shared" si="2"/>
        <v>322.3</v>
      </c>
      <c r="AN25" s="160">
        <f t="shared" si="2"/>
        <v>238.3</v>
      </c>
      <c r="AO25" s="160">
        <f t="shared" si="2"/>
        <v>296.3</v>
      </c>
      <c r="AP25" s="160">
        <f t="shared" si="2"/>
        <v>356.2</v>
      </c>
      <c r="AQ25" s="160">
        <f t="shared" si="2"/>
        <v>411.6</v>
      </c>
      <c r="AR25" s="160">
        <f t="shared" si="2"/>
        <v>430.6</v>
      </c>
      <c r="AS25" s="160">
        <f t="shared" si="2"/>
        <v>286.3</v>
      </c>
      <c r="AT25" s="160">
        <f t="shared" si="2"/>
        <v>530</v>
      </c>
      <c r="AU25" s="160">
        <f t="shared" si="2"/>
        <v>475</v>
      </c>
      <c r="AV25" s="160">
        <f t="shared" si="2"/>
        <v>416.8</v>
      </c>
      <c r="AW25" s="160">
        <f t="shared" si="2"/>
        <v>250.7</v>
      </c>
      <c r="AX25" s="160">
        <f t="shared" si="2"/>
        <v>575</v>
      </c>
      <c r="AY25" s="160">
        <f t="shared" si="2"/>
        <v>308.89999999999998</v>
      </c>
      <c r="AZ25" s="160">
        <f t="shared" si="2"/>
        <v>328.4</v>
      </c>
      <c r="BA25" s="160">
        <f t="shared" si="2"/>
        <v>380.2</v>
      </c>
      <c r="BB25" s="160">
        <f t="shared" si="2"/>
        <v>542</v>
      </c>
      <c r="BC25" s="160">
        <f t="shared" si="2"/>
        <v>408.1</v>
      </c>
      <c r="BD25" s="160">
        <f t="shared" si="2"/>
        <v>316.3</v>
      </c>
      <c r="BE25" s="160">
        <f t="shared" si="2"/>
        <v>280.7</v>
      </c>
      <c r="BF25" s="160">
        <f t="shared" si="2"/>
        <v>17.100000000000001</v>
      </c>
      <c r="BG25" s="160">
        <f t="shared" si="2"/>
        <v>563.20000000000005</v>
      </c>
      <c r="BH25" s="160">
        <f t="shared" si="2"/>
        <v>598</v>
      </c>
      <c r="BI25" s="160">
        <f t="shared" si="2"/>
        <v>598</v>
      </c>
      <c r="BJ25" s="160">
        <f t="shared" si="2"/>
        <v>467.2</v>
      </c>
      <c r="BK25" s="160">
        <f t="shared" si="2"/>
        <v>505.5</v>
      </c>
      <c r="BL25" s="160">
        <f t="shared" si="2"/>
        <v>444.6</v>
      </c>
      <c r="BM25" s="160">
        <f t="shared" si="2"/>
        <v>234.9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428.9</v>
      </c>
      <c r="BV25" s="160">
        <f t="shared" si="3"/>
        <v>0</v>
      </c>
      <c r="BW25" s="160">
        <f t="shared" si="3"/>
        <v>0</v>
      </c>
      <c r="BX25" s="160">
        <f t="shared" si="3"/>
        <v>334.2</v>
      </c>
      <c r="BY25" s="160">
        <f t="shared" si="3"/>
        <v>392.7</v>
      </c>
      <c r="BZ25" s="160">
        <f t="shared" si="3"/>
        <v>502.5</v>
      </c>
      <c r="CA25" s="160">
        <f t="shared" si="3"/>
        <v>223.1</v>
      </c>
      <c r="CB25" s="160">
        <f t="shared" si="3"/>
        <v>57.6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45.3</v>
      </c>
      <c r="CQ25" s="160">
        <f t="shared" si="3"/>
        <v>135.1</v>
      </c>
      <c r="CR25" s="160">
        <f t="shared" si="3"/>
        <v>159.69999999999999</v>
      </c>
      <c r="CS25" s="160">
        <f t="shared" si="3"/>
        <v>148.69999999999999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3295.0750000000007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2025-10-21T11:13:33Z</dcterms:created>
  <dcterms:modified xsi:type="dcterms:W3CDTF">2025-10-21T11:13:35Z</dcterms:modified>
</cp:coreProperties>
</file>