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<sst xmlns="http://schemas.openxmlformats.org/spreadsheetml/2006/main" count="119" uniqueCount="54">
  <si>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23/06/2025 16:39:17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</si>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</sst>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445-4837-A103-BD3805EFE66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2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45-4837-A103-BD3805EFE66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16.683</c:v>
                </c:pt>
                <c:pt idx="10">
                  <c:v>16.050999999999998</c:v>
                </c:pt>
                <c:pt idx="11">
                  <c:v>15.651</c:v>
                </c:pt>
                <c:pt idx="12">
                  <c:v>15.721</c:v>
                </c:pt>
                <c:pt idx="13">
                  <c:v>15.542999999999999</c:v>
                </c:pt>
                <c:pt idx="14">
                  <c:v>14.923999999999999</c:v>
                </c:pt>
                <c:pt idx="15">
                  <c:v>4.7220000000000004</c:v>
                </c:pt>
                <c:pt idx="16">
                  <c:v>4.7130000000000001</c:v>
                </c:pt>
                <c:pt idx="17">
                  <c:v>4.9329999999999998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45-4837-A103-BD3805EFE66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1.97</c:v>
                </c:pt>
                <c:pt idx="1">
                  <c:v>1.24</c:v>
                </c:pt>
                <c:pt idx="2">
                  <c:v>0.49</c:v>
                </c:pt>
                <c:pt idx="3">
                  <c:v>0.58599999999999997</c:v>
                </c:pt>
                <c:pt idx="6">
                  <c:v>0.98</c:v>
                </c:pt>
                <c:pt idx="7">
                  <c:v>0.74</c:v>
                </c:pt>
                <c:pt idx="8">
                  <c:v>0.754</c:v>
                </c:pt>
                <c:pt idx="9">
                  <c:v>13.417999999999999</c:v>
                </c:pt>
                <c:pt idx="10">
                  <c:v>13.917999999999999</c:v>
                </c:pt>
                <c:pt idx="11">
                  <c:v>14.41</c:v>
                </c:pt>
                <c:pt idx="12">
                  <c:v>15.673999999999999</c:v>
                </c:pt>
                <c:pt idx="13">
                  <c:v>16.722000000000001</c:v>
                </c:pt>
                <c:pt idx="14">
                  <c:v>19.050999999999998</c:v>
                </c:pt>
                <c:pt idx="15">
                  <c:v>13.637</c:v>
                </c:pt>
                <c:pt idx="16">
                  <c:v>11.536999999999999</c:v>
                </c:pt>
                <c:pt idx="17">
                  <c:v>6.7709999999999999</c:v>
                </c:pt>
                <c:pt idx="18">
                  <c:v>1.73</c:v>
                </c:pt>
                <c:pt idx="19">
                  <c:v>2.802</c:v>
                </c:pt>
                <c:pt idx="20">
                  <c:v>1.5</c:v>
                </c:pt>
                <c:pt idx="21">
                  <c:v>1.01</c:v>
                </c:pt>
                <c:pt idx="22">
                  <c:v>0.5</c:v>
                </c:pt>
                <c:pt idx="2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45-4837-A103-BD3805EFE66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445-4837-A103-BD3805EFE66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445-4837-A103-BD3805EFE66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445-4837-A103-BD3805EFE66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445-4837-A103-BD3805EFE66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445-4837-A103-BD3805EFE66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7.4249999999999998</c:v>
                </c:pt>
                <c:pt idx="1">
                  <c:v>27.309000000000001</c:v>
                </c:pt>
                <c:pt idx="2">
                  <c:v>5.5270000000000001</c:v>
                </c:pt>
                <c:pt idx="5">
                  <c:v>26</c:v>
                </c:pt>
                <c:pt idx="6">
                  <c:v>48.528999999999996</c:v>
                </c:pt>
                <c:pt idx="7">
                  <c:v>54.869</c:v>
                </c:pt>
                <c:pt idx="17">
                  <c:v>11.321999999999999</c:v>
                </c:pt>
                <c:pt idx="18">
                  <c:v>1</c:v>
                </c:pt>
                <c:pt idx="20">
                  <c:v>18.78</c:v>
                </c:pt>
                <c:pt idx="21">
                  <c:v>7.2089999999999996</c:v>
                </c:pt>
                <c:pt idx="22">
                  <c:v>28.721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445-4837-A103-BD3805EFE66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445-4837-A103-BD3805EFE66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4.1989999999999998</c:v>
                </c:pt>
                <c:pt idx="1">
                  <c:v>0.76500000000000001</c:v>
                </c:pt>
                <c:pt idx="2">
                  <c:v>4.9879999999999995</c:v>
                </c:pt>
                <c:pt idx="3">
                  <c:v>4.5990000000000002</c:v>
                </c:pt>
                <c:pt idx="4">
                  <c:v>4.266</c:v>
                </c:pt>
                <c:pt idx="5">
                  <c:v>0.80200000000000005</c:v>
                </c:pt>
                <c:pt idx="6">
                  <c:v>0.95399999999999996</c:v>
                </c:pt>
                <c:pt idx="7">
                  <c:v>4.4619999999999997</c:v>
                </c:pt>
                <c:pt idx="8">
                  <c:v>12.065</c:v>
                </c:pt>
                <c:pt idx="9">
                  <c:v>15</c:v>
                </c:pt>
                <c:pt idx="11">
                  <c:v>3.4849999999999999</c:v>
                </c:pt>
                <c:pt idx="12">
                  <c:v>27.749000000000002</c:v>
                </c:pt>
                <c:pt idx="13">
                  <c:v>29.731999999999999</c:v>
                </c:pt>
                <c:pt idx="14">
                  <c:v>17.055</c:v>
                </c:pt>
                <c:pt idx="15">
                  <c:v>25.211999999999996</c:v>
                </c:pt>
                <c:pt idx="16">
                  <c:v>3.7610000000000001</c:v>
                </c:pt>
                <c:pt idx="17">
                  <c:v>5.6160000000000005</c:v>
                </c:pt>
                <c:pt idx="18">
                  <c:v>12.089</c:v>
                </c:pt>
                <c:pt idx="19">
                  <c:v>11.271000000000001</c:v>
                </c:pt>
                <c:pt idx="20">
                  <c:v>7.5969999999999995</c:v>
                </c:pt>
                <c:pt idx="21">
                  <c:v>10.851000000000001</c:v>
                </c:pt>
                <c:pt idx="22">
                  <c:v>8.2669999999999995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445-4837-A103-BD3805EFE66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445-4837-A103-BD3805EFE66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445-4837-A103-BD3805EFE6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110.97</c:v>
                </c:pt>
                <c:pt idx="1">
                  <c:v>102.3</c:v>
                </c:pt>
                <c:pt idx="2">
                  <c:v>99.87</c:v>
                </c:pt>
                <c:pt idx="3">
                  <c:v>97.62</c:v>
                </c:pt>
                <c:pt idx="4">
                  <c:v>93.14</c:v>
                </c:pt>
                <c:pt idx="5">
                  <c:v>104.78</c:v>
                </c:pt>
                <c:pt idx="6">
                  <c:v>106.59</c:v>
                </c:pt>
                <c:pt idx="7">
                  <c:v>100.73</c:v>
                </c:pt>
                <c:pt idx="8">
                  <c:v>88.53</c:v>
                </c:pt>
                <c:pt idx="9">
                  <c:v>47.27</c:v>
                </c:pt>
                <c:pt idx="10">
                  <c:v>23.15</c:v>
                </c:pt>
                <c:pt idx="11">
                  <c:v>14.14</c:v>
                </c:pt>
                <c:pt idx="12">
                  <c:v>51.79</c:v>
                </c:pt>
                <c:pt idx="13">
                  <c:v>77.040000000000006</c:v>
                </c:pt>
                <c:pt idx="14">
                  <c:v>80</c:v>
                </c:pt>
                <c:pt idx="15">
                  <c:v>45.51</c:v>
                </c:pt>
                <c:pt idx="16">
                  <c:v>70.67</c:v>
                </c:pt>
                <c:pt idx="17">
                  <c:v>112.66</c:v>
                </c:pt>
                <c:pt idx="18">
                  <c:v>159.06</c:v>
                </c:pt>
                <c:pt idx="19">
                  <c:v>195.59</c:v>
                </c:pt>
                <c:pt idx="20">
                  <c:v>168.39</c:v>
                </c:pt>
                <c:pt idx="21">
                  <c:v>162.81</c:v>
                </c:pt>
                <c:pt idx="22">
                  <c:v>154.44</c:v>
                </c:pt>
                <c:pt idx="23">
                  <c:v>119.27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445-4837-A103-BD3805EFE6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177-45B4-96B0-9FE68BC63C0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177-45B4-96B0-9FE68BC63C0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5.0209999999999999</c:v>
                </c:pt>
                <c:pt idx="1">
                  <c:v>6.8659999999999997</c:v>
                </c:pt>
                <c:pt idx="2">
                  <c:v>2.4690000000000003</c:v>
                </c:pt>
                <c:pt idx="3">
                  <c:v>0.70599999999999996</c:v>
                </c:pt>
                <c:pt idx="4">
                  <c:v>0.74399999999999999</c:v>
                </c:pt>
                <c:pt idx="5">
                  <c:v>5.5629999999999997</c:v>
                </c:pt>
                <c:pt idx="6">
                  <c:v>5.51</c:v>
                </c:pt>
                <c:pt idx="7">
                  <c:v>9.5900000000000016</c:v>
                </c:pt>
                <c:pt idx="8">
                  <c:v>0.88200000000000001</c:v>
                </c:pt>
                <c:pt idx="9">
                  <c:v>4.3099999999999996</c:v>
                </c:pt>
                <c:pt idx="10">
                  <c:v>0.42000000000000004</c:v>
                </c:pt>
                <c:pt idx="11">
                  <c:v>0.04</c:v>
                </c:pt>
                <c:pt idx="12">
                  <c:v>6.83</c:v>
                </c:pt>
                <c:pt idx="13">
                  <c:v>16.134999999999998</c:v>
                </c:pt>
                <c:pt idx="14">
                  <c:v>15.2</c:v>
                </c:pt>
                <c:pt idx="17">
                  <c:v>5.2590000000000003</c:v>
                </c:pt>
                <c:pt idx="18">
                  <c:v>5.58</c:v>
                </c:pt>
                <c:pt idx="19">
                  <c:v>4.7949999999999999</c:v>
                </c:pt>
                <c:pt idx="20">
                  <c:v>6.1189999999999998</c:v>
                </c:pt>
                <c:pt idx="21">
                  <c:v>5.95</c:v>
                </c:pt>
                <c:pt idx="22">
                  <c:v>6.0040000000000004</c:v>
                </c:pt>
                <c:pt idx="23">
                  <c:v>25.99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77-45B4-96B0-9FE68BC63C0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3.95</c:v>
                </c:pt>
                <c:pt idx="1">
                  <c:v>15.939</c:v>
                </c:pt>
                <c:pt idx="2">
                  <c:v>2.859</c:v>
                </c:pt>
                <c:pt idx="3">
                  <c:v>1.9869999999999999</c:v>
                </c:pt>
                <c:pt idx="4">
                  <c:v>2.8050000000000002</c:v>
                </c:pt>
                <c:pt idx="5">
                  <c:v>13.268999999999998</c:v>
                </c:pt>
                <c:pt idx="6">
                  <c:v>24.741</c:v>
                </c:pt>
                <c:pt idx="7">
                  <c:v>28.869999999999997</c:v>
                </c:pt>
                <c:pt idx="8">
                  <c:v>3.4780000000000002</c:v>
                </c:pt>
                <c:pt idx="9">
                  <c:v>19.033999999999999</c:v>
                </c:pt>
                <c:pt idx="10">
                  <c:v>7.7459999999999996</c:v>
                </c:pt>
                <c:pt idx="11">
                  <c:v>8.4599999999999991</c:v>
                </c:pt>
                <c:pt idx="12">
                  <c:v>20.029</c:v>
                </c:pt>
                <c:pt idx="13">
                  <c:v>14.192</c:v>
                </c:pt>
                <c:pt idx="14">
                  <c:v>28.237000000000002</c:v>
                </c:pt>
                <c:pt idx="17">
                  <c:v>16.048000000000002</c:v>
                </c:pt>
                <c:pt idx="18">
                  <c:v>6.8839999999999995</c:v>
                </c:pt>
                <c:pt idx="19">
                  <c:v>6.1280000000000001</c:v>
                </c:pt>
                <c:pt idx="20">
                  <c:v>15.722000000000001</c:v>
                </c:pt>
                <c:pt idx="21">
                  <c:v>7.0619999999999994</c:v>
                </c:pt>
                <c:pt idx="22">
                  <c:v>15.620000000000001</c:v>
                </c:pt>
                <c:pt idx="23">
                  <c:v>22.64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77-45B4-96B0-9FE68BC63C0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177-45B4-96B0-9FE68BC63C0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177-45B4-96B0-9FE68BC63C0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177-45B4-96B0-9FE68BC63C0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177-45B4-96B0-9FE68BC63C0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177-45B4-96B0-9FE68BC63C0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9">
                  <c:v>3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177-45B4-96B0-9FE68BC63C0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177-45B4-96B0-9FE68BC63C0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4.6230000000000002</c:v>
                </c:pt>
                <c:pt idx="1">
                  <c:v>6.5090000000000003</c:v>
                </c:pt>
                <c:pt idx="2">
                  <c:v>5.6769999999999996</c:v>
                </c:pt>
                <c:pt idx="3">
                  <c:v>2.492</c:v>
                </c:pt>
                <c:pt idx="4">
                  <c:v>0.71699999999999997</c:v>
                </c:pt>
                <c:pt idx="5">
                  <c:v>7.9700000000000006</c:v>
                </c:pt>
                <c:pt idx="6">
                  <c:v>20.212</c:v>
                </c:pt>
                <c:pt idx="7">
                  <c:v>21.611000000000001</c:v>
                </c:pt>
                <c:pt idx="8">
                  <c:v>8.4589999999999996</c:v>
                </c:pt>
                <c:pt idx="9">
                  <c:v>21.756999999999998</c:v>
                </c:pt>
                <c:pt idx="10">
                  <c:v>21.802999999999997</c:v>
                </c:pt>
                <c:pt idx="11">
                  <c:v>25.045999999999999</c:v>
                </c:pt>
                <c:pt idx="12">
                  <c:v>32.284999999999997</c:v>
                </c:pt>
                <c:pt idx="13">
                  <c:v>31.67</c:v>
                </c:pt>
                <c:pt idx="14">
                  <c:v>7.593</c:v>
                </c:pt>
                <c:pt idx="15">
                  <c:v>43.570999999999998</c:v>
                </c:pt>
                <c:pt idx="16">
                  <c:v>20.010999999999999</c:v>
                </c:pt>
                <c:pt idx="17">
                  <c:v>7.335</c:v>
                </c:pt>
                <c:pt idx="18">
                  <c:v>2.3550000000000004</c:v>
                </c:pt>
                <c:pt idx="19">
                  <c:v>0.15</c:v>
                </c:pt>
                <c:pt idx="20">
                  <c:v>5.0359999999999996</c:v>
                </c:pt>
                <c:pt idx="21">
                  <c:v>5.0579999999999998</c:v>
                </c:pt>
                <c:pt idx="22">
                  <c:v>13.864000000000001</c:v>
                </c:pt>
                <c:pt idx="23">
                  <c:v>27.119999999999997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177-45B4-96B0-9FE68BC63C0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177-45B4-96B0-9FE68BC63C0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177-45B4-96B0-9FE68BC63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110.97</c:v>
                </c:pt>
                <c:pt idx="1">
                  <c:v>102.3</c:v>
                </c:pt>
                <c:pt idx="2">
                  <c:v>99.87</c:v>
                </c:pt>
                <c:pt idx="3">
                  <c:v>97.62</c:v>
                </c:pt>
                <c:pt idx="4">
                  <c:v>93.14</c:v>
                </c:pt>
                <c:pt idx="5">
                  <c:v>104.78</c:v>
                </c:pt>
                <c:pt idx="6">
                  <c:v>106.59</c:v>
                </c:pt>
                <c:pt idx="7">
                  <c:v>100.73</c:v>
                </c:pt>
                <c:pt idx="8">
                  <c:v>88.53</c:v>
                </c:pt>
                <c:pt idx="9">
                  <c:v>47.27</c:v>
                </c:pt>
                <c:pt idx="10">
                  <c:v>23.15</c:v>
                </c:pt>
                <c:pt idx="11">
                  <c:v>14.14</c:v>
                </c:pt>
                <c:pt idx="12">
                  <c:v>51.79</c:v>
                </c:pt>
                <c:pt idx="13">
                  <c:v>77.040000000000006</c:v>
                </c:pt>
                <c:pt idx="14">
                  <c:v>80</c:v>
                </c:pt>
                <c:pt idx="15">
                  <c:v>45.51</c:v>
                </c:pt>
                <c:pt idx="16">
                  <c:v>70.67</c:v>
                </c:pt>
                <c:pt idx="17">
                  <c:v>112.66</c:v>
                </c:pt>
                <c:pt idx="18">
                  <c:v>159.06</c:v>
                </c:pt>
                <c:pt idx="19">
                  <c:v>195.59</c:v>
                </c:pt>
                <c:pt idx="20">
                  <c:v>168.39</c:v>
                </c:pt>
                <c:pt idx="21">
                  <c:v>162.81</c:v>
                </c:pt>
                <c:pt idx="22">
                  <c:v>154.44</c:v>
                </c:pt>
                <c:pt idx="23">
                  <c:v>119.27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177-45B4-96B0-9FE68BC63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13.593999999999999</v>
      </c>
      <c r="C4" s="18">
        <v>29.314</v>
      </c>
      <c r="D4" s="18">
        <v>11.005000000000001</v>
      </c>
      <c r="E4" s="18">
        <v>5.1850000000000005</v>
      </c>
      <c r="F4" s="18">
        <v>4.266</v>
      </c>
      <c r="G4" s="18">
        <v>26.802</v>
      </c>
      <c r="H4" s="18">
        <v>50.463000000000001</v>
      </c>
      <c r="I4" s="18">
        <v>60.070999999999998</v>
      </c>
      <c r="J4" s="18">
        <v>12.818999999999999</v>
      </c>
      <c r="K4" s="18">
        <v>45.100999999999999</v>
      </c>
      <c r="L4" s="18">
        <v>29.968999999999998</v>
      </c>
      <c r="M4" s="18">
        <v>33.545999999999999</v>
      </c>
      <c r="N4" s="18">
        <v>59.144000000000005</v>
      </c>
      <c r="O4" s="18">
        <v>61.997</v>
      </c>
      <c r="P4" s="18">
        <v>51.03</v>
      </c>
      <c r="Q4" s="18">
        <v>43.570999999999998</v>
      </c>
      <c r="R4" s="18">
        <v>20.011000000000003</v>
      </c>
      <c r="S4" s="18">
        <v>28.641999999999996</v>
      </c>
      <c r="T4" s="18">
        <v>14.819000000000001</v>
      </c>
      <c r="U4" s="18">
        <v>14.073</v>
      </c>
      <c r="V4" s="18">
        <v>27.877000000000002</v>
      </c>
      <c r="W4" s="18">
        <v>19.07</v>
      </c>
      <c r="X4" s="18">
        <v>37.488</v>
      </c>
      <c r="Y4" s="18">
        <v>75.75</v>
      </c>
      <c r="Z4" s="19"/>
      <c r="AA4" s="20">
        <f>SUM(B4:Z4)</f>
        <v>775.60699999999997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110.97</v>
      </c>
      <c r="C7" s="28">
        <v>102.3</v>
      </c>
      <c r="D7" s="28">
        <v>99.87</v>
      </c>
      <c r="E7" s="28">
        <v>97.62</v>
      </c>
      <c r="F7" s="28">
        <v>93.14</v>
      </c>
      <c r="G7" s="28">
        <v>104.78</v>
      </c>
      <c r="H7" s="28">
        <v>106.59</v>
      </c>
      <c r="I7" s="28">
        <v>100.73</v>
      </c>
      <c r="J7" s="28">
        <v>88.53</v>
      </c>
      <c r="K7" s="28">
        <v>47.27</v>
      </c>
      <c r="L7" s="28">
        <v>23.15</v>
      </c>
      <c r="M7" s="28">
        <v>14.14</v>
      </c>
      <c r="N7" s="28">
        <v>51.79</v>
      </c>
      <c r="O7" s="28">
        <v>77.040000000000006</v>
      </c>
      <c r="P7" s="28">
        <v>80</v>
      </c>
      <c r="Q7" s="28">
        <v>45.51</v>
      </c>
      <c r="R7" s="28">
        <v>70.67</v>
      </c>
      <c r="S7" s="28">
        <v>112.66</v>
      </c>
      <c r="T7" s="28">
        <v>159.06</v>
      </c>
      <c r="U7" s="28">
        <v>195.59</v>
      </c>
      <c r="V7" s="28">
        <v>168.39</v>
      </c>
      <c r="W7" s="28">
        <v>162.81</v>
      </c>
      <c r="X7" s="28">
        <v>154.44</v>
      </c>
      <c r="Y7" s="28">
        <v>119.27</v>
      </c>
      <c r="Z7" s="29"/>
      <c r="AA7" s="30">
        <f>IF(SUM(B7:Z7)&lt;&gt;0,AVERAGEIF(B7:Z7,"&lt;&gt;"""),"")</f>
        <v>99.429999999999993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7.4249999999999998</v>
      </c>
      <c r="C12" s="52">
        <v>27.309000000000001</v>
      </c>
      <c r="D12" s="52">
        <v>5.5270000000000001</v>
      </c>
      <c r="E12" s="52"/>
      <c r="F12" s="52"/>
      <c r="G12" s="52">
        <v>26</v>
      </c>
      <c r="H12" s="52">
        <v>48.528999999999996</v>
      </c>
      <c r="I12" s="52">
        <v>54.869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11.321999999999999</v>
      </c>
      <c r="T12" s="52">
        <v>1</v>
      </c>
      <c r="U12" s="52"/>
      <c r="V12" s="52">
        <v>18.78</v>
      </c>
      <c r="W12" s="52">
        <v>7.2089999999999996</v>
      </c>
      <c r="X12" s="52">
        <v>28.721</v>
      </c>
      <c r="Y12" s="52"/>
      <c r="Z12" s="53"/>
      <c r="AA12" s="54">
        <f t="shared" si="0"/>
        <v>236.691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4.1989999999999998</v>
      </c>
      <c r="C14" s="57">
        <v>0.76500000000000001</v>
      </c>
      <c r="D14" s="57">
        <v>4.9879999999999995</v>
      </c>
      <c r="E14" s="57">
        <v>4.5990000000000002</v>
      </c>
      <c r="F14" s="57">
        <v>4.266</v>
      </c>
      <c r="G14" s="57">
        <v>0.80200000000000005</v>
      </c>
      <c r="H14" s="57">
        <v>0.95399999999999996</v>
      </c>
      <c r="I14" s="57">
        <v>4.4619999999999997</v>
      </c>
      <c r="J14" s="57">
        <v>12.065</v>
      </c>
      <c r="K14" s="57">
        <v>15</v>
      </c>
      <c r="L14" s="57"/>
      <c r="M14" s="57">
        <v>3.4849999999999999</v>
      </c>
      <c r="N14" s="57">
        <v>27.749000000000002</v>
      </c>
      <c r="O14" s="57">
        <v>29.731999999999999</v>
      </c>
      <c r="P14" s="57">
        <v>17.055</v>
      </c>
      <c r="Q14" s="57">
        <v>25.211999999999996</v>
      </c>
      <c r="R14" s="57">
        <v>3.7610000000000001</v>
      </c>
      <c r="S14" s="57">
        <v>5.6160000000000005</v>
      </c>
      <c r="T14" s="57">
        <v>12.089</v>
      </c>
      <c r="U14" s="57">
        <v>11.271000000000001</v>
      </c>
      <c r="V14" s="57">
        <v>7.5969999999999995</v>
      </c>
      <c r="W14" s="57">
        <v>10.851000000000001</v>
      </c>
      <c r="X14" s="57">
        <v>8.2669999999999995</v>
      </c>
      <c r="Y14" s="57"/>
      <c r="Z14" s="58"/>
      <c r="AA14" s="59">
        <f t="shared" si="0"/>
        <v>214.785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11.623999999999999</v>
      </c>
      <c r="C16" s="62">
        <f t="shared" si="1"/>
        <v>28.074000000000002</v>
      </c>
      <c r="D16" s="62">
        <f t="shared" si="1"/>
        <v>10.515000000000001</v>
      </c>
      <c r="E16" s="62">
        <f t="shared" si="1"/>
        <v>4.5990000000000002</v>
      </c>
      <c r="F16" s="62">
        <f t="shared" si="1"/>
        <v>4.266</v>
      </c>
      <c r="G16" s="62">
        <f t="shared" si="1"/>
        <v>26.802</v>
      </c>
      <c r="H16" s="62">
        <f t="shared" si="1"/>
        <v>49.482999999999997</v>
      </c>
      <c r="I16" s="62">
        <f t="shared" si="1"/>
        <v>59.331000000000003</v>
      </c>
      <c r="J16" s="62">
        <f t="shared" si="1"/>
        <v>12.065</v>
      </c>
      <c r="K16" s="62">
        <f t="shared" si="1"/>
        <v>15</v>
      </c>
      <c r="L16" s="62">
        <f t="shared" si="1"/>
        <v>0</v>
      </c>
      <c r="M16" s="62">
        <f t="shared" si="1"/>
        <v>3.4849999999999999</v>
      </c>
      <c r="N16" s="62">
        <f t="shared" si="1"/>
        <v>27.749000000000002</v>
      </c>
      <c r="O16" s="62">
        <f t="shared" si="1"/>
        <v>29.731999999999999</v>
      </c>
      <c r="P16" s="62">
        <f t="shared" si="1"/>
        <v>17.055</v>
      </c>
      <c r="Q16" s="62">
        <f t="shared" si="1"/>
        <v>25.211999999999996</v>
      </c>
      <c r="R16" s="62">
        <f t="shared" si="1"/>
        <v>3.7610000000000001</v>
      </c>
      <c r="S16" s="62">
        <f t="shared" si="1"/>
        <v>16.937999999999999</v>
      </c>
      <c r="T16" s="62">
        <f t="shared" si="1"/>
        <v>13.089</v>
      </c>
      <c r="U16" s="62">
        <f t="shared" si="1"/>
        <v>11.271000000000001</v>
      </c>
      <c r="V16" s="62">
        <f t="shared" si="1"/>
        <v>26.377000000000002</v>
      </c>
      <c r="W16" s="62">
        <f t="shared" si="1"/>
        <v>18.060000000000002</v>
      </c>
      <c r="X16" s="62">
        <f t="shared" si="1"/>
        <v>36.988</v>
      </c>
      <c r="Y16" s="62">
        <f t="shared" si="1"/>
        <v>0</v>
      </c>
      <c r="Z16" s="63" t="str">
        <f t="shared" si="1"/>
        <v/>
      </c>
      <c r="AA16" s="64">
        <f>SUM(AA10:AA15)</f>
        <v>451.476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>
        <v>75</v>
      </c>
      <c r="Z19" s="73"/>
      <c r="AA19" s="74">
        <f t="shared" ref="AA19:AA25" si="2">SUM(B19:Z19)</f>
        <v>75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16.683</v>
      </c>
      <c r="L20" s="77">
        <v>16.050999999999998</v>
      </c>
      <c r="M20" s="77">
        <v>15.651</v>
      </c>
      <c r="N20" s="77">
        <v>15.721</v>
      </c>
      <c r="O20" s="77">
        <v>15.542999999999999</v>
      </c>
      <c r="P20" s="77">
        <v>14.923999999999999</v>
      </c>
      <c r="Q20" s="77">
        <v>4.7220000000000004</v>
      </c>
      <c r="R20" s="77">
        <v>4.7130000000000001</v>
      </c>
      <c r="S20" s="77">
        <v>4.9329999999999998</v>
      </c>
      <c r="T20" s="77"/>
      <c r="U20" s="77"/>
      <c r="V20" s="77"/>
      <c r="W20" s="77"/>
      <c r="X20" s="77"/>
      <c r="Y20" s="77"/>
      <c r="Z20" s="78"/>
      <c r="AA20" s="79">
        <f t="shared" si="2"/>
        <v>108.941</v>
      </c>
    </row>
    <row r="21" spans="1:27" ht="24.95" customHeight="1" x14ac:dyDescent="0.2">
      <c r="A21" s="75" t="s">
        <v>16</v>
      </c>
      <c r="B21" s="80">
        <v>1.97</v>
      </c>
      <c r="C21" s="81">
        <v>1.24</v>
      </c>
      <c r="D21" s="81">
        <v>0.49</v>
      </c>
      <c r="E21" s="81">
        <v>0.58599999999999997</v>
      </c>
      <c r="F21" s="81"/>
      <c r="G21" s="81"/>
      <c r="H21" s="81">
        <v>0.98</v>
      </c>
      <c r="I21" s="81">
        <v>0.74</v>
      </c>
      <c r="J21" s="81">
        <v>0.754</v>
      </c>
      <c r="K21" s="81">
        <v>13.417999999999999</v>
      </c>
      <c r="L21" s="81">
        <v>13.917999999999999</v>
      </c>
      <c r="M21" s="81">
        <v>14.41</v>
      </c>
      <c r="N21" s="81">
        <v>15.673999999999999</v>
      </c>
      <c r="O21" s="81">
        <v>16.722000000000001</v>
      </c>
      <c r="P21" s="81">
        <v>19.050999999999998</v>
      </c>
      <c r="Q21" s="81">
        <v>13.637</v>
      </c>
      <c r="R21" s="81">
        <v>11.536999999999999</v>
      </c>
      <c r="S21" s="81">
        <v>6.7709999999999999</v>
      </c>
      <c r="T21" s="81">
        <v>1.73</v>
      </c>
      <c r="U21" s="81">
        <v>2.802</v>
      </c>
      <c r="V21" s="81">
        <v>1.5</v>
      </c>
      <c r="W21" s="81">
        <v>1.01</v>
      </c>
      <c r="X21" s="81">
        <v>0.5</v>
      </c>
      <c r="Y21" s="81">
        <v>0.75</v>
      </c>
      <c r="Z21" s="78"/>
      <c r="AA21" s="79">
        <f t="shared" si="2"/>
        <v>140.18999999999997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1.97</v>
      </c>
      <c r="C26" s="88">
        <f t="shared" si="3"/>
        <v>1.24</v>
      </c>
      <c r="D26" s="88">
        <f t="shared" si="3"/>
        <v>0.49</v>
      </c>
      <c r="E26" s="88">
        <f t="shared" si="3"/>
        <v>0.58599999999999997</v>
      </c>
      <c r="F26" s="88">
        <f t="shared" si="3"/>
        <v>0</v>
      </c>
      <c r="G26" s="88">
        <f t="shared" si="3"/>
        <v>0</v>
      </c>
      <c r="H26" s="88">
        <f t="shared" si="3"/>
        <v>0.98</v>
      </c>
      <c r="I26" s="88">
        <f t="shared" si="3"/>
        <v>0.74</v>
      </c>
      <c r="J26" s="88">
        <f t="shared" si="3"/>
        <v>0.754</v>
      </c>
      <c r="K26" s="88">
        <f t="shared" si="3"/>
        <v>30.100999999999999</v>
      </c>
      <c r="L26" s="88">
        <f t="shared" si="3"/>
        <v>29.968999999999998</v>
      </c>
      <c r="M26" s="88">
        <f t="shared" si="3"/>
        <v>30.061</v>
      </c>
      <c r="N26" s="88">
        <f t="shared" si="3"/>
        <v>31.395</v>
      </c>
      <c r="O26" s="88">
        <f t="shared" si="3"/>
        <v>32.265000000000001</v>
      </c>
      <c r="P26" s="88">
        <f t="shared" si="3"/>
        <v>33.974999999999994</v>
      </c>
      <c r="Q26" s="88">
        <f t="shared" si="3"/>
        <v>18.359000000000002</v>
      </c>
      <c r="R26" s="88">
        <f t="shared" si="3"/>
        <v>16.25</v>
      </c>
      <c r="S26" s="88">
        <f t="shared" si="3"/>
        <v>11.704000000000001</v>
      </c>
      <c r="T26" s="88">
        <f t="shared" si="3"/>
        <v>1.73</v>
      </c>
      <c r="U26" s="88">
        <f t="shared" si="3"/>
        <v>2.802</v>
      </c>
      <c r="V26" s="88">
        <f t="shared" si="3"/>
        <v>1.5</v>
      </c>
      <c r="W26" s="88">
        <f t="shared" si="3"/>
        <v>1.01</v>
      </c>
      <c r="X26" s="88">
        <f t="shared" si="3"/>
        <v>0.5</v>
      </c>
      <c r="Y26" s="88">
        <f t="shared" si="3"/>
        <v>75.75</v>
      </c>
      <c r="Z26" s="89" t="str">
        <f t="shared" si="3"/>
        <v/>
      </c>
      <c r="AA26" s="90">
        <f>SUM(AA19:AA25)</f>
        <v>324.13099999999997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13.593999999999999</v>
      </c>
      <c r="C30" s="77">
        <v>29.314</v>
      </c>
      <c r="D30" s="77">
        <v>11.005000000000001</v>
      </c>
      <c r="E30" s="77">
        <v>5.1849999999999996</v>
      </c>
      <c r="F30" s="77">
        <v>4.266</v>
      </c>
      <c r="G30" s="77">
        <v>26.802</v>
      </c>
      <c r="H30" s="77">
        <v>50.463000000000001</v>
      </c>
      <c r="I30" s="77">
        <v>60.070999999999998</v>
      </c>
      <c r="J30" s="77">
        <v>12.819000000000001</v>
      </c>
      <c r="K30" s="77">
        <v>45.100999999999999</v>
      </c>
      <c r="L30" s="77">
        <v>29.969000000000001</v>
      </c>
      <c r="M30" s="77">
        <v>33.545999999999999</v>
      </c>
      <c r="N30" s="77">
        <v>59.143999999999998</v>
      </c>
      <c r="O30" s="77">
        <v>61.997</v>
      </c>
      <c r="P30" s="77">
        <v>51.03</v>
      </c>
      <c r="Q30" s="77">
        <v>43.570999999999998</v>
      </c>
      <c r="R30" s="77">
        <v>20.010999999999999</v>
      </c>
      <c r="S30" s="77">
        <v>28.641999999999999</v>
      </c>
      <c r="T30" s="77">
        <v>14.819000000000001</v>
      </c>
      <c r="U30" s="77">
        <v>14.073</v>
      </c>
      <c r="V30" s="77">
        <v>27.876999999999999</v>
      </c>
      <c r="W30" s="77">
        <v>19.07</v>
      </c>
      <c r="X30" s="77">
        <v>37.488</v>
      </c>
      <c r="Y30" s="77">
        <v>75.75</v>
      </c>
      <c r="Z30" s="78"/>
      <c r="AA30" s="79">
        <f>SUM(B30:Z30)</f>
        <v>775.60699999999997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13.593999999999999</v>
      </c>
      <c r="C32" s="62">
        <f t="shared" ref="C32:Z32" si="4">IF(LEN(C$2)&gt;0,SUM(C29:C31),"")</f>
        <v>29.314</v>
      </c>
      <c r="D32" s="62">
        <f t="shared" si="4"/>
        <v>11.005000000000001</v>
      </c>
      <c r="E32" s="62">
        <f t="shared" si="4"/>
        <v>5.1849999999999996</v>
      </c>
      <c r="F32" s="62">
        <f t="shared" si="4"/>
        <v>4.266</v>
      </c>
      <c r="G32" s="62">
        <f t="shared" si="4"/>
        <v>26.802</v>
      </c>
      <c r="H32" s="62">
        <f t="shared" si="4"/>
        <v>50.463000000000001</v>
      </c>
      <c r="I32" s="62">
        <f t="shared" si="4"/>
        <v>60.070999999999998</v>
      </c>
      <c r="J32" s="62">
        <f t="shared" si="4"/>
        <v>12.819000000000001</v>
      </c>
      <c r="K32" s="62">
        <f t="shared" si="4"/>
        <v>45.100999999999999</v>
      </c>
      <c r="L32" s="62">
        <f t="shared" si="4"/>
        <v>29.969000000000001</v>
      </c>
      <c r="M32" s="62">
        <f t="shared" si="4"/>
        <v>33.545999999999999</v>
      </c>
      <c r="N32" s="62">
        <f t="shared" si="4"/>
        <v>59.143999999999998</v>
      </c>
      <c r="O32" s="62">
        <f t="shared" si="4"/>
        <v>61.997</v>
      </c>
      <c r="P32" s="62">
        <f t="shared" si="4"/>
        <v>51.03</v>
      </c>
      <c r="Q32" s="62">
        <f t="shared" si="4"/>
        <v>43.570999999999998</v>
      </c>
      <c r="R32" s="62">
        <f t="shared" si="4"/>
        <v>20.010999999999999</v>
      </c>
      <c r="S32" s="62">
        <f t="shared" si="4"/>
        <v>28.641999999999999</v>
      </c>
      <c r="T32" s="62">
        <f t="shared" si="4"/>
        <v>14.819000000000001</v>
      </c>
      <c r="U32" s="62">
        <f t="shared" si="4"/>
        <v>14.073</v>
      </c>
      <c r="V32" s="62">
        <f t="shared" si="4"/>
        <v>27.876999999999999</v>
      </c>
      <c r="W32" s="62">
        <f t="shared" si="4"/>
        <v>19.07</v>
      </c>
      <c r="X32" s="62">
        <f t="shared" si="4"/>
        <v>37.488</v>
      </c>
      <c r="Y32" s="62">
        <f t="shared" si="4"/>
        <v>75.75</v>
      </c>
      <c r="Z32" s="63" t="str">
        <f t="shared" si="4"/>
        <v/>
      </c>
      <c r="AA32" s="64">
        <f>SUM(AA29:AA31)</f>
        <v>775.60699999999997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13.593999999999999</v>
      </c>
      <c r="C52" s="88">
        <f t="shared" si="10"/>
        <v>29.314</v>
      </c>
      <c r="D52" s="88">
        <f t="shared" si="10"/>
        <v>11.005000000000001</v>
      </c>
      <c r="E52" s="88">
        <f t="shared" si="10"/>
        <v>5.1850000000000005</v>
      </c>
      <c r="F52" s="88">
        <f t="shared" si="10"/>
        <v>4.266</v>
      </c>
      <c r="G52" s="88">
        <f t="shared" si="10"/>
        <v>26.802</v>
      </c>
      <c r="H52" s="88">
        <f t="shared" si="10"/>
        <v>50.462999999999994</v>
      </c>
      <c r="I52" s="88">
        <f t="shared" si="10"/>
        <v>60.071000000000005</v>
      </c>
      <c r="J52" s="88">
        <f t="shared" si="10"/>
        <v>12.818999999999999</v>
      </c>
      <c r="K52" s="88">
        <f t="shared" si="10"/>
        <v>45.100999999999999</v>
      </c>
      <c r="L52" s="88">
        <f t="shared" si="10"/>
        <v>29.968999999999998</v>
      </c>
      <c r="M52" s="88">
        <f t="shared" si="10"/>
        <v>33.545999999999999</v>
      </c>
      <c r="N52" s="88">
        <f t="shared" si="10"/>
        <v>59.144000000000005</v>
      </c>
      <c r="O52" s="88">
        <f t="shared" si="10"/>
        <v>61.997</v>
      </c>
      <c r="P52" s="88">
        <f t="shared" si="10"/>
        <v>51.029999999999994</v>
      </c>
      <c r="Q52" s="88">
        <f t="shared" si="10"/>
        <v>43.570999999999998</v>
      </c>
      <c r="R52" s="88">
        <f t="shared" si="10"/>
        <v>20.010999999999999</v>
      </c>
      <c r="S52" s="88">
        <f t="shared" si="10"/>
        <v>28.641999999999999</v>
      </c>
      <c r="T52" s="88">
        <f t="shared" si="10"/>
        <v>14.819000000000001</v>
      </c>
      <c r="U52" s="88">
        <f t="shared" si="10"/>
        <v>14.073</v>
      </c>
      <c r="V52" s="88">
        <f t="shared" si="10"/>
        <v>27.877000000000002</v>
      </c>
      <c r="W52" s="88">
        <f t="shared" si="10"/>
        <v>19.070000000000004</v>
      </c>
      <c r="X52" s="88">
        <f t="shared" si="10"/>
        <v>37.488</v>
      </c>
      <c r="Y52" s="88">
        <f t="shared" si="10"/>
        <v>75.75</v>
      </c>
      <c r="Z52" s="89" t="str">
        <f t="shared" si="10"/>
        <v/>
      </c>
      <c r="AA52" s="104">
        <f>SUM(B52:Z52)</f>
        <v>775.60699999999997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13.593999999999999</v>
      </c>
      <c r="C4" s="18">
        <v>29.314</v>
      </c>
      <c r="D4" s="18">
        <v>11.004999999999999</v>
      </c>
      <c r="E4" s="18">
        <v>5.1850000000000005</v>
      </c>
      <c r="F4" s="18">
        <v>4.266</v>
      </c>
      <c r="G4" s="18">
        <v>26.802</v>
      </c>
      <c r="H4" s="18">
        <v>50.463000000000001</v>
      </c>
      <c r="I4" s="18">
        <v>60.070999999999991</v>
      </c>
      <c r="J4" s="18">
        <v>12.819000000000001</v>
      </c>
      <c r="K4" s="18">
        <v>45.100999999999999</v>
      </c>
      <c r="L4" s="18">
        <v>29.969000000000001</v>
      </c>
      <c r="M4" s="18">
        <v>33.545999999999999</v>
      </c>
      <c r="N4" s="18">
        <v>59.143999999999998</v>
      </c>
      <c r="O4" s="18">
        <v>61.997</v>
      </c>
      <c r="P4" s="18">
        <v>51.03</v>
      </c>
      <c r="Q4" s="18">
        <v>43.570999999999998</v>
      </c>
      <c r="R4" s="18">
        <v>20.010999999999999</v>
      </c>
      <c r="S4" s="18">
        <v>28.641999999999996</v>
      </c>
      <c r="T4" s="18">
        <v>14.819000000000001</v>
      </c>
      <c r="U4" s="18">
        <v>14.072999999999999</v>
      </c>
      <c r="V4" s="18">
        <v>27.877000000000002</v>
      </c>
      <c r="W4" s="18">
        <v>19.07</v>
      </c>
      <c r="X4" s="18">
        <v>37.488000000000007</v>
      </c>
      <c r="Y4" s="18">
        <v>75.749999999999986</v>
      </c>
      <c r="Z4" s="19"/>
      <c r="AA4" s="20">
        <f>SUM(B4:Z4)</f>
        <v>775.60699999999997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110.97</v>
      </c>
      <c r="C7" s="28">
        <v>102.3</v>
      </c>
      <c r="D7" s="28">
        <v>99.87</v>
      </c>
      <c r="E7" s="28">
        <v>97.62</v>
      </c>
      <c r="F7" s="28">
        <v>93.14</v>
      </c>
      <c r="G7" s="28">
        <v>104.78</v>
      </c>
      <c r="H7" s="28">
        <v>106.59</v>
      </c>
      <c r="I7" s="28">
        <v>100.73</v>
      </c>
      <c r="J7" s="28">
        <v>88.53</v>
      </c>
      <c r="K7" s="28">
        <v>47.27</v>
      </c>
      <c r="L7" s="28">
        <v>23.15</v>
      </c>
      <c r="M7" s="28">
        <v>14.14</v>
      </c>
      <c r="N7" s="28">
        <v>51.79</v>
      </c>
      <c r="O7" s="28">
        <v>77.040000000000006</v>
      </c>
      <c r="P7" s="28">
        <v>80</v>
      </c>
      <c r="Q7" s="28">
        <v>45.51</v>
      </c>
      <c r="R7" s="28">
        <v>70.67</v>
      </c>
      <c r="S7" s="28">
        <v>112.66</v>
      </c>
      <c r="T7" s="28">
        <v>159.06</v>
      </c>
      <c r="U7" s="28">
        <v>195.59</v>
      </c>
      <c r="V7" s="28">
        <v>168.39</v>
      </c>
      <c r="W7" s="28">
        <v>162.81</v>
      </c>
      <c r="X7" s="28">
        <v>154.44</v>
      </c>
      <c r="Y7" s="28">
        <v>119.27</v>
      </c>
      <c r="Z7" s="29"/>
      <c r="AA7" s="30">
        <f>IF(SUM(B7:Z7)&lt;&gt;0,AVERAGEIF(B7:Z7,"&lt;&gt;"""),"")</f>
        <v>99.429999999999993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3</v>
      </c>
      <c r="V12" s="52">
        <v>1</v>
      </c>
      <c r="W12" s="52">
        <v>1</v>
      </c>
      <c r="X12" s="52">
        <v>2</v>
      </c>
      <c r="Y12" s="52"/>
      <c r="Z12" s="53"/>
      <c r="AA12" s="54">
        <f t="shared" si="0"/>
        <v>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4.6230000000000002</v>
      </c>
      <c r="C14" s="57">
        <v>6.5090000000000003</v>
      </c>
      <c r="D14" s="57">
        <v>5.6769999999999996</v>
      </c>
      <c r="E14" s="57">
        <v>2.492</v>
      </c>
      <c r="F14" s="57">
        <v>0.71699999999999997</v>
      </c>
      <c r="G14" s="57">
        <v>7.9700000000000006</v>
      </c>
      <c r="H14" s="57">
        <v>20.212</v>
      </c>
      <c r="I14" s="57">
        <v>21.611000000000001</v>
      </c>
      <c r="J14" s="57">
        <v>8.4589999999999996</v>
      </c>
      <c r="K14" s="57">
        <v>21.756999999999998</v>
      </c>
      <c r="L14" s="57">
        <v>21.802999999999997</v>
      </c>
      <c r="M14" s="57">
        <v>25.045999999999999</v>
      </c>
      <c r="N14" s="57">
        <v>32.284999999999997</v>
      </c>
      <c r="O14" s="57">
        <v>31.67</v>
      </c>
      <c r="P14" s="57">
        <v>7.593</v>
      </c>
      <c r="Q14" s="57">
        <v>43.570999999999998</v>
      </c>
      <c r="R14" s="57">
        <v>20.010999999999999</v>
      </c>
      <c r="S14" s="57">
        <v>7.335</v>
      </c>
      <c r="T14" s="57">
        <v>2.3550000000000004</v>
      </c>
      <c r="U14" s="57">
        <v>0.15</v>
      </c>
      <c r="V14" s="57">
        <v>5.0359999999999996</v>
      </c>
      <c r="W14" s="57">
        <v>5.0579999999999998</v>
      </c>
      <c r="X14" s="57">
        <v>13.864000000000001</v>
      </c>
      <c r="Y14" s="57">
        <v>27.119999999999997</v>
      </c>
      <c r="Z14" s="58"/>
      <c r="AA14" s="59">
        <f t="shared" si="0"/>
        <v>342.92399999999998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4.6230000000000002</v>
      </c>
      <c r="C16" s="62">
        <f t="shared" ref="C16:Z16" si="1">IF(LEN(C$2)&gt;0,SUM(C10:C15),"")</f>
        <v>6.5090000000000003</v>
      </c>
      <c r="D16" s="62">
        <f t="shared" si="1"/>
        <v>5.6769999999999996</v>
      </c>
      <c r="E16" s="62">
        <f t="shared" si="1"/>
        <v>2.492</v>
      </c>
      <c r="F16" s="62">
        <f t="shared" si="1"/>
        <v>0.71699999999999997</v>
      </c>
      <c r="G16" s="62">
        <f t="shared" si="1"/>
        <v>7.9700000000000006</v>
      </c>
      <c r="H16" s="62">
        <f t="shared" si="1"/>
        <v>20.212</v>
      </c>
      <c r="I16" s="62">
        <f t="shared" si="1"/>
        <v>21.611000000000001</v>
      </c>
      <c r="J16" s="62">
        <f t="shared" si="1"/>
        <v>8.4589999999999996</v>
      </c>
      <c r="K16" s="62">
        <f t="shared" si="1"/>
        <v>21.756999999999998</v>
      </c>
      <c r="L16" s="62">
        <f t="shared" si="1"/>
        <v>21.802999999999997</v>
      </c>
      <c r="M16" s="62">
        <f t="shared" si="1"/>
        <v>25.045999999999999</v>
      </c>
      <c r="N16" s="62">
        <f t="shared" si="1"/>
        <v>32.284999999999997</v>
      </c>
      <c r="O16" s="62">
        <f t="shared" si="1"/>
        <v>31.67</v>
      </c>
      <c r="P16" s="62">
        <f t="shared" si="1"/>
        <v>7.593</v>
      </c>
      <c r="Q16" s="62">
        <f t="shared" si="1"/>
        <v>43.570999999999998</v>
      </c>
      <c r="R16" s="62">
        <f t="shared" si="1"/>
        <v>20.010999999999999</v>
      </c>
      <c r="S16" s="62">
        <f t="shared" si="1"/>
        <v>7.335</v>
      </c>
      <c r="T16" s="62">
        <f t="shared" si="1"/>
        <v>2.3550000000000004</v>
      </c>
      <c r="U16" s="62">
        <f t="shared" si="1"/>
        <v>3.15</v>
      </c>
      <c r="V16" s="62">
        <f t="shared" si="1"/>
        <v>6.0359999999999996</v>
      </c>
      <c r="W16" s="62">
        <f t="shared" si="1"/>
        <v>6.0579999999999998</v>
      </c>
      <c r="X16" s="62">
        <f t="shared" si="1"/>
        <v>15.864000000000001</v>
      </c>
      <c r="Y16" s="62">
        <f t="shared" si="1"/>
        <v>27.119999999999997</v>
      </c>
      <c r="Z16" s="63" t="str">
        <f t="shared" si="1"/>
        <v/>
      </c>
      <c r="AA16" s="64">
        <f>SUM(AA10:AA15)</f>
        <v>349.92399999999998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5.0209999999999999</v>
      </c>
      <c r="C20" s="77">
        <v>6.8659999999999997</v>
      </c>
      <c r="D20" s="77">
        <v>2.4690000000000003</v>
      </c>
      <c r="E20" s="77">
        <v>0.70599999999999996</v>
      </c>
      <c r="F20" s="77">
        <v>0.74399999999999999</v>
      </c>
      <c r="G20" s="77">
        <v>5.5629999999999997</v>
      </c>
      <c r="H20" s="77">
        <v>5.51</v>
      </c>
      <c r="I20" s="77">
        <v>9.5900000000000016</v>
      </c>
      <c r="J20" s="77">
        <v>0.88200000000000001</v>
      </c>
      <c r="K20" s="77">
        <v>4.3099999999999996</v>
      </c>
      <c r="L20" s="77">
        <v>0.42000000000000004</v>
      </c>
      <c r="M20" s="77">
        <v>0.04</v>
      </c>
      <c r="N20" s="77">
        <v>6.83</v>
      </c>
      <c r="O20" s="77">
        <v>16.134999999999998</v>
      </c>
      <c r="P20" s="77">
        <v>15.2</v>
      </c>
      <c r="Q20" s="77"/>
      <c r="R20" s="77"/>
      <c r="S20" s="77">
        <v>5.2590000000000003</v>
      </c>
      <c r="T20" s="77">
        <v>5.58</v>
      </c>
      <c r="U20" s="77">
        <v>4.7949999999999999</v>
      </c>
      <c r="V20" s="77">
        <v>6.1189999999999998</v>
      </c>
      <c r="W20" s="77">
        <v>5.95</v>
      </c>
      <c r="X20" s="77">
        <v>6.0040000000000004</v>
      </c>
      <c r="Y20" s="77">
        <v>25.99</v>
      </c>
      <c r="Z20" s="78"/>
      <c r="AA20" s="79">
        <f t="shared" si="2"/>
        <v>139.983</v>
      </c>
    </row>
    <row r="21" spans="1:27" ht="24.95" customHeight="1" x14ac:dyDescent="0.2">
      <c r="A21" s="75" t="s">
        <v>16</v>
      </c>
      <c r="B21" s="80">
        <v>3.95</v>
      </c>
      <c r="C21" s="81">
        <v>15.939</v>
      </c>
      <c r="D21" s="81">
        <v>2.859</v>
      </c>
      <c r="E21" s="81">
        <v>1.9869999999999999</v>
      </c>
      <c r="F21" s="81">
        <v>2.8050000000000002</v>
      </c>
      <c r="G21" s="81">
        <v>13.268999999999998</v>
      </c>
      <c r="H21" s="81">
        <v>24.741</v>
      </c>
      <c r="I21" s="81">
        <v>28.869999999999997</v>
      </c>
      <c r="J21" s="81">
        <v>3.4780000000000002</v>
      </c>
      <c r="K21" s="81">
        <v>19.033999999999999</v>
      </c>
      <c r="L21" s="81">
        <v>7.7459999999999996</v>
      </c>
      <c r="M21" s="81">
        <v>8.4599999999999991</v>
      </c>
      <c r="N21" s="81">
        <v>20.029</v>
      </c>
      <c r="O21" s="81">
        <v>14.192</v>
      </c>
      <c r="P21" s="81">
        <v>28.237000000000002</v>
      </c>
      <c r="Q21" s="81"/>
      <c r="R21" s="81"/>
      <c r="S21" s="81">
        <v>16.048000000000002</v>
      </c>
      <c r="T21" s="81">
        <v>6.8839999999999995</v>
      </c>
      <c r="U21" s="81">
        <v>6.1280000000000001</v>
      </c>
      <c r="V21" s="81">
        <v>15.722000000000001</v>
      </c>
      <c r="W21" s="81">
        <v>7.0619999999999994</v>
      </c>
      <c r="X21" s="81">
        <v>15.620000000000001</v>
      </c>
      <c r="Y21" s="81">
        <v>22.64</v>
      </c>
      <c r="Z21" s="78"/>
      <c r="AA21" s="79">
        <f t="shared" si="2"/>
        <v>285.69999999999993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8.9710000000000001</v>
      </c>
      <c r="C26" s="88">
        <f t="shared" ref="C26:Z26" si="3">IF(LEN(C$2)&gt;0,SUM(C19:C25),"")</f>
        <v>22.805</v>
      </c>
      <c r="D26" s="88">
        <f t="shared" si="3"/>
        <v>5.3280000000000003</v>
      </c>
      <c r="E26" s="88">
        <f t="shared" si="3"/>
        <v>2.6929999999999996</v>
      </c>
      <c r="F26" s="88">
        <f t="shared" si="3"/>
        <v>3.5490000000000004</v>
      </c>
      <c r="G26" s="88">
        <f t="shared" si="3"/>
        <v>18.831999999999997</v>
      </c>
      <c r="H26" s="88">
        <f t="shared" si="3"/>
        <v>30.250999999999998</v>
      </c>
      <c r="I26" s="88">
        <f t="shared" si="3"/>
        <v>38.46</v>
      </c>
      <c r="J26" s="88">
        <f t="shared" si="3"/>
        <v>4.3600000000000003</v>
      </c>
      <c r="K26" s="88">
        <f t="shared" si="3"/>
        <v>23.343999999999998</v>
      </c>
      <c r="L26" s="88">
        <f t="shared" si="3"/>
        <v>8.1660000000000004</v>
      </c>
      <c r="M26" s="88">
        <f t="shared" si="3"/>
        <v>8.4999999999999982</v>
      </c>
      <c r="N26" s="88">
        <f t="shared" si="3"/>
        <v>26.859000000000002</v>
      </c>
      <c r="O26" s="88">
        <f t="shared" si="3"/>
        <v>30.326999999999998</v>
      </c>
      <c r="P26" s="88">
        <f t="shared" si="3"/>
        <v>43.436999999999998</v>
      </c>
      <c r="Q26" s="88">
        <f t="shared" si="3"/>
        <v>0</v>
      </c>
      <c r="R26" s="88">
        <f t="shared" si="3"/>
        <v>0</v>
      </c>
      <c r="S26" s="88">
        <f t="shared" si="3"/>
        <v>21.307000000000002</v>
      </c>
      <c r="T26" s="88">
        <f t="shared" si="3"/>
        <v>12.463999999999999</v>
      </c>
      <c r="U26" s="88">
        <f t="shared" si="3"/>
        <v>10.923</v>
      </c>
      <c r="V26" s="88">
        <f t="shared" si="3"/>
        <v>21.841000000000001</v>
      </c>
      <c r="W26" s="88">
        <f t="shared" si="3"/>
        <v>13.012</v>
      </c>
      <c r="X26" s="88">
        <f t="shared" si="3"/>
        <v>21.624000000000002</v>
      </c>
      <c r="Y26" s="88">
        <f t="shared" si="3"/>
        <v>48.629999999999995</v>
      </c>
      <c r="Z26" s="89" t="str">
        <f t="shared" si="3"/>
        <v/>
      </c>
      <c r="AA26" s="90">
        <f>SUM(AA19:AA25)</f>
        <v>425.68299999999994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13.593999999999999</v>
      </c>
      <c r="C30" s="77">
        <v>29.314</v>
      </c>
      <c r="D30" s="77">
        <v>11.005000000000001</v>
      </c>
      <c r="E30" s="77">
        <v>5.1849999999999996</v>
      </c>
      <c r="F30" s="77">
        <v>4.266</v>
      </c>
      <c r="G30" s="77">
        <v>26.802</v>
      </c>
      <c r="H30" s="77">
        <v>50.463000000000001</v>
      </c>
      <c r="I30" s="77">
        <v>60.070999999999998</v>
      </c>
      <c r="J30" s="77">
        <v>12.819000000000001</v>
      </c>
      <c r="K30" s="77">
        <v>45.100999999999999</v>
      </c>
      <c r="L30" s="77">
        <v>29.969000000000001</v>
      </c>
      <c r="M30" s="77">
        <v>33.545999999999999</v>
      </c>
      <c r="N30" s="77">
        <v>59.143999999999998</v>
      </c>
      <c r="O30" s="77">
        <v>61.997</v>
      </c>
      <c r="P30" s="77">
        <v>51.03</v>
      </c>
      <c r="Q30" s="77">
        <v>43.570999999999998</v>
      </c>
      <c r="R30" s="77">
        <v>20.010999999999999</v>
      </c>
      <c r="S30" s="77">
        <v>28.641999999999999</v>
      </c>
      <c r="T30" s="77">
        <v>14.819000000000001</v>
      </c>
      <c r="U30" s="77">
        <v>14.073</v>
      </c>
      <c r="V30" s="77">
        <v>27.876999999999999</v>
      </c>
      <c r="W30" s="77">
        <v>19.07</v>
      </c>
      <c r="X30" s="77">
        <v>37.488</v>
      </c>
      <c r="Y30" s="77">
        <v>75.75</v>
      </c>
      <c r="Z30" s="78"/>
      <c r="AA30" s="79">
        <f>SUM(B30:Z30)</f>
        <v>775.60699999999997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13.593999999999999</v>
      </c>
      <c r="C32" s="62">
        <f t="shared" ref="C32:Z32" si="4">IF(LEN(C$2)&gt;0,SUM(C29:C31),"")</f>
        <v>29.314</v>
      </c>
      <c r="D32" s="62">
        <f t="shared" si="4"/>
        <v>11.005000000000001</v>
      </c>
      <c r="E32" s="62">
        <f t="shared" si="4"/>
        <v>5.1849999999999996</v>
      </c>
      <c r="F32" s="62">
        <f t="shared" si="4"/>
        <v>4.266</v>
      </c>
      <c r="G32" s="62">
        <f t="shared" si="4"/>
        <v>26.802</v>
      </c>
      <c r="H32" s="62">
        <f t="shared" si="4"/>
        <v>50.463000000000001</v>
      </c>
      <c r="I32" s="62">
        <f t="shared" si="4"/>
        <v>60.070999999999998</v>
      </c>
      <c r="J32" s="62">
        <f t="shared" si="4"/>
        <v>12.819000000000001</v>
      </c>
      <c r="K32" s="62">
        <f t="shared" si="4"/>
        <v>45.100999999999999</v>
      </c>
      <c r="L32" s="62">
        <f t="shared" si="4"/>
        <v>29.969000000000001</v>
      </c>
      <c r="M32" s="62">
        <f t="shared" si="4"/>
        <v>33.545999999999999</v>
      </c>
      <c r="N32" s="62">
        <f t="shared" si="4"/>
        <v>59.143999999999998</v>
      </c>
      <c r="O32" s="62">
        <f t="shared" si="4"/>
        <v>61.997</v>
      </c>
      <c r="P32" s="62">
        <f t="shared" si="4"/>
        <v>51.03</v>
      </c>
      <c r="Q32" s="62">
        <f t="shared" si="4"/>
        <v>43.570999999999998</v>
      </c>
      <c r="R32" s="62">
        <f t="shared" si="4"/>
        <v>20.010999999999999</v>
      </c>
      <c r="S32" s="62">
        <f t="shared" si="4"/>
        <v>28.641999999999999</v>
      </c>
      <c r="T32" s="62">
        <f t="shared" si="4"/>
        <v>14.819000000000001</v>
      </c>
      <c r="U32" s="62">
        <f t="shared" si="4"/>
        <v>14.073</v>
      </c>
      <c r="V32" s="62">
        <f t="shared" si="4"/>
        <v>27.876999999999999</v>
      </c>
      <c r="W32" s="62">
        <f t="shared" si="4"/>
        <v>19.07</v>
      </c>
      <c r="X32" s="62">
        <f t="shared" si="4"/>
        <v>37.488</v>
      </c>
      <c r="Y32" s="62">
        <f t="shared" si="4"/>
        <v>75.75</v>
      </c>
      <c r="Z32" s="63" t="str">
        <f t="shared" si="4"/>
        <v/>
      </c>
      <c r="AA32" s="64">
        <f>SUM(AA29:AA31)</f>
        <v>775.60699999999997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13.594000000000001</v>
      </c>
      <c r="C52" s="88">
        <f t="shared" ref="C52:Z52" si="10">IF(LEN(C$2)&gt;0,SUM(C10:C15)+C26+C40,"")</f>
        <v>29.314</v>
      </c>
      <c r="D52" s="88">
        <f t="shared" si="10"/>
        <v>11.004999999999999</v>
      </c>
      <c r="E52" s="88">
        <f t="shared" si="10"/>
        <v>5.1849999999999996</v>
      </c>
      <c r="F52" s="88">
        <f t="shared" si="10"/>
        <v>4.266</v>
      </c>
      <c r="G52" s="88">
        <f t="shared" si="10"/>
        <v>26.802</v>
      </c>
      <c r="H52" s="88">
        <f t="shared" si="10"/>
        <v>50.462999999999994</v>
      </c>
      <c r="I52" s="88">
        <f t="shared" si="10"/>
        <v>60.070999999999998</v>
      </c>
      <c r="J52" s="88">
        <f t="shared" si="10"/>
        <v>12.818999999999999</v>
      </c>
      <c r="K52" s="88">
        <f t="shared" si="10"/>
        <v>45.100999999999999</v>
      </c>
      <c r="L52" s="88">
        <f t="shared" si="10"/>
        <v>29.968999999999998</v>
      </c>
      <c r="M52" s="88">
        <f t="shared" si="10"/>
        <v>33.545999999999999</v>
      </c>
      <c r="N52" s="88">
        <f t="shared" si="10"/>
        <v>59.143999999999998</v>
      </c>
      <c r="O52" s="88">
        <f t="shared" si="10"/>
        <v>61.997</v>
      </c>
      <c r="P52" s="88">
        <f t="shared" si="10"/>
        <v>51.03</v>
      </c>
      <c r="Q52" s="88">
        <f t="shared" si="10"/>
        <v>43.570999999999998</v>
      </c>
      <c r="R52" s="88">
        <f t="shared" si="10"/>
        <v>20.010999999999999</v>
      </c>
      <c r="S52" s="88">
        <f t="shared" si="10"/>
        <v>28.642000000000003</v>
      </c>
      <c r="T52" s="88">
        <f t="shared" si="10"/>
        <v>14.818999999999999</v>
      </c>
      <c r="U52" s="88">
        <f t="shared" si="10"/>
        <v>14.073</v>
      </c>
      <c r="V52" s="88">
        <f t="shared" si="10"/>
        <v>27.877000000000002</v>
      </c>
      <c r="W52" s="88">
        <f t="shared" si="10"/>
        <v>19.07</v>
      </c>
      <c r="X52" s="88">
        <f t="shared" si="10"/>
        <v>37.488</v>
      </c>
      <c r="Y52" s="88">
        <f t="shared" si="10"/>
        <v>75.75</v>
      </c>
      <c r="Z52" s="89" t="str">
        <f t="shared" si="10"/>
        <v/>
      </c>
      <c r="AA52" s="104">
        <f>SUM(B52:Z52)</f>
        <v>775.60699999999997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110.97</v>
      </c>
      <c r="C7" s="117">
        <v>102.3</v>
      </c>
      <c r="D7" s="117">
        <v>99.87</v>
      </c>
      <c r="E7" s="117">
        <v>97.62</v>
      </c>
      <c r="F7" s="117">
        <v>93.14</v>
      </c>
      <c r="G7" s="117">
        <v>104.78</v>
      </c>
      <c r="H7" s="117">
        <v>106.59</v>
      </c>
      <c r="I7" s="117">
        <v>100.73</v>
      </c>
      <c r="J7" s="117">
        <v>88.53</v>
      </c>
      <c r="K7" s="117">
        <v>47.27</v>
      </c>
      <c r="L7" s="117">
        <v>23.15</v>
      </c>
      <c r="M7" s="117">
        <v>14.14</v>
      </c>
      <c r="N7" s="117">
        <v>51.79</v>
      </c>
      <c r="O7" s="117">
        <v>77.040000000000006</v>
      </c>
      <c r="P7" s="117">
        <v>80</v>
      </c>
      <c r="Q7" s="117">
        <v>45.51</v>
      </c>
      <c r="R7" s="117">
        <v>70.67</v>
      </c>
      <c r="S7" s="117">
        <v>112.66</v>
      </c>
      <c r="T7" s="117">
        <v>159.06</v>
      </c>
      <c r="U7" s="117">
        <v>195.59</v>
      </c>
      <c r="V7" s="117">
        <v>168.39</v>
      </c>
      <c r="W7" s="117">
        <v>162.81</v>
      </c>
      <c r="X7" s="117">
        <v>154.44</v>
      </c>
      <c r="Y7" s="117">
        <v>119.27</v>
      </c>
      <c r="Z7" s="118"/>
      <c r="AA7" s="119">
        <f>IF(SUM(B7:Z7)&lt;&gt;0,AVERAGEIF(B7:Z7,"&lt;&gt;"""),"")</f>
        <v>99.429999999999993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2025-06-23T13:39:17Z</dcterms:created>
  <dcterms:modified xsi:type="dcterms:W3CDTF">2025-06-23T13:39:19Z</dcterms:modified>
</cp:coreProperties>
</file>